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1 公会計\01_財務書類作成作業\H30\10_公表用資料\01 財務書類\H30作業（H29決算）\"/>
    </mc:Choice>
  </mc:AlternateContent>
  <bookViews>
    <workbookView xWindow="0" yWindow="0" windowWidth="20460" windowHeight="8295"/>
  </bookViews>
  <sheets>
    <sheet name="1(1)①②有形固定資産" sheetId="34" r:id="rId1"/>
    <sheet name="1(1)①有形固定資産（全体）" sheetId="35" r:id="rId2"/>
    <sheet name="1(1)①有形固定資産（連結）" sheetId="36" r:id="rId3"/>
    <sheet name="1(1)③増減の明細" sheetId="37" r:id="rId4"/>
    <sheet name="1(1)④基金" sheetId="38" r:id="rId5"/>
    <sheet name="1(1)⑤貸付金" sheetId="39" r:id="rId6"/>
    <sheet name="1(1)⑥⑦未収金及び長期延滞債権" sheetId="40" r:id="rId7"/>
    <sheet name="1(2)①地方債（借入先別）" sheetId="41" r:id="rId8"/>
    <sheet name="1(2)②③④地方債（利率別など）" sheetId="42" r:id="rId9"/>
    <sheet name="1(2)⑤引当金" sheetId="43" r:id="rId10"/>
    <sheet name="2(1)補助金" sheetId="45" r:id="rId11"/>
    <sheet name="3(1)財源明細" sheetId="46" r:id="rId12"/>
    <sheet name="3(2)財源情報明細" sheetId="47" r:id="rId13"/>
    <sheet name="4(1)資金明細" sheetId="18" r:id="rId14"/>
  </sheets>
  <definedNames>
    <definedName name="_xlnm.Print_Area" localSheetId="0">'1(1)①②有形固定資産'!$A$1:$T$51</definedName>
    <definedName name="_xlnm.Print_Area" localSheetId="1">'1(1)①有形固定資産（全体）'!$A$1:$S$27</definedName>
    <definedName name="_xlnm.Print_Area" localSheetId="2">'1(1)①有形固定資産（連結）'!$A$1:$S$27</definedName>
    <definedName name="_xlnm.Print_Area" localSheetId="3">'1(1)③増減の明細'!$A$1:$M$42</definedName>
    <definedName name="_xlnm.Print_Area" localSheetId="4">'1(1)④基金'!$A$1:$J$23</definedName>
    <definedName name="_xlnm.Print_Area" localSheetId="5">'1(1)⑤貸付金'!$A$1:$H$11</definedName>
    <definedName name="_xlnm.Print_Area" localSheetId="6">'1(1)⑥⑦未収金及び長期延滞債権'!$A$1:$I$16</definedName>
    <definedName name="_xlnm.Print_Area" localSheetId="7">'1(2)①地方債（借入先別）'!$A$1:$L$18</definedName>
    <definedName name="_xlnm.Print_Area" localSheetId="8">'1(2)②③④地方債（利率別など）'!$A$1:$J$16</definedName>
    <definedName name="_xlnm.Print_Area" localSheetId="9">'1(2)⑤引当金'!$A$1:$H$15</definedName>
    <definedName name="_xlnm.Print_Area" localSheetId="10">'2(1)補助金'!$A$1:$H$21</definedName>
    <definedName name="_xlnm.Print_Area" localSheetId="11">'3(1)財源明細'!$A$1:$G$14</definedName>
    <definedName name="_xlnm.Print_Area" localSheetId="12">'3(2)財源情報明細'!$A$1:$H$8</definedName>
    <definedName name="_xlnm.Print_Area" localSheetId="13">'4(1)資金明細'!$A$1:$D$5</definedName>
    <definedName name="_xlnm.Print_Titles" localSheetId="3">'1(1)③増減の明細'!$21:$22</definedName>
  </definedNames>
  <calcPr calcId="152511"/>
</workbook>
</file>

<file path=xl/calcChain.xml><?xml version="1.0" encoding="utf-8"?>
<calcChain xmlns="http://schemas.openxmlformats.org/spreadsheetml/2006/main">
  <c r="C5" i="18" l="1"/>
</calcChain>
</file>

<file path=xl/sharedStrings.xml><?xml version="1.0" encoding="utf-8"?>
<sst xmlns="http://schemas.openxmlformats.org/spreadsheetml/2006/main" count="613" uniqueCount="302">
  <si>
    <t>金額</t>
    <rPh sb="0" eb="2">
      <t>キンガク</t>
    </rPh>
    <phoneticPr fontId="3"/>
  </si>
  <si>
    <t>その他</t>
    <rPh sb="2" eb="3">
      <t>タ</t>
    </rPh>
    <phoneticPr fontId="3"/>
  </si>
  <si>
    <t>土地</t>
    <rPh sb="0" eb="2">
      <t>トチ</t>
    </rPh>
    <phoneticPr fontId="3"/>
  </si>
  <si>
    <t>その他</t>
    <rPh sb="2" eb="3">
      <t>ホカ</t>
    </rPh>
    <phoneticPr fontId="3"/>
  </si>
  <si>
    <t>有価証券</t>
    <rPh sb="0" eb="2">
      <t>ユウカ</t>
    </rPh>
    <rPh sb="2" eb="4">
      <t>ショウケン</t>
    </rPh>
    <phoneticPr fontId="3"/>
  </si>
  <si>
    <t>長期貸付金</t>
    <rPh sb="0" eb="2">
      <t>チョウキ</t>
    </rPh>
    <rPh sb="2" eb="5">
      <t>カシツケキン</t>
    </rPh>
    <phoneticPr fontId="3"/>
  </si>
  <si>
    <t>現金預金</t>
    <rPh sb="0" eb="2">
      <t>ゲンキン</t>
    </rPh>
    <rPh sb="2" eb="4">
      <t>ヨキン</t>
    </rPh>
    <phoneticPr fontId="3"/>
  </si>
  <si>
    <t>短期貸付金</t>
    <rPh sb="0" eb="2">
      <t>タンキ</t>
    </rPh>
    <rPh sb="2" eb="5">
      <t>カシツケキン</t>
    </rPh>
    <phoneticPr fontId="3"/>
  </si>
  <si>
    <t>合計</t>
    <rPh sb="0" eb="2">
      <t>ゴウケイ</t>
    </rPh>
    <phoneticPr fontId="3"/>
  </si>
  <si>
    <t>税収等</t>
    <rPh sb="0" eb="2">
      <t>ゼイシュウ</t>
    </rPh>
    <rPh sb="2" eb="3">
      <t>ナド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</si>
  <si>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</si>
  <si>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【様式第５号】</t>
    <rPh sb="1" eb="3">
      <t>ヨウシキ</t>
    </rPh>
    <rPh sb="3" eb="4">
      <t>ダイ</t>
    </rPh>
    <rPh sb="5" eb="6">
      <t>ゴウ</t>
    </rPh>
    <phoneticPr fontId="11"/>
  </si>
  <si>
    <t>附属明細書</t>
    <rPh sb="0" eb="2">
      <t>フゾク</t>
    </rPh>
    <rPh sb="2" eb="5">
      <t>メイサイショ</t>
    </rPh>
    <phoneticPr fontId="11"/>
  </si>
  <si>
    <t>（１）資産項目の明細</t>
    <rPh sb="3" eb="5">
      <t>シサン</t>
    </rPh>
    <rPh sb="5" eb="7">
      <t>コウモク</t>
    </rPh>
    <rPh sb="8" eb="10">
      <t>メイサイ</t>
    </rPh>
    <phoneticPr fontId="11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</si>
  <si>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11"/>
  </si>
  <si>
    <t>区分</t>
    <rPh sb="0" eb="2">
      <t>クブン</t>
    </rPh>
    <phoneticPr fontId="11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</si>
  <si>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3"/>
  </si>
  <si>
    <t xml:space="preserve">
本年度増加額
（B）</t>
    <rPh sb="1" eb="4">
      <t>ホンネンド</t>
    </rPh>
    <rPh sb="4" eb="7">
      <t>ゾウカガク</t>
    </rPh>
    <phoneticPr fontId="3"/>
  </si>
  <si>
    <t xml:space="preserve">
本年度減少額
（C）</t>
    <rPh sb="1" eb="4">
      <t>ホンネンド</t>
    </rPh>
    <rPh sb="4" eb="7">
      <t>ゲンショウガク</t>
    </rPh>
    <phoneticPr fontId="3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</si>
  <si>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3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</si>
  <si>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3"/>
  </si>
  <si>
    <t xml:space="preserve">
本年度償却額
（F)</t>
    <rPh sb="1" eb="4">
      <t>ホンネンド</t>
    </rPh>
    <rPh sb="4" eb="7">
      <t>ショウキャクガク</t>
    </rPh>
    <phoneticPr fontId="3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</si>
  <si>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11"/>
  </si>
  <si>
    <t xml:space="preserve"> 事業用資産</t>
    <rPh sb="1" eb="4">
      <t>ジギョウヨウ</t>
    </rPh>
    <rPh sb="4" eb="6">
      <t>シサン</t>
    </rPh>
    <phoneticPr fontId="11"/>
  </si>
  <si>
    <t>　  土地</t>
    <rPh sb="3" eb="5">
      <t>トチ</t>
    </rPh>
    <phoneticPr fontId="3"/>
  </si>
  <si>
    <t>　　立木竹</t>
    <rPh sb="2" eb="4">
      <t>タチキ</t>
    </rPh>
    <rPh sb="4" eb="5">
      <t>タケ</t>
    </rPh>
    <phoneticPr fontId="11"/>
  </si>
  <si>
    <t>　　建物</t>
    <rPh sb="2" eb="4">
      <t>タテモノ</t>
    </rPh>
    <phoneticPr fontId="3"/>
  </si>
  <si>
    <t>　　工作物</t>
    <rPh sb="2" eb="5">
      <t>コウサクブツ</t>
    </rPh>
    <phoneticPr fontId="3"/>
  </si>
  <si>
    <t>　　船舶</t>
    <rPh sb="2" eb="4">
      <t>センパク</t>
    </rPh>
    <phoneticPr fontId="11"/>
  </si>
  <si>
    <t>　　浮標等</t>
    <rPh sb="2" eb="4">
      <t>フヒョウ</t>
    </rPh>
    <rPh sb="4" eb="5">
      <t>ナド</t>
    </rPh>
    <phoneticPr fontId="11"/>
  </si>
  <si>
    <t>　　航空機</t>
    <rPh sb="2" eb="5">
      <t>コウクウキ</t>
    </rPh>
    <phoneticPr fontId="11"/>
  </si>
  <si>
    <t>　　その他</t>
    <rPh sb="4" eb="5">
      <t>タ</t>
    </rPh>
    <phoneticPr fontId="3"/>
  </si>
  <si>
    <t>　　建設仮勘定</t>
    <rPh sb="2" eb="4">
      <t>ケンセツ</t>
    </rPh>
    <rPh sb="4" eb="7">
      <t>カリカンジョウ</t>
    </rPh>
    <phoneticPr fontId="11"/>
  </si>
  <si>
    <t xml:space="preserve"> インフラ資産</t>
    <rPh sb="5" eb="7">
      <t>シサン</t>
    </rPh>
    <phoneticPr fontId="11"/>
  </si>
  <si>
    <t>　　土地</t>
    <rPh sb="2" eb="4">
      <t>トチ</t>
    </rPh>
    <phoneticPr fontId="3"/>
  </si>
  <si>
    <t>　　建物</t>
    <rPh sb="2" eb="4">
      <t>タテモノ</t>
    </rPh>
    <phoneticPr fontId="11"/>
  </si>
  <si>
    <t xml:space="preserve"> 物品</t>
    <rPh sb="1" eb="3">
      <t>ブッピン</t>
    </rPh>
    <phoneticPr fontId="3"/>
  </si>
  <si>
    <t>生活インフラ・
国土保全</t>
    <rPh sb="0" eb="2">
      <t>セイカツ</t>
    </rPh>
    <rPh sb="8" eb="10">
      <t>コクド</t>
    </rPh>
    <rPh sb="10" eb="12">
      <t>ホゼン</t>
    </rPh>
    <phoneticPr fontId="3"/>
  </si>
  <si>
    <t>教育</t>
    <rPh sb="0" eb="2">
      <t>キョウイク</t>
    </rPh>
    <phoneticPr fontId="11"/>
  </si>
  <si>
    <t>福祉</t>
    <rPh sb="0" eb="2">
      <t>フクシ</t>
    </rPh>
    <phoneticPr fontId="11"/>
  </si>
  <si>
    <t>環境衛生</t>
    <rPh sb="0" eb="2">
      <t>カンキョウ</t>
    </rPh>
    <rPh sb="2" eb="4">
      <t>エイセイ</t>
    </rPh>
    <phoneticPr fontId="11"/>
  </si>
  <si>
    <t>産業振興</t>
    <rPh sb="0" eb="2">
      <t>サンギョウ</t>
    </rPh>
    <rPh sb="2" eb="4">
      <t>シンコウ</t>
    </rPh>
    <phoneticPr fontId="11"/>
  </si>
  <si>
    <t>消防</t>
    <rPh sb="0" eb="2">
      <t>ショウボウ</t>
    </rPh>
    <phoneticPr fontId="11"/>
  </si>
  <si>
    <t>総務</t>
    <rPh sb="0" eb="2">
      <t>ソウム</t>
    </rPh>
    <phoneticPr fontId="11"/>
  </si>
  <si>
    <t>合計</t>
    <rPh sb="0" eb="2">
      <t>ゴウケイ</t>
    </rPh>
    <phoneticPr fontId="11"/>
  </si>
  <si>
    <t>③投資及び出資金の明細</t>
    <phoneticPr fontId="11"/>
  </si>
  <si>
    <t>市場価格のあるもの</t>
    <rPh sb="0" eb="2">
      <t>シジョウ</t>
    </rPh>
    <rPh sb="2" eb="4">
      <t>カカク</t>
    </rPh>
    <phoneticPr fontId="11"/>
  </si>
  <si>
    <t>銘柄名</t>
    <rPh sb="0" eb="2">
      <t>メイガラ</t>
    </rPh>
    <rPh sb="2" eb="3">
      <t>メイ</t>
    </rPh>
    <phoneticPr fontId="3"/>
  </si>
  <si>
    <t>貸借対照表計上額
（A）×（B)
（C)</t>
    <rPh sb="0" eb="2">
      <t>タイシャク</t>
    </rPh>
    <rPh sb="2" eb="5">
      <t>タイショウヒョウ</t>
    </rPh>
    <rPh sb="5" eb="8">
      <t>ケイジョウガク</t>
    </rPh>
    <phoneticPr fontId="3"/>
  </si>
  <si>
    <t>取得原価
（A）×（D)
（E)</t>
    <rPh sb="0" eb="2">
      <t>シュトク</t>
    </rPh>
    <rPh sb="2" eb="4">
      <t>ゲンカ</t>
    </rPh>
    <phoneticPr fontId="11"/>
  </si>
  <si>
    <t>評価差額
（C）－（E)
（F)</t>
    <rPh sb="0" eb="2">
      <t>ヒョウカ</t>
    </rPh>
    <rPh sb="2" eb="4">
      <t>サガク</t>
    </rPh>
    <phoneticPr fontId="11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</si>
  <si>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1"/>
  </si>
  <si>
    <t>相手先名</t>
    <rPh sb="0" eb="3">
      <t>アイテサキ</t>
    </rPh>
    <rPh sb="3" eb="4">
      <t>メイ</t>
    </rPh>
    <phoneticPr fontId="3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</si>
  <si>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3"/>
  </si>
  <si>
    <t>純資産額
（B）－（C)
（D)</t>
    <rPh sb="0" eb="3">
      <t>ジュンシサン</t>
    </rPh>
    <rPh sb="3" eb="4">
      <t>ガク</t>
    </rPh>
    <phoneticPr fontId="3"/>
  </si>
  <si>
    <t>実質価額
（D)×（F)
（G)</t>
    <rPh sb="0" eb="2">
      <t>ジッシツ</t>
    </rPh>
    <rPh sb="2" eb="4">
      <t>カガク</t>
    </rPh>
    <phoneticPr fontId="11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</si>
  <si>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11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</si>
  <si>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11"/>
  </si>
  <si>
    <t>種類</t>
    <rPh sb="0" eb="2">
      <t>シュルイ</t>
    </rPh>
    <phoneticPr fontId="3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</si>
  <si>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3"/>
  </si>
  <si>
    <t>相手先名または種別</t>
    <rPh sb="0" eb="3">
      <t>アイテサキ</t>
    </rPh>
    <rPh sb="3" eb="4">
      <t>メイ</t>
    </rPh>
    <rPh sb="7" eb="9">
      <t>シュベツ</t>
    </rPh>
    <phoneticPr fontId="3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</si>
  <si>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11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</si>
  <si>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11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</si>
  <si>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11"/>
  </si>
  <si>
    <t>⑦未収金の明細</t>
    <rPh sb="1" eb="4">
      <t>ミシュウキン</t>
    </rPh>
    <rPh sb="5" eb="7">
      <t>メイサイ</t>
    </rPh>
    <phoneticPr fontId="11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</si>
  <si>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3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</si>
  <si>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3"/>
  </si>
  <si>
    <t>税等未収金</t>
    <rPh sb="0" eb="1">
      <t>ゼイ</t>
    </rPh>
    <rPh sb="1" eb="2">
      <t>ナド</t>
    </rPh>
    <rPh sb="2" eb="5">
      <t>ミシュウキン</t>
    </rPh>
    <phoneticPr fontId="11"/>
  </si>
  <si>
    <t>その他の未収金</t>
    <rPh sb="2" eb="3">
      <t>タ</t>
    </rPh>
    <rPh sb="4" eb="7">
      <t>ミシュウキン</t>
    </rPh>
    <phoneticPr fontId="11"/>
  </si>
  <si>
    <t>　　使用料・手数料</t>
    <rPh sb="2" eb="5">
      <t>シヨウリョウ</t>
    </rPh>
    <rPh sb="6" eb="9">
      <t>テスウリョウ</t>
    </rPh>
    <phoneticPr fontId="11"/>
  </si>
  <si>
    <t>（２）負債項目の明細</t>
    <rPh sb="3" eb="5">
      <t>フサイ</t>
    </rPh>
    <rPh sb="5" eb="7">
      <t>コウモク</t>
    </rPh>
    <rPh sb="8" eb="10">
      <t>メイサイ</t>
    </rPh>
    <phoneticPr fontId="11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</si>
  <si>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11"/>
  </si>
  <si>
    <t>地方債残高</t>
    <rPh sb="0" eb="3">
      <t>チホウサイ</t>
    </rPh>
    <rPh sb="3" eb="5">
      <t>ザンダカ</t>
    </rPh>
    <phoneticPr fontId="23"/>
  </si>
  <si>
    <t>政府資金</t>
    <rPh sb="0" eb="2">
      <t>セイフ</t>
    </rPh>
    <rPh sb="2" eb="4">
      <t>シキン</t>
    </rPh>
    <phoneticPr fontId="23"/>
  </si>
  <si>
    <t>市中銀行</t>
    <rPh sb="0" eb="2">
      <t>シチュウ</t>
    </rPh>
    <rPh sb="2" eb="4">
      <t>ギンコウ</t>
    </rPh>
    <phoneticPr fontId="23"/>
  </si>
  <si>
    <t>市場公募債</t>
    <rPh sb="0" eb="2">
      <t>シジョウ</t>
    </rPh>
    <rPh sb="2" eb="5">
      <t>コウボサイ</t>
    </rPh>
    <phoneticPr fontId="23"/>
  </si>
  <si>
    <t>その他</t>
    <rPh sb="2" eb="3">
      <t>タ</t>
    </rPh>
    <phoneticPr fontId="23"/>
  </si>
  <si>
    <t>【通常分】</t>
    <rPh sb="1" eb="3">
      <t>ツウジョウ</t>
    </rPh>
    <rPh sb="3" eb="4">
      <t>ブン</t>
    </rPh>
    <phoneticPr fontId="11"/>
  </si>
  <si>
    <t>　　一般公共事業</t>
    <rPh sb="2" eb="4">
      <t>イッパン</t>
    </rPh>
    <rPh sb="4" eb="6">
      <t>コウキョウ</t>
    </rPh>
    <rPh sb="6" eb="8">
      <t>ジギョウ</t>
    </rPh>
    <phoneticPr fontId="11"/>
  </si>
  <si>
    <t>　　公営住宅建設</t>
    <rPh sb="2" eb="4">
      <t>コウエイ</t>
    </rPh>
    <rPh sb="4" eb="6">
      <t>ジュウタク</t>
    </rPh>
    <rPh sb="6" eb="8">
      <t>ケンセツ</t>
    </rPh>
    <phoneticPr fontId="11"/>
  </si>
  <si>
    <t>　　災害復旧</t>
    <rPh sb="2" eb="4">
      <t>サイガイ</t>
    </rPh>
    <rPh sb="4" eb="6">
      <t>フッキュウ</t>
    </rPh>
    <phoneticPr fontId="11"/>
  </si>
  <si>
    <t>　　教育・福祉施設</t>
    <rPh sb="2" eb="4">
      <t>キョウイク</t>
    </rPh>
    <rPh sb="5" eb="7">
      <t>フクシ</t>
    </rPh>
    <rPh sb="7" eb="9">
      <t>シセツ</t>
    </rPh>
    <phoneticPr fontId="11"/>
  </si>
  <si>
    <t>　　一般単独事業</t>
    <rPh sb="2" eb="4">
      <t>イッパン</t>
    </rPh>
    <rPh sb="4" eb="6">
      <t>タンドク</t>
    </rPh>
    <rPh sb="6" eb="8">
      <t>ジギョウ</t>
    </rPh>
    <phoneticPr fontId="11"/>
  </si>
  <si>
    <t>　　その他</t>
    <rPh sb="4" eb="5">
      <t>ホカ</t>
    </rPh>
    <phoneticPr fontId="11"/>
  </si>
  <si>
    <t>【特別分】</t>
    <rPh sb="1" eb="3">
      <t>トクベツ</t>
    </rPh>
    <rPh sb="3" eb="4">
      <t>ブン</t>
    </rPh>
    <phoneticPr fontId="11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</si>
  <si>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24"/>
  </si>
  <si>
    <t>　　減税補てん債</t>
    <rPh sb="2" eb="4">
      <t>ゲンゼイ</t>
    </rPh>
    <rPh sb="4" eb="5">
      <t>ホ</t>
    </rPh>
    <rPh sb="7" eb="8">
      <t>サイ</t>
    </rPh>
    <phoneticPr fontId="24"/>
  </si>
  <si>
    <t>　　退職手当債</t>
    <rPh sb="2" eb="4">
      <t>タイショク</t>
    </rPh>
    <rPh sb="4" eb="6">
      <t>テアテ</t>
    </rPh>
    <rPh sb="6" eb="7">
      <t>サイ</t>
    </rPh>
    <phoneticPr fontId="24"/>
  </si>
  <si>
    <t>　　その他</t>
    <rPh sb="4" eb="5">
      <t>タ</t>
    </rPh>
    <phoneticPr fontId="24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</si>
  <si>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3"/>
  </si>
  <si>
    <t>1.5％以下</t>
    <rPh sb="4" eb="6">
      <t>イカ</t>
    </rPh>
    <phoneticPr fontId="23"/>
  </si>
  <si>
    <t>1.5％超
2.0％以下</t>
    <rPh sb="4" eb="5">
      <t>チョウ</t>
    </rPh>
    <rPh sb="10" eb="12">
      <t>イカ</t>
    </rPh>
    <phoneticPr fontId="23"/>
  </si>
  <si>
    <t>2.0％超
2.5％以下</t>
    <rPh sb="4" eb="5">
      <t>チョウ</t>
    </rPh>
    <rPh sb="10" eb="12">
      <t>イカ</t>
    </rPh>
    <phoneticPr fontId="23"/>
  </si>
  <si>
    <t>2.5％超
3.0％以下</t>
    <rPh sb="4" eb="5">
      <t>チョウ</t>
    </rPh>
    <rPh sb="10" eb="12">
      <t>イカ</t>
    </rPh>
    <phoneticPr fontId="23"/>
  </si>
  <si>
    <t>3.0％超
3.5％以下</t>
    <rPh sb="4" eb="5">
      <t>チョウ</t>
    </rPh>
    <rPh sb="10" eb="12">
      <t>イカ</t>
    </rPh>
    <phoneticPr fontId="23"/>
  </si>
  <si>
    <t>3.5％超
4.0％以下</t>
    <rPh sb="4" eb="5">
      <t>チョウ</t>
    </rPh>
    <rPh sb="10" eb="12">
      <t>イカ</t>
    </rPh>
    <phoneticPr fontId="23"/>
  </si>
  <si>
    <t>4.0％超</t>
    <rPh sb="4" eb="5">
      <t>チョウ</t>
    </rPh>
    <phoneticPr fontId="23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</si>
  <si>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3"/>
  </si>
  <si>
    <t>１年以内</t>
    <rPh sb="1" eb="2">
      <t>ネン</t>
    </rPh>
    <rPh sb="2" eb="4">
      <t>イナイ</t>
    </rPh>
    <phoneticPr fontId="3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</si>
  <si>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</si>
  <si>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</si>
  <si>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</si>
  <si>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</si>
  <si>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3"/>
  </si>
  <si>
    <t>⑤引当金の明細</t>
    <rPh sb="1" eb="4">
      <t>ヒキアテキン</t>
    </rPh>
    <rPh sb="5" eb="7">
      <t>メイサイ</t>
    </rPh>
    <phoneticPr fontId="11"/>
  </si>
  <si>
    <t>区分</t>
    <rPh sb="0" eb="2">
      <t>クブン</t>
    </rPh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</si>
  <si>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</si>
  <si>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本年度増加額</t>
    <rPh sb="0" eb="3">
      <t>ホンネンド</t>
    </rPh>
    <rPh sb="3" eb="5">
      <t>ゾウカ</t>
    </rPh>
    <rPh sb="5" eb="6">
      <t>ガク</t>
    </rPh>
    <phoneticPr fontId="3"/>
  </si>
  <si>
    <t>本年度減少額</t>
    <rPh sb="0" eb="3">
      <t>ホンネンド</t>
    </rPh>
    <rPh sb="3" eb="6">
      <t>ゲンショウガク</t>
    </rPh>
    <phoneticPr fontId="3"/>
  </si>
  <si>
    <t>本年度末残高</t>
    <rPh sb="0" eb="3">
      <t>ホンネンド</t>
    </rPh>
    <rPh sb="3" eb="4">
      <t>マツ</t>
    </rPh>
    <rPh sb="4" eb="6">
      <t>ザンダカ</t>
    </rPh>
    <phoneticPr fontId="3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</si>
  <si>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1"/>
  </si>
  <si>
    <t>（１）補助金等の明細</t>
    <rPh sb="3" eb="7">
      <t>ホジョキンナド</t>
    </rPh>
    <rPh sb="8" eb="10">
      <t>メイサイ</t>
    </rPh>
    <phoneticPr fontId="11"/>
  </si>
  <si>
    <t>名称</t>
    <rPh sb="0" eb="2">
      <t>メイショウ</t>
    </rPh>
    <phoneticPr fontId="11"/>
  </si>
  <si>
    <t>相手先</t>
    <rPh sb="0" eb="3">
      <t>アイテサキ</t>
    </rPh>
    <phoneticPr fontId="11"/>
  </si>
  <si>
    <t>金額</t>
    <rPh sb="0" eb="2">
      <t>キンガク</t>
    </rPh>
    <phoneticPr fontId="11"/>
  </si>
  <si>
    <t>支出目的</t>
    <rPh sb="0" eb="2">
      <t>シシュツ</t>
    </rPh>
    <rPh sb="2" eb="4">
      <t>モクテキ</t>
    </rPh>
    <phoneticPr fontId="11"/>
  </si>
  <si>
    <t>計</t>
    <rPh sb="0" eb="1">
      <t>ケイ</t>
    </rPh>
    <phoneticPr fontId="11"/>
  </si>
  <si>
    <t>その他の補助金等</t>
    <rPh sb="2" eb="3">
      <t>タ</t>
    </rPh>
    <rPh sb="4" eb="7">
      <t>ホジョキン</t>
    </rPh>
    <rPh sb="7" eb="8">
      <t>ナド</t>
    </rPh>
    <phoneticPr fontId="11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</si>
  <si>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1"/>
  </si>
  <si>
    <t>（１）財源の明細</t>
    <rPh sb="3" eb="5">
      <t>ザイゲン</t>
    </rPh>
    <rPh sb="6" eb="8">
      <t>メイサイ</t>
    </rPh>
    <phoneticPr fontId="11"/>
  </si>
  <si>
    <t>会計</t>
    <rPh sb="0" eb="2">
      <t>カイケイ</t>
    </rPh>
    <phoneticPr fontId="3"/>
  </si>
  <si>
    <t>財源の内容</t>
    <rPh sb="0" eb="2">
      <t>ザイゲン</t>
    </rPh>
    <rPh sb="3" eb="5">
      <t>ナイヨウ</t>
    </rPh>
    <phoneticPr fontId="3"/>
  </si>
  <si>
    <t>一般会計</t>
    <rPh sb="0" eb="2">
      <t>イッパン</t>
    </rPh>
    <rPh sb="2" eb="4">
      <t>カイケイ</t>
    </rPh>
    <phoneticPr fontId="3"/>
  </si>
  <si>
    <t>地方税</t>
    <rPh sb="0" eb="3">
      <t>チホウゼイ</t>
    </rPh>
    <phoneticPr fontId="3"/>
  </si>
  <si>
    <t>地方交付税</t>
    <rPh sb="0" eb="2">
      <t>チホウ</t>
    </rPh>
    <rPh sb="2" eb="5">
      <t>コウフゼイ</t>
    </rPh>
    <phoneticPr fontId="3"/>
  </si>
  <si>
    <t>地方譲与税</t>
    <rPh sb="0" eb="2">
      <t>チホウ</t>
    </rPh>
    <rPh sb="2" eb="4">
      <t>ジョウヨ</t>
    </rPh>
    <rPh sb="4" eb="5">
      <t>ゼイ</t>
    </rPh>
    <phoneticPr fontId="3"/>
  </si>
  <si>
    <t>小計</t>
    <rPh sb="0" eb="2">
      <t>ショウケイ</t>
    </rPh>
    <phoneticPr fontId="3"/>
  </si>
  <si>
    <t>（２）財源情報の明細</t>
    <rPh sb="3" eb="5">
      <t>ザイゲン</t>
    </rPh>
    <rPh sb="5" eb="7">
      <t>ジョウホウ</t>
    </rPh>
    <rPh sb="8" eb="10">
      <t>メイサイ</t>
    </rPh>
    <phoneticPr fontId="11"/>
  </si>
  <si>
    <t>内訳</t>
    <rPh sb="0" eb="2">
      <t>ウチワケ</t>
    </rPh>
    <phoneticPr fontId="11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</si>
  <si>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1"/>
  </si>
  <si>
    <t>地方債</t>
    <rPh sb="0" eb="3">
      <t>チホウサイ</t>
    </rPh>
    <phoneticPr fontId="11"/>
  </si>
  <si>
    <t>税収等</t>
    <rPh sb="0" eb="3">
      <t>ゼイシュウナド</t>
    </rPh>
    <phoneticPr fontId="11"/>
  </si>
  <si>
    <t>その他</t>
    <rPh sb="2" eb="3">
      <t>ホカ</t>
    </rPh>
    <phoneticPr fontId="11"/>
  </si>
  <si>
    <t>純行政コスト</t>
    <rPh sb="0" eb="1">
      <t>ジュン</t>
    </rPh>
    <rPh sb="1" eb="3">
      <t>ギョウセイ</t>
    </rPh>
    <phoneticPr fontId="11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</si>
  <si>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11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</si>
  <si>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11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</si>
  <si>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11"/>
  </si>
  <si>
    <t>（１）資金の明細</t>
    <rPh sb="3" eb="5">
      <t>シキン</t>
    </rPh>
    <rPh sb="6" eb="8">
      <t>メイサイ</t>
    </rPh>
    <phoneticPr fontId="11"/>
  </si>
  <si>
    <t>現金</t>
    <rPh sb="0" eb="2">
      <t>ゲンキン</t>
    </rPh>
    <phoneticPr fontId="3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</si>
  <si>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11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</si>
  <si>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11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</si>
  <si>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11"/>
  </si>
  <si>
    <t>松山市水道事業</t>
    <rPh sb="0" eb="3">
      <t>マツヤマシ</t>
    </rPh>
    <rPh sb="3" eb="5">
      <t>スイドウ</t>
    </rPh>
    <rPh sb="5" eb="7">
      <t>ジギョウ</t>
    </rPh>
    <phoneticPr fontId="3"/>
  </si>
  <si>
    <t>松山市簡易水道事業</t>
    <rPh sb="0" eb="3">
      <t>マツヤマシ</t>
    </rPh>
    <rPh sb="3" eb="5">
      <t>カンイ</t>
    </rPh>
    <rPh sb="5" eb="7">
      <t>スイドウ</t>
    </rPh>
    <rPh sb="7" eb="9">
      <t>ジギョウ</t>
    </rPh>
    <phoneticPr fontId="3"/>
  </si>
  <si>
    <t>松山市公共下水道事業</t>
    <rPh sb="0" eb="3">
      <t>マツヤマシ</t>
    </rPh>
    <phoneticPr fontId="3"/>
  </si>
  <si>
    <t>松山市社会福祉事業団</t>
    <rPh sb="0" eb="3">
      <t>マツヤマシ</t>
    </rPh>
    <rPh sb="3" eb="5">
      <t>シャカイ</t>
    </rPh>
    <rPh sb="5" eb="7">
      <t>フクシ</t>
    </rPh>
    <rPh sb="7" eb="10">
      <t>ジギョウダン</t>
    </rPh>
    <phoneticPr fontId="4"/>
  </si>
  <si>
    <t>松山市文化スポーツ振興財団</t>
    <rPh sb="0" eb="2">
      <t>マツヤマ</t>
    </rPh>
    <rPh sb="2" eb="3">
      <t>シ</t>
    </rPh>
    <rPh sb="3" eb="5">
      <t>ブンカ</t>
    </rPh>
    <rPh sb="9" eb="11">
      <t>シンコウ</t>
    </rPh>
    <rPh sb="11" eb="13">
      <t>ザイダン</t>
    </rPh>
    <phoneticPr fontId="4"/>
  </si>
  <si>
    <t>松山国際交流協会</t>
    <rPh sb="0" eb="2">
      <t>マツヤマ</t>
    </rPh>
    <rPh sb="2" eb="4">
      <t>コクサイ</t>
    </rPh>
    <rPh sb="4" eb="6">
      <t>コウリュウ</t>
    </rPh>
    <rPh sb="6" eb="8">
      <t>キョウカイ</t>
    </rPh>
    <phoneticPr fontId="4"/>
  </si>
  <si>
    <t>松山市体育協会</t>
    <rPh sb="0" eb="3">
      <t>マツヤマシ</t>
    </rPh>
    <rPh sb="3" eb="5">
      <t>タイイク</t>
    </rPh>
    <rPh sb="5" eb="7">
      <t>キョウカイ</t>
    </rPh>
    <phoneticPr fontId="4"/>
  </si>
  <si>
    <t>松山市男女共同参画推進財団</t>
    <rPh sb="0" eb="3">
      <t>マツヤマシ</t>
    </rPh>
    <rPh sb="3" eb="5">
      <t>ダンジョ</t>
    </rPh>
    <rPh sb="5" eb="7">
      <t>キョウドウ</t>
    </rPh>
    <rPh sb="7" eb="9">
      <t>サンカク</t>
    </rPh>
    <rPh sb="9" eb="11">
      <t>スイシン</t>
    </rPh>
    <rPh sb="11" eb="13">
      <t>ザイダン</t>
    </rPh>
    <phoneticPr fontId="4"/>
  </si>
  <si>
    <t>松山市土地開発公社</t>
    <rPh sb="0" eb="3">
      <t>マツヤマシ</t>
    </rPh>
    <rPh sb="3" eb="5">
      <t>トチ</t>
    </rPh>
    <rPh sb="5" eb="7">
      <t>カイハツ</t>
    </rPh>
    <rPh sb="7" eb="9">
      <t>コウシャ</t>
    </rPh>
    <phoneticPr fontId="4"/>
  </si>
  <si>
    <t>松山観光コンベンション協会</t>
    <rPh sb="0" eb="2">
      <t>マツヤマ</t>
    </rPh>
    <rPh sb="2" eb="4">
      <t>カンコウ</t>
    </rPh>
    <rPh sb="11" eb="13">
      <t>キョウカイ</t>
    </rPh>
    <phoneticPr fontId="4"/>
  </si>
  <si>
    <t>－</t>
    <phoneticPr fontId="3"/>
  </si>
  <si>
    <t>公共下水道事業会計</t>
    <rPh sb="0" eb="2">
      <t>コウキョウ</t>
    </rPh>
    <rPh sb="2" eb="5">
      <t>ゲスイドウ</t>
    </rPh>
    <rPh sb="5" eb="7">
      <t>ジギョウ</t>
    </rPh>
    <rPh sb="7" eb="9">
      <t>カイケイ</t>
    </rPh>
    <phoneticPr fontId="11"/>
  </si>
  <si>
    <t>母子父子寡婦福祉資金貸付事業特別会計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4">
      <t>ジギョウ</t>
    </rPh>
    <rPh sb="14" eb="16">
      <t>トクベツ</t>
    </rPh>
    <rPh sb="16" eb="18">
      <t>カイケイ</t>
    </rPh>
    <phoneticPr fontId="3"/>
  </si>
  <si>
    <t>奨学資金貸付事業</t>
    <rPh sb="0" eb="2">
      <t>ショウガク</t>
    </rPh>
    <rPh sb="2" eb="4">
      <t>シキン</t>
    </rPh>
    <rPh sb="4" eb="6">
      <t>カシツケ</t>
    </rPh>
    <rPh sb="6" eb="8">
      <t>ジギョウ</t>
    </rPh>
    <phoneticPr fontId="3"/>
  </si>
  <si>
    <t>競輪事業特別会計</t>
    <rPh sb="0" eb="2">
      <t>ケイリン</t>
    </rPh>
    <rPh sb="2" eb="4">
      <t>ジギョウ</t>
    </rPh>
    <rPh sb="4" eb="6">
      <t>トクベツ</t>
    </rPh>
    <rPh sb="6" eb="8">
      <t>カイケイ</t>
    </rPh>
    <phoneticPr fontId="3"/>
  </si>
  <si>
    <t>各団体の出資
（出えん）総額
（E)</t>
    <rPh sb="0" eb="3">
      <t>カクダンタイ</t>
    </rPh>
    <rPh sb="4" eb="6">
      <t>シュッシ</t>
    </rPh>
    <rPh sb="8" eb="9">
      <t>デ</t>
    </rPh>
    <rPh sb="12" eb="14">
      <t>ソウガク</t>
    </rPh>
    <phoneticPr fontId="3"/>
  </si>
  <si>
    <t>愛媛県農業信用基金協会</t>
    <rPh sb="0" eb="3">
      <t>エヒメケン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5"/>
  </si>
  <si>
    <t>松山流域森林組合</t>
    <rPh sb="0" eb="2">
      <t>マツヤマ</t>
    </rPh>
    <rPh sb="2" eb="4">
      <t>リュウイキ</t>
    </rPh>
    <rPh sb="4" eb="6">
      <t>シンリン</t>
    </rPh>
    <rPh sb="6" eb="8">
      <t>クミアイ</t>
    </rPh>
    <phoneticPr fontId="5"/>
  </si>
  <si>
    <t>えひめ海づくり基金</t>
    <rPh sb="3" eb="4">
      <t>ウミ</t>
    </rPh>
    <rPh sb="7" eb="9">
      <t>キキン</t>
    </rPh>
    <phoneticPr fontId="2"/>
  </si>
  <si>
    <t>えひめ産業振興財団</t>
    <rPh sb="3" eb="5">
      <t>サンギョウ</t>
    </rPh>
    <rPh sb="5" eb="7">
      <t>シンコウ</t>
    </rPh>
    <rPh sb="7" eb="9">
      <t>ザイダン</t>
    </rPh>
    <phoneticPr fontId="5"/>
  </si>
  <si>
    <t>愛媛県スポーツ振興事業団</t>
    <rPh sb="0" eb="3">
      <t>エヒメケン</t>
    </rPh>
    <rPh sb="7" eb="9">
      <t>シンコウ</t>
    </rPh>
    <rPh sb="9" eb="12">
      <t>ジギョウダン</t>
    </rPh>
    <phoneticPr fontId="5"/>
  </si>
  <si>
    <t>愛媛県信用保証協会</t>
    <rPh sb="0" eb="3">
      <t>エヒメケン</t>
    </rPh>
    <rPh sb="3" eb="5">
      <t>シンヨウ</t>
    </rPh>
    <rPh sb="5" eb="7">
      <t>ホショウ</t>
    </rPh>
    <rPh sb="7" eb="9">
      <t>キョウカイ</t>
    </rPh>
    <phoneticPr fontId="5"/>
  </si>
  <si>
    <t>社会福祉協議会福祉振興基金</t>
    <rPh sb="0" eb="2">
      <t>シャカイ</t>
    </rPh>
    <rPh sb="2" eb="4">
      <t>フクシ</t>
    </rPh>
    <rPh sb="4" eb="7">
      <t>キョウギカイ</t>
    </rPh>
    <rPh sb="7" eb="9">
      <t>フクシ</t>
    </rPh>
    <rPh sb="9" eb="11">
      <t>シンコウ</t>
    </rPh>
    <rPh sb="11" eb="13">
      <t>キキン</t>
    </rPh>
    <phoneticPr fontId="5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</si>
  <si>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5"/>
  </si>
  <si>
    <t>出資金額
（A)</t>
    <rPh sb="0" eb="2">
      <t>シュッシ</t>
    </rPh>
    <rPh sb="2" eb="4">
      <t>キンガク</t>
    </rPh>
    <phoneticPr fontId="3"/>
  </si>
  <si>
    <t>資産
（B)</t>
    <rPh sb="0" eb="2">
      <t>シサン</t>
    </rPh>
    <phoneticPr fontId="3"/>
  </si>
  <si>
    <t>負債
（C)</t>
    <rPh sb="0" eb="2">
      <t>フサイ</t>
    </rPh>
    <phoneticPr fontId="3"/>
  </si>
  <si>
    <t>強制評価減
（H)</t>
    <rPh sb="0" eb="2">
      <t>キョウセイ</t>
    </rPh>
    <rPh sb="2" eb="4">
      <t>ヒョウカ</t>
    </rPh>
    <rPh sb="4" eb="5">
      <t>ゲン</t>
    </rPh>
    <phoneticPr fontId="11"/>
  </si>
  <si>
    <t>株数・口数など
（A）</t>
    <rPh sb="0" eb="2">
      <t>カブスウ</t>
    </rPh>
    <rPh sb="3" eb="4">
      <t>クチ</t>
    </rPh>
    <rPh sb="4" eb="5">
      <t>スウ</t>
    </rPh>
    <phoneticPr fontId="3"/>
  </si>
  <si>
    <t>時価単価
（B）</t>
    <rPh sb="0" eb="2">
      <t>ジカ</t>
    </rPh>
    <rPh sb="2" eb="4">
      <t>タンカ</t>
    </rPh>
    <phoneticPr fontId="3"/>
  </si>
  <si>
    <t>取得単価
（D)</t>
    <rPh sb="0" eb="2">
      <t>シュトク</t>
    </rPh>
    <rPh sb="2" eb="4">
      <t>タンカ</t>
    </rPh>
    <phoneticPr fontId="3"/>
  </si>
  <si>
    <t>-</t>
  </si>
  <si>
    <t>21世紀松山創造基金</t>
    <phoneticPr fontId="3"/>
  </si>
  <si>
    <t>（単位：円）</t>
    <rPh sb="1" eb="3">
      <t>タンイ</t>
    </rPh>
    <rPh sb="4" eb="5">
      <t>エン</t>
    </rPh>
    <phoneticPr fontId="3"/>
  </si>
  <si>
    <t>松山市財政調整基金</t>
    <rPh sb="0" eb="3">
      <t>マツヤマシ</t>
    </rPh>
    <rPh sb="3" eb="5">
      <t>ザイセイ</t>
    </rPh>
    <rPh sb="5" eb="7">
      <t>チョウセイ</t>
    </rPh>
    <rPh sb="7" eb="9">
      <t>キキン</t>
    </rPh>
    <phoneticPr fontId="3"/>
  </si>
  <si>
    <t>松山市競輪収益積立金</t>
    <rPh sb="3" eb="5">
      <t>ケイリン</t>
    </rPh>
    <rPh sb="5" eb="7">
      <t>シュウエキ</t>
    </rPh>
    <rPh sb="7" eb="9">
      <t>ツミタテ</t>
    </rPh>
    <rPh sb="9" eb="10">
      <t>キン</t>
    </rPh>
    <phoneticPr fontId="3"/>
  </si>
  <si>
    <t>松山市市民活動推進基金</t>
    <rPh sb="3" eb="5">
      <t>シミン</t>
    </rPh>
    <rPh sb="5" eb="7">
      <t>カツドウ</t>
    </rPh>
    <rPh sb="7" eb="9">
      <t>スイシン</t>
    </rPh>
    <rPh sb="9" eb="11">
      <t>キキン</t>
    </rPh>
    <phoneticPr fontId="3"/>
  </si>
  <si>
    <t>松山市都市緑化基金</t>
    <rPh sb="3" eb="5">
      <t>トシ</t>
    </rPh>
    <rPh sb="5" eb="7">
      <t>リョクカ</t>
    </rPh>
    <rPh sb="7" eb="9">
      <t>キキン</t>
    </rPh>
    <phoneticPr fontId="3"/>
  </si>
  <si>
    <t>松山市合併振興基金</t>
    <rPh sb="3" eb="5">
      <t>ガッペイ</t>
    </rPh>
    <rPh sb="5" eb="7">
      <t>シンコウ</t>
    </rPh>
    <rPh sb="7" eb="9">
      <t>キキン</t>
    </rPh>
    <phoneticPr fontId="3"/>
  </si>
  <si>
    <t>松山市教育文化施設資料購入基金</t>
    <rPh sb="3" eb="5">
      <t>キョウイク</t>
    </rPh>
    <rPh sb="5" eb="7">
      <t>ブンカ</t>
    </rPh>
    <rPh sb="7" eb="9">
      <t>シセツ</t>
    </rPh>
    <rPh sb="9" eb="11">
      <t>シリョウ</t>
    </rPh>
    <rPh sb="11" eb="13">
      <t>コウニュウ</t>
    </rPh>
    <rPh sb="13" eb="15">
      <t>キキン</t>
    </rPh>
    <phoneticPr fontId="3"/>
  </si>
  <si>
    <t>合計
(貸借対照表計上額)</t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3"/>
  </si>
  <si>
    <t>地域改善住宅整備資金貸付事業費貸付金</t>
    <rPh sb="0" eb="2">
      <t>チイキ</t>
    </rPh>
    <rPh sb="2" eb="4">
      <t>カイゼン</t>
    </rPh>
    <rPh sb="4" eb="6">
      <t>ジュウタク</t>
    </rPh>
    <rPh sb="6" eb="8">
      <t>セイビ</t>
    </rPh>
    <rPh sb="8" eb="10">
      <t>シキン</t>
    </rPh>
    <rPh sb="10" eb="12">
      <t>カシツケ</t>
    </rPh>
    <rPh sb="12" eb="14">
      <t>ジギョウ</t>
    </rPh>
    <rPh sb="14" eb="15">
      <t>ヒ</t>
    </rPh>
    <rPh sb="15" eb="17">
      <t>カシツケ</t>
    </rPh>
    <rPh sb="17" eb="18">
      <t>キン</t>
    </rPh>
    <phoneticPr fontId="3"/>
  </si>
  <si>
    <t>　　固定資産税</t>
    <phoneticPr fontId="3"/>
  </si>
  <si>
    <t>　　市民税</t>
    <rPh sb="2" eb="5">
      <t>シミンゼイ</t>
    </rPh>
    <phoneticPr fontId="11"/>
  </si>
  <si>
    <t>　　軽自動車税</t>
    <rPh sb="2" eb="3">
      <t>ケイ</t>
    </rPh>
    <rPh sb="3" eb="6">
      <t>ジドウシャ</t>
    </rPh>
    <rPh sb="6" eb="7">
      <t>ゼイ</t>
    </rPh>
    <phoneticPr fontId="3"/>
  </si>
  <si>
    <t>　　事業所税</t>
    <rPh sb="2" eb="5">
      <t>ジギョウショ</t>
    </rPh>
    <rPh sb="5" eb="6">
      <t>ゼイ</t>
    </rPh>
    <phoneticPr fontId="3"/>
  </si>
  <si>
    <t>　　その他（経常収益）</t>
    <rPh sb="4" eb="5">
      <t>タ</t>
    </rPh>
    <rPh sb="6" eb="8">
      <t>ケイジョウ</t>
    </rPh>
    <rPh sb="8" eb="10">
      <t>シュウエキ</t>
    </rPh>
    <phoneticPr fontId="11"/>
  </si>
  <si>
    <t>　　貸付金</t>
    <rPh sb="2" eb="4">
      <t>カシツケ</t>
    </rPh>
    <rPh sb="4" eb="5">
      <t>キン</t>
    </rPh>
    <phoneticPr fontId="3"/>
  </si>
  <si>
    <t>　　母子父子寡婦福祉
　　資金貸付金</t>
    <rPh sb="17" eb="18">
      <t>キン</t>
    </rPh>
    <phoneticPr fontId="3"/>
  </si>
  <si>
    <t>　　母子父子寡婦福祉
　　資金貸付金
　　その他（経常収益）</t>
    <rPh sb="17" eb="18">
      <t>キン</t>
    </rPh>
    <phoneticPr fontId="3"/>
  </si>
  <si>
    <t>固定資産</t>
    <rPh sb="0" eb="2">
      <t>コテイ</t>
    </rPh>
    <rPh sb="2" eb="4">
      <t>シサン</t>
    </rPh>
    <phoneticPr fontId="3"/>
  </si>
  <si>
    <t>流動資産</t>
    <rPh sb="0" eb="2">
      <t>リュウドウ</t>
    </rPh>
    <rPh sb="2" eb="4">
      <t>シサン</t>
    </rPh>
    <phoneticPr fontId="3"/>
  </si>
  <si>
    <t>固定負債</t>
    <rPh sb="0" eb="2">
      <t>コテイ</t>
    </rPh>
    <rPh sb="2" eb="4">
      <t>フサイ</t>
    </rPh>
    <phoneticPr fontId="3"/>
  </si>
  <si>
    <t>流動負債</t>
    <rPh sb="0" eb="2">
      <t>リュウドウ</t>
    </rPh>
    <rPh sb="2" eb="4">
      <t>フサイ</t>
    </rPh>
    <phoneticPr fontId="3"/>
  </si>
  <si>
    <t>　投資損失引当金</t>
    <rPh sb="1" eb="3">
      <t>トウシ</t>
    </rPh>
    <rPh sb="3" eb="5">
      <t>ソンシツ</t>
    </rPh>
    <rPh sb="5" eb="7">
      <t>ヒキアテ</t>
    </rPh>
    <rPh sb="7" eb="8">
      <t>キン</t>
    </rPh>
    <phoneticPr fontId="3"/>
  </si>
  <si>
    <t>　徴収不能引当金</t>
    <rPh sb="1" eb="3">
      <t>チョウシュウ</t>
    </rPh>
    <rPh sb="3" eb="5">
      <t>フノウ</t>
    </rPh>
    <rPh sb="5" eb="7">
      <t>ヒキアテ</t>
    </rPh>
    <rPh sb="7" eb="8">
      <t>キン</t>
    </rPh>
    <phoneticPr fontId="3"/>
  </si>
  <si>
    <t>　退職手当引当金</t>
    <rPh sb="1" eb="3">
      <t>タイショク</t>
    </rPh>
    <rPh sb="3" eb="5">
      <t>テアテ</t>
    </rPh>
    <rPh sb="5" eb="7">
      <t>ヒキアテ</t>
    </rPh>
    <rPh sb="7" eb="8">
      <t>キン</t>
    </rPh>
    <phoneticPr fontId="3"/>
  </si>
  <si>
    <t>　損失補償等引当金</t>
    <rPh sb="1" eb="3">
      <t>ソンシツ</t>
    </rPh>
    <rPh sb="3" eb="5">
      <t>ホショウ</t>
    </rPh>
    <rPh sb="5" eb="6">
      <t>トウ</t>
    </rPh>
    <rPh sb="6" eb="8">
      <t>ヒキアテ</t>
    </rPh>
    <rPh sb="8" eb="9">
      <t>キン</t>
    </rPh>
    <phoneticPr fontId="3"/>
  </si>
  <si>
    <t>　賞与等引当金</t>
    <rPh sb="1" eb="3">
      <t>ショウヨ</t>
    </rPh>
    <rPh sb="3" eb="4">
      <t>トウ</t>
    </rPh>
    <rPh sb="4" eb="6">
      <t>ヒキアテ</t>
    </rPh>
    <rPh sb="6" eb="7">
      <t>キン</t>
    </rPh>
    <phoneticPr fontId="3"/>
  </si>
  <si>
    <t>民間保育所等の整備に対する補助金</t>
    <rPh sb="0" eb="2">
      <t>ミンカン</t>
    </rPh>
    <rPh sb="2" eb="4">
      <t>ホイク</t>
    </rPh>
    <rPh sb="4" eb="5">
      <t>ショ</t>
    </rPh>
    <rPh sb="5" eb="6">
      <t>トウ</t>
    </rPh>
    <rPh sb="7" eb="9">
      <t>セイビ</t>
    </rPh>
    <rPh sb="10" eb="11">
      <t>タイ</t>
    </rPh>
    <rPh sb="13" eb="16">
      <t>ホジョキン</t>
    </rPh>
    <phoneticPr fontId="3"/>
  </si>
  <si>
    <t>社会福祉法人等</t>
    <rPh sb="0" eb="2">
      <t>シャカイ</t>
    </rPh>
    <rPh sb="2" eb="4">
      <t>フクシ</t>
    </rPh>
    <rPh sb="4" eb="6">
      <t>ホウジン</t>
    </rPh>
    <rPh sb="6" eb="7">
      <t>トウ</t>
    </rPh>
    <phoneticPr fontId="3"/>
  </si>
  <si>
    <t>愛媛県</t>
    <rPh sb="0" eb="3">
      <t>エヒメケン</t>
    </rPh>
    <phoneticPr fontId="3"/>
  </si>
  <si>
    <t>本市内で愛媛県が行う街路整備事業等に対する負担金</t>
    <rPh sb="0" eb="1">
      <t>ホン</t>
    </rPh>
    <phoneticPr fontId="3"/>
  </si>
  <si>
    <t>支給対象者</t>
    <rPh sb="0" eb="2">
      <t>シキュウ</t>
    </rPh>
    <rPh sb="2" eb="4">
      <t>タイショウ</t>
    </rPh>
    <rPh sb="4" eb="5">
      <t>モノ</t>
    </rPh>
    <phoneticPr fontId="3"/>
  </si>
  <si>
    <t>対象私立幼稚園設置者</t>
    <rPh sb="0" eb="2">
      <t>タイショウ</t>
    </rPh>
    <phoneticPr fontId="3"/>
  </si>
  <si>
    <t>本市条例に基づく指定企業に対する奨励金</t>
    <rPh sb="0" eb="1">
      <t>ホン</t>
    </rPh>
    <phoneticPr fontId="3"/>
  </si>
  <si>
    <t>合併処理浄化槽設置に対する一部補助金</t>
    <rPh sb="10" eb="11">
      <t>タイ</t>
    </rPh>
    <rPh sb="17" eb="18">
      <t>キン</t>
    </rPh>
    <phoneticPr fontId="3"/>
  </si>
  <si>
    <t>対象となる医療法人・医師</t>
    <rPh sb="5" eb="7">
      <t>イリョウ</t>
    </rPh>
    <rPh sb="7" eb="9">
      <t>ホウジン</t>
    </rPh>
    <rPh sb="10" eb="12">
      <t>イシ</t>
    </rPh>
    <phoneticPr fontId="3"/>
  </si>
  <si>
    <t>10年超</t>
    <rPh sb="2" eb="3">
      <t>ネン</t>
    </rPh>
    <rPh sb="3" eb="4">
      <t>チョウ</t>
    </rPh>
    <phoneticPr fontId="3"/>
  </si>
  <si>
    <t>住宅リフォームに対する補助金</t>
    <rPh sb="8" eb="9">
      <t>タイ</t>
    </rPh>
    <rPh sb="11" eb="14">
      <t>ホジョキン</t>
    </rPh>
    <phoneticPr fontId="3"/>
  </si>
  <si>
    <t>松山市減債基金（固定資産）</t>
    <rPh sb="3" eb="5">
      <t>ゲンサイ</t>
    </rPh>
    <rPh sb="5" eb="7">
      <t>キキン</t>
    </rPh>
    <phoneticPr fontId="3"/>
  </si>
  <si>
    <t>松山市減債基金（流動資産）</t>
    <rPh sb="3" eb="5">
      <t>ゲンサイ</t>
    </rPh>
    <rPh sb="5" eb="7">
      <t>キキン</t>
    </rPh>
    <phoneticPr fontId="3"/>
  </si>
  <si>
    <t>※1　貸借対照表の額は、出納整理期間中の増減を加味しているため、「(参考)財産に関する調書記載額」と一致しない場合があります。</t>
    <rPh sb="3" eb="5">
      <t>タイシャク</t>
    </rPh>
    <rPh sb="5" eb="7">
      <t>タイショウ</t>
    </rPh>
    <rPh sb="7" eb="8">
      <t>ヒョウ</t>
    </rPh>
    <rPh sb="9" eb="10">
      <t>ガク</t>
    </rPh>
    <rPh sb="12" eb="14">
      <t>スイトウ</t>
    </rPh>
    <rPh sb="14" eb="16">
      <t>セイリ</t>
    </rPh>
    <rPh sb="16" eb="18">
      <t>キカン</t>
    </rPh>
    <rPh sb="18" eb="19">
      <t>ナカ</t>
    </rPh>
    <rPh sb="20" eb="22">
      <t>ゾウゲン</t>
    </rPh>
    <rPh sb="23" eb="25">
      <t>カミ</t>
    </rPh>
    <rPh sb="50" eb="52">
      <t>イッチ</t>
    </rPh>
    <rPh sb="55" eb="57">
      <t>バアイ</t>
    </rPh>
    <phoneticPr fontId="3"/>
  </si>
  <si>
    <t>※2　松山市減債基金の「(参考)財産に関する調書記載額」は、固定資産の欄に全額を記載しました。</t>
    <rPh sb="3" eb="6">
      <t>マツヤマシ</t>
    </rPh>
    <rPh sb="6" eb="8">
      <t>ゲンサイ</t>
    </rPh>
    <rPh sb="8" eb="10">
      <t>キキン</t>
    </rPh>
    <rPh sb="30" eb="32">
      <t>コテイ</t>
    </rPh>
    <rPh sb="32" eb="34">
      <t>シサン</t>
    </rPh>
    <rPh sb="35" eb="36">
      <t>ラン</t>
    </rPh>
    <rPh sb="37" eb="39">
      <t>ゼンガク</t>
    </rPh>
    <rPh sb="40" eb="42">
      <t>キサイ</t>
    </rPh>
    <phoneticPr fontId="3"/>
  </si>
  <si>
    <t>地方消費税交付金</t>
    <rPh sb="0" eb="2">
      <t>チホウ</t>
    </rPh>
    <rPh sb="2" eb="5">
      <t>ショウヒゼイ</t>
    </rPh>
    <rPh sb="5" eb="8">
      <t>コウフキン</t>
    </rPh>
    <phoneticPr fontId="3"/>
  </si>
  <si>
    <t>分担金及び負担金</t>
    <rPh sb="0" eb="3">
      <t>ブンタンキン</t>
    </rPh>
    <rPh sb="3" eb="4">
      <t>オヨ</t>
    </rPh>
    <rPh sb="5" eb="8">
      <t>フタンキン</t>
    </rPh>
    <phoneticPr fontId="3"/>
  </si>
  <si>
    <t>資本的補助金</t>
    <rPh sb="0" eb="3">
      <t>シホンテキ</t>
    </rPh>
    <rPh sb="3" eb="6">
      <t>ホジョキン</t>
    </rPh>
    <phoneticPr fontId="11"/>
  </si>
  <si>
    <t>経常的補助金</t>
    <rPh sb="0" eb="3">
      <t>ケイジョウテキ</t>
    </rPh>
    <rPh sb="3" eb="6">
      <t>ホジョキン</t>
    </rPh>
    <phoneticPr fontId="11"/>
  </si>
  <si>
    <t>地方公共団体
金融機構等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rPh sb="11" eb="12">
      <t>トウ</t>
    </rPh>
    <phoneticPr fontId="23"/>
  </si>
  <si>
    <t>その他の金融機関</t>
    <rPh sb="2" eb="3">
      <t>タ</t>
    </rPh>
    <rPh sb="4" eb="6">
      <t>キンユウ</t>
    </rPh>
    <rPh sb="6" eb="8">
      <t>キカン</t>
    </rPh>
    <phoneticPr fontId="3"/>
  </si>
  <si>
    <t>保険会社等</t>
    <rPh sb="0" eb="2">
      <t>ホケン</t>
    </rPh>
    <rPh sb="2" eb="4">
      <t>ガイシャ</t>
    </rPh>
    <rPh sb="4" eb="5">
      <t>トウ</t>
    </rPh>
    <phoneticPr fontId="23"/>
  </si>
  <si>
    <t>共済等</t>
    <rPh sb="0" eb="2">
      <t>キョウサイ</t>
    </rPh>
    <rPh sb="2" eb="3">
      <t>トウ</t>
    </rPh>
    <phoneticPr fontId="3"/>
  </si>
  <si>
    <t>松山空港ビル㈱</t>
    <rPh sb="0" eb="2">
      <t>マツヤマ</t>
    </rPh>
    <rPh sb="2" eb="4">
      <t>クウコウ</t>
    </rPh>
    <phoneticPr fontId="5"/>
  </si>
  <si>
    <t>㈱愛媛CATV</t>
    <rPh sb="1" eb="3">
      <t>エヒメ</t>
    </rPh>
    <phoneticPr fontId="5"/>
  </si>
  <si>
    <t>松山市駅前地下街㈱</t>
    <rPh sb="0" eb="3">
      <t>マツヤマシ</t>
    </rPh>
    <rPh sb="3" eb="5">
      <t>エキマエ</t>
    </rPh>
    <rPh sb="5" eb="8">
      <t>チカガイ</t>
    </rPh>
    <phoneticPr fontId="5"/>
  </si>
  <si>
    <t>㈱エフエム愛媛</t>
    <rPh sb="5" eb="7">
      <t>エヒメ</t>
    </rPh>
    <phoneticPr fontId="5"/>
  </si>
  <si>
    <t>愛媛エフ・エー・ゼット㈱</t>
    <rPh sb="0" eb="2">
      <t>エヒメ</t>
    </rPh>
    <phoneticPr fontId="5"/>
  </si>
  <si>
    <t>松山観光港ターミナル㈱</t>
    <rPh sb="0" eb="2">
      <t>マツヤマ</t>
    </rPh>
    <rPh sb="2" eb="4">
      <t>カンコウ</t>
    </rPh>
    <rPh sb="4" eb="5">
      <t>コウ</t>
    </rPh>
    <phoneticPr fontId="5"/>
  </si>
  <si>
    <t>(財)愛媛の森林基金</t>
    <rPh sb="1" eb="2">
      <t>ザイ</t>
    </rPh>
    <phoneticPr fontId="2"/>
  </si>
  <si>
    <t>(財)愛媛県国際交流協会</t>
    <rPh sb="1" eb="2">
      <t>ザイ</t>
    </rPh>
    <rPh sb="3" eb="4">
      <t>アイ</t>
    </rPh>
    <rPh sb="4" eb="5">
      <t>ヒメ</t>
    </rPh>
    <rPh sb="5" eb="6">
      <t>ケン</t>
    </rPh>
    <rPh sb="6" eb="7">
      <t>クニ</t>
    </rPh>
    <rPh sb="7" eb="8">
      <t>サイ</t>
    </rPh>
    <rPh sb="8" eb="9">
      <t>コウ</t>
    </rPh>
    <rPh sb="9" eb="10">
      <t>ナガレ</t>
    </rPh>
    <rPh sb="10" eb="11">
      <t>キョウ</t>
    </rPh>
    <rPh sb="11" eb="12">
      <t>カイ</t>
    </rPh>
    <phoneticPr fontId="2"/>
  </si>
  <si>
    <t>(財)愛媛県暴力追放推進センター</t>
    <rPh sb="1" eb="2">
      <t>ザイ</t>
    </rPh>
    <rPh sb="3" eb="6">
      <t>エヒメケン</t>
    </rPh>
    <rPh sb="6" eb="8">
      <t>ボウリョク</t>
    </rPh>
    <rPh sb="8" eb="10">
      <t>ツイホウ</t>
    </rPh>
    <rPh sb="10" eb="12">
      <t>スイシン</t>
    </rPh>
    <phoneticPr fontId="2"/>
  </si>
  <si>
    <t>(公財)えひめ農林漁業振興機構</t>
    <rPh sb="1" eb="2">
      <t>コウ</t>
    </rPh>
    <rPh sb="7" eb="9">
      <t>ノウリン</t>
    </rPh>
    <rPh sb="9" eb="11">
      <t>ギョギョウ</t>
    </rPh>
    <rPh sb="11" eb="13">
      <t>シンコウ</t>
    </rPh>
    <rPh sb="13" eb="15">
      <t>キコウ</t>
    </rPh>
    <phoneticPr fontId="7"/>
  </si>
  <si>
    <t>相手先または種別</t>
    <rPh sb="0" eb="3">
      <t>アイテサキ</t>
    </rPh>
    <rPh sb="6" eb="8">
      <t>シュベツ</t>
    </rPh>
    <phoneticPr fontId="3"/>
  </si>
  <si>
    <t>（参考）
貸付金計</t>
    <rPh sb="1" eb="3">
      <t>サンコウ</t>
    </rPh>
    <rPh sb="5" eb="7">
      <t>カシツケ</t>
    </rPh>
    <rPh sb="7" eb="8">
      <t>キン</t>
    </rPh>
    <rPh sb="8" eb="9">
      <t>ケイ</t>
    </rPh>
    <phoneticPr fontId="3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</si>
  <si>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3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</si>
  <si>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23"/>
  </si>
  <si>
    <t>契約条項の概要</t>
    <rPh sb="0" eb="2">
      <t>ケイヤク</t>
    </rPh>
    <rPh sb="2" eb="4">
      <t>ジョウコウ</t>
    </rPh>
    <rPh sb="5" eb="7">
      <t>ガイヨウ</t>
    </rPh>
    <phoneticPr fontId="23"/>
  </si>
  <si>
    <t>該当なし</t>
    <rPh sb="0" eb="2">
      <t>ガイトウ</t>
    </rPh>
    <phoneticPr fontId="3"/>
  </si>
  <si>
    <t>目的使用</t>
    <rPh sb="0" eb="2">
      <t>モクテキ</t>
    </rPh>
    <rPh sb="2" eb="4">
      <t>シヨウ</t>
    </rPh>
    <phoneticPr fontId="3"/>
  </si>
  <si>
    <t>うち共同発行債</t>
    <rPh sb="2" eb="4">
      <t>キョウドウ</t>
    </rPh>
    <rPh sb="4" eb="6">
      <t>ハッコウ</t>
    </rPh>
    <rPh sb="6" eb="7">
      <t>サイ</t>
    </rPh>
    <phoneticPr fontId="3"/>
  </si>
  <si>
    <t>うち住民公募債</t>
    <rPh sb="2" eb="4">
      <t>ジュウミン</t>
    </rPh>
    <rPh sb="4" eb="6">
      <t>コウボ</t>
    </rPh>
    <rPh sb="6" eb="7">
      <t>サイ</t>
    </rPh>
    <phoneticPr fontId="3"/>
  </si>
  <si>
    <t>出資割合（％）</t>
    <rPh sb="0" eb="2">
      <t>シュッシ</t>
    </rPh>
    <rPh sb="2" eb="4">
      <t>ワリアイ</t>
    </rPh>
    <phoneticPr fontId="3"/>
  </si>
  <si>
    <t>-</t>
    <phoneticPr fontId="3"/>
  </si>
  <si>
    <t>（単位：百万円）</t>
    <rPh sb="1" eb="3">
      <t>タンイ</t>
    </rPh>
    <rPh sb="4" eb="6">
      <t>ヒャクマン</t>
    </rPh>
    <rPh sb="6" eb="7">
      <t>エン</t>
    </rPh>
    <phoneticPr fontId="11"/>
  </si>
  <si>
    <t>（単位：百万円）</t>
    <phoneticPr fontId="11"/>
  </si>
  <si>
    <t>（単位：百万円）</t>
    <phoneticPr fontId="17"/>
  </si>
  <si>
    <t>　　勤労者福祉サービ
　　スセンター事業
　　その他（経常収益）</t>
    <rPh sb="2" eb="5">
      <t>キンロウシャ</t>
    </rPh>
    <rPh sb="5" eb="7">
      <t>フクシ</t>
    </rPh>
    <rPh sb="18" eb="20">
      <t>ジギョウ</t>
    </rPh>
    <rPh sb="25" eb="26">
      <t>タ</t>
    </rPh>
    <rPh sb="27" eb="28">
      <t>キョウ</t>
    </rPh>
    <rPh sb="28" eb="29">
      <t>トコ</t>
    </rPh>
    <rPh sb="29" eb="30">
      <t>シュウ</t>
    </rPh>
    <rPh sb="30" eb="31">
      <t>エキ</t>
    </rPh>
    <phoneticPr fontId="3"/>
  </si>
  <si>
    <t>他団体への公共施設等整備
補助金等(所有外資産分)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3" eb="16">
      <t>ホジョキン</t>
    </rPh>
    <rPh sb="16" eb="17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11"/>
  </si>
  <si>
    <t>（単位：百万円）</t>
    <rPh sb="1" eb="3">
      <t>タンイ</t>
    </rPh>
    <rPh sb="6" eb="7">
      <t>エン</t>
    </rPh>
    <phoneticPr fontId="11"/>
  </si>
  <si>
    <t>１．一般会計等貸借対照表の内容に関する明細</t>
    <rPh sb="2" eb="4">
      <t>イッパン</t>
    </rPh>
    <rPh sb="4" eb="6">
      <t>カイケイ</t>
    </rPh>
    <rPh sb="6" eb="7">
      <t>トウ</t>
    </rPh>
    <rPh sb="7" eb="9">
      <t>タイシャク</t>
    </rPh>
    <rPh sb="9" eb="12">
      <t>タイショウヒョウ</t>
    </rPh>
    <rPh sb="13" eb="15">
      <t>ナイヨウ</t>
    </rPh>
    <rPh sb="16" eb="17">
      <t>カン</t>
    </rPh>
    <rPh sb="19" eb="21">
      <t>メイサイ</t>
    </rPh>
    <phoneticPr fontId="11"/>
  </si>
  <si>
    <t>１．全体貸借対照表の内容に関する明細</t>
    <rPh sb="2" eb="4">
      <t>ゼンタイ</t>
    </rPh>
    <rPh sb="4" eb="6">
      <t>タイシャク</t>
    </rPh>
    <rPh sb="6" eb="9">
      <t>タイショウヒョウ</t>
    </rPh>
    <rPh sb="10" eb="12">
      <t>ナイヨウ</t>
    </rPh>
    <rPh sb="13" eb="14">
      <t>カン</t>
    </rPh>
    <rPh sb="16" eb="18">
      <t>メイサイ</t>
    </rPh>
    <phoneticPr fontId="11"/>
  </si>
  <si>
    <t>１．連結貸借対照表の内容に関する明細</t>
    <rPh sb="2" eb="4">
      <t>レンケツ</t>
    </rPh>
    <rPh sb="4" eb="6">
      <t>タイシャク</t>
    </rPh>
    <rPh sb="6" eb="9">
      <t>タイショウヒョウ</t>
    </rPh>
    <rPh sb="10" eb="12">
      <t>ナイヨウ</t>
    </rPh>
    <rPh sb="13" eb="14">
      <t>カン</t>
    </rPh>
    <rPh sb="16" eb="18">
      <t>メイサイ</t>
    </rPh>
    <phoneticPr fontId="11"/>
  </si>
  <si>
    <t>エヌ・ティ・ティ・ドコモ</t>
    <phoneticPr fontId="3"/>
  </si>
  <si>
    <t>④基金の明細</t>
    <phoneticPr fontId="11"/>
  </si>
  <si>
    <t>（単位：百万円）</t>
    <phoneticPr fontId="3"/>
  </si>
  <si>
    <t>（単位：百万円）</t>
    <phoneticPr fontId="3"/>
  </si>
  <si>
    <t>-</t>
    <phoneticPr fontId="3"/>
  </si>
  <si>
    <t>-</t>
    <phoneticPr fontId="3"/>
  </si>
  <si>
    <t>消防基金</t>
    <phoneticPr fontId="3"/>
  </si>
  <si>
    <t>※2</t>
    <phoneticPr fontId="3"/>
  </si>
  <si>
    <t>松山市水源の森基金</t>
    <phoneticPr fontId="3"/>
  </si>
  <si>
    <t>松山市のびのび教育推進基金</t>
    <phoneticPr fontId="3"/>
  </si>
  <si>
    <t>城山公園整備基金</t>
    <phoneticPr fontId="3"/>
  </si>
  <si>
    <t>松山市観光開発等産業活性化基金</t>
    <phoneticPr fontId="3"/>
  </si>
  <si>
    <t>松山市土地開発基金</t>
    <phoneticPr fontId="3"/>
  </si>
  <si>
    <t>⑤貸付金の明細</t>
    <phoneticPr fontId="11"/>
  </si>
  <si>
    <t>（単位：百万円）</t>
    <phoneticPr fontId="11"/>
  </si>
  <si>
    <t>-</t>
    <phoneticPr fontId="3"/>
  </si>
  <si>
    <t>-</t>
    <phoneticPr fontId="3"/>
  </si>
  <si>
    <t>-</t>
    <phoneticPr fontId="3"/>
  </si>
  <si>
    <t>地域総合整備資金融資制度</t>
    <phoneticPr fontId="3"/>
  </si>
  <si>
    <t>-</t>
    <phoneticPr fontId="3"/>
  </si>
  <si>
    <t>（単位：百万円）</t>
    <phoneticPr fontId="11"/>
  </si>
  <si>
    <t>-</t>
    <phoneticPr fontId="3"/>
  </si>
  <si>
    <t>（単位：百万円）</t>
    <phoneticPr fontId="11"/>
  </si>
  <si>
    <t>-</t>
    <phoneticPr fontId="3"/>
  </si>
  <si>
    <t>認定こども園整備事業</t>
  </si>
  <si>
    <t>社会福祉施設建設補助事業</t>
  </si>
  <si>
    <t>民間社会福祉施設の整備に対する補助金</t>
    <rPh sb="0" eb="2">
      <t>ミンカン</t>
    </rPh>
    <rPh sb="2" eb="4">
      <t>シャカイ</t>
    </rPh>
    <rPh sb="4" eb="6">
      <t>フクシ</t>
    </rPh>
    <rPh sb="6" eb="8">
      <t>シセツ</t>
    </rPh>
    <rPh sb="9" eb="11">
      <t>セイビ</t>
    </rPh>
    <rPh sb="12" eb="13">
      <t>タイ</t>
    </rPh>
    <rPh sb="15" eb="18">
      <t>ホジョキン</t>
    </rPh>
    <phoneticPr fontId="3"/>
  </si>
  <si>
    <t>松山赤十字病院整備補助事業</t>
    <rPh sb="2" eb="5">
      <t>セキジュウジ</t>
    </rPh>
    <rPh sb="5" eb="7">
      <t>ビョウイン</t>
    </rPh>
    <rPh sb="7" eb="9">
      <t>セイビ</t>
    </rPh>
    <rPh sb="9" eb="11">
      <t>ホジョ</t>
    </rPh>
    <rPh sb="11" eb="13">
      <t>ジギョウ</t>
    </rPh>
    <phoneticPr fontId="3"/>
  </si>
  <si>
    <t>松山赤十字病院</t>
    <rPh sb="0" eb="2">
      <t>マツヤマ</t>
    </rPh>
    <rPh sb="2" eb="5">
      <t>セキジュウジ</t>
    </rPh>
    <rPh sb="5" eb="7">
      <t>ビョウイン</t>
    </rPh>
    <phoneticPr fontId="3"/>
  </si>
  <si>
    <t>松山赤十字病院の建替えに対する補助金</t>
    <rPh sb="0" eb="2">
      <t>マツヤマ</t>
    </rPh>
    <rPh sb="2" eb="5">
      <t>セキジュウジ</t>
    </rPh>
    <rPh sb="5" eb="7">
      <t>ビョウイン</t>
    </rPh>
    <rPh sb="8" eb="10">
      <t>タテカ</t>
    </rPh>
    <rPh sb="12" eb="13">
      <t>タイ</t>
    </rPh>
    <rPh sb="15" eb="18">
      <t>ホジョキン</t>
    </rPh>
    <phoneticPr fontId="3"/>
  </si>
  <si>
    <t>愛媛県土木建設負担金（街路）事業</t>
  </si>
  <si>
    <t>県営港湾・海岸整備事業地元負担金</t>
  </si>
  <si>
    <t>本市内で愛媛県が行う港湾整備事業に対する負担金</t>
    <rPh sb="0" eb="1">
      <t>ホン</t>
    </rPh>
    <rPh sb="10" eb="12">
      <t>コウワン</t>
    </rPh>
    <rPh sb="12" eb="14">
      <t>セイビ</t>
    </rPh>
    <rPh sb="14" eb="16">
      <t>ジギョウ</t>
    </rPh>
    <phoneticPr fontId="3"/>
  </si>
  <si>
    <t>小規模保育改修費等支援事業</t>
  </si>
  <si>
    <t>小規模保育事業者</t>
    <rPh sb="0" eb="3">
      <t>ショウキボ</t>
    </rPh>
    <rPh sb="3" eb="5">
      <t>ホイク</t>
    </rPh>
    <rPh sb="5" eb="8">
      <t>ジギョウシャ</t>
    </rPh>
    <phoneticPr fontId="3"/>
  </si>
  <si>
    <t>小規模保育事業所の整備に対する補助金</t>
    <rPh sb="0" eb="3">
      <t>ショウキボ</t>
    </rPh>
    <rPh sb="3" eb="5">
      <t>ホイク</t>
    </rPh>
    <rPh sb="5" eb="8">
      <t>ジギョウショ</t>
    </rPh>
    <rPh sb="9" eb="11">
      <t>セイビ</t>
    </rPh>
    <rPh sb="12" eb="13">
      <t>タイ</t>
    </rPh>
    <rPh sb="15" eb="18">
      <t>ホジョキン</t>
    </rPh>
    <phoneticPr fontId="3"/>
  </si>
  <si>
    <t>計</t>
    <rPh sb="0" eb="1">
      <t>ケイ</t>
    </rPh>
    <phoneticPr fontId="14"/>
  </si>
  <si>
    <t>愛媛国体開催推進事業</t>
  </si>
  <si>
    <t>愛媛国体実行委員会</t>
    <rPh sb="0" eb="2">
      <t>エヒメ</t>
    </rPh>
    <rPh sb="2" eb="4">
      <t>コクタイ</t>
    </rPh>
    <rPh sb="4" eb="6">
      <t>ジッコウ</t>
    </rPh>
    <rPh sb="6" eb="9">
      <t>イインカイ</t>
    </rPh>
    <phoneticPr fontId="3"/>
  </si>
  <si>
    <t>愛媛国体に対する補助金</t>
    <rPh sb="0" eb="2">
      <t>エヒメ</t>
    </rPh>
    <rPh sb="2" eb="4">
      <t>コクタイ</t>
    </rPh>
    <rPh sb="5" eb="6">
      <t>タイ</t>
    </rPh>
    <phoneticPr fontId="3"/>
  </si>
  <si>
    <t>私立幼稚園就園奨励費補助事業</t>
  </si>
  <si>
    <t>入園料・保育料の減免に充当する補助金</t>
  </si>
  <si>
    <t>浄化槽対策事業</t>
  </si>
  <si>
    <t>松山市企業立地促進奨励金事業</t>
  </si>
  <si>
    <t>条例に基づく指定企業</t>
  </si>
  <si>
    <t>小児救急医療支援事業補助金</t>
  </si>
  <si>
    <t>小児救急医療支援に対する補助金</t>
  </si>
  <si>
    <t>住宅セーフティーネット推進事業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</si>
</sst>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 &quot;#,##0"/>
    <numFmt numFmtId="177" formatCode="#,##0_ "/>
    <numFmt numFmtId="178" formatCode="0.0%"/>
    <numFmt numFmtId="179" formatCode="#,##0_);[Red]\(#,##0\)"/>
    <numFmt numFmtId="180" formatCode="#,##0,,"/>
    <numFmt numFmtId="181" formatCode="_ * #,##0;_ * \-#,##0;_ * &quot;-&quot;_ ;_ @_ 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name val="ＭＳ ゴシック"/>
      <family val="3"/>
      <charset val="128"/>
    </font>
    <font>
      <b/>
      <sz val="10"/>
      <color indexed="12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　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8" fillId="0" borderId="20">
      <alignment horizontal="center"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</cellStyleXfs>
  <cellXfs count="258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2" fillId="0" borderId="5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0" fontId="9" fillId="0" borderId="0" xfId="2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19" fillId="0" borderId="0" xfId="0" applyFont="1" applyBorder="1">
      <alignment vertical="center"/>
    </xf>
    <xf numFmtId="0" fontId="20" fillId="0" borderId="15" xfId="0" applyFont="1" applyBorder="1" applyAlignment="1">
      <alignment vertical="center"/>
    </xf>
    <xf numFmtId="0" fontId="20" fillId="0" borderId="15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vertical="center"/>
    </xf>
    <xf numFmtId="0" fontId="0" fillId="2" borderId="15" xfId="0" applyFont="1" applyFill="1" applyBorder="1">
      <alignment vertical="center"/>
    </xf>
    <xf numFmtId="38" fontId="0" fillId="2" borderId="0" xfId="1" applyFont="1" applyFill="1">
      <alignment vertical="center"/>
    </xf>
    <xf numFmtId="0" fontId="0" fillId="0" borderId="15" xfId="0" applyFont="1" applyFill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right" vertical="center"/>
    </xf>
    <xf numFmtId="0" fontId="0" fillId="0" borderId="15" xfId="0" applyFont="1" applyFill="1" applyBorder="1" applyAlignment="1">
      <alignment horizontal="center" vertical="center" shrinkToFit="1"/>
    </xf>
    <xf numFmtId="38" fontId="0" fillId="0" borderId="0" xfId="1" applyFont="1">
      <alignment vertical="center"/>
    </xf>
    <xf numFmtId="38" fontId="0" fillId="0" borderId="0" xfId="1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0" fillId="0" borderId="16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vertical="center"/>
    </xf>
    <xf numFmtId="0" fontId="0" fillId="0" borderId="15" xfId="0" applyFont="1" applyFill="1" applyBorder="1" applyAlignment="1">
      <alignment horizontal="left" vertical="center" shrinkToFit="1"/>
    </xf>
    <xf numFmtId="0" fontId="0" fillId="0" borderId="17" xfId="0" applyFont="1" applyFill="1" applyBorder="1">
      <alignment vertical="center"/>
    </xf>
    <xf numFmtId="0" fontId="0" fillId="0" borderId="11" xfId="0" applyFont="1" applyFill="1" applyBorder="1" applyAlignment="1">
      <alignment horizontal="left" vertical="center"/>
    </xf>
    <xf numFmtId="0" fontId="0" fillId="0" borderId="11" xfId="0" applyFont="1" applyFill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left" vertical="center"/>
    </xf>
    <xf numFmtId="0" fontId="7" fillId="0" borderId="0" xfId="2" applyFont="1" applyBorder="1">
      <alignment vertical="center"/>
    </xf>
    <xf numFmtId="0" fontId="30" fillId="0" borderId="5" xfId="2" applyFont="1" applyBorder="1" applyAlignment="1">
      <alignment vertical="center"/>
    </xf>
    <xf numFmtId="0" fontId="31" fillId="0" borderId="5" xfId="2" applyFont="1" applyBorder="1" applyAlignment="1">
      <alignment vertical="center"/>
    </xf>
    <xf numFmtId="176" fontId="29" fillId="0" borderId="1" xfId="6" applyNumberFormat="1" applyFont="1" applyFill="1" applyBorder="1" applyAlignment="1">
      <alignment horizontal="right" vertical="center" wrapText="1"/>
    </xf>
    <xf numFmtId="38" fontId="20" fillId="0" borderId="0" xfId="1" applyFont="1" applyBorder="1">
      <alignment vertical="center"/>
    </xf>
    <xf numFmtId="38" fontId="21" fillId="0" borderId="0" xfId="1" applyFont="1" applyBorder="1">
      <alignment vertical="center"/>
    </xf>
    <xf numFmtId="38" fontId="21" fillId="0" borderId="0" xfId="1" applyFont="1" applyBorder="1" applyAlignment="1">
      <alignment horizontal="right"/>
    </xf>
    <xf numFmtId="0" fontId="6" fillId="0" borderId="0" xfId="0" applyFont="1" applyFill="1">
      <alignment vertical="center"/>
    </xf>
    <xf numFmtId="0" fontId="6" fillId="0" borderId="0" xfId="0" applyFont="1" applyFill="1" applyBorder="1">
      <alignment vertical="center"/>
    </xf>
    <xf numFmtId="0" fontId="30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right" vertical="center"/>
    </xf>
    <xf numFmtId="0" fontId="7" fillId="0" borderId="0" xfId="0" applyFont="1" applyFill="1" applyBorder="1">
      <alignment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vertical="center" shrinkToFit="1"/>
    </xf>
    <xf numFmtId="0" fontId="6" fillId="0" borderId="15" xfId="0" applyFont="1" applyFill="1" applyBorder="1" applyAlignment="1">
      <alignment vertical="center" wrapText="1"/>
    </xf>
    <xf numFmtId="38" fontId="6" fillId="0" borderId="15" xfId="1" applyFont="1" applyFill="1" applyBorder="1" applyAlignment="1">
      <alignment vertical="center" shrinkToFit="1"/>
    </xf>
    <xf numFmtId="0" fontId="6" fillId="0" borderId="15" xfId="0" applyFont="1" applyFill="1" applyBorder="1" applyAlignment="1">
      <alignment vertical="center" shrinkToFit="1"/>
    </xf>
    <xf numFmtId="178" fontId="6" fillId="0" borderId="15" xfId="0" applyNumberFormat="1" applyFont="1" applyFill="1" applyBorder="1" applyAlignment="1">
      <alignment vertical="center" shrinkToFit="1"/>
    </xf>
    <xf numFmtId="0" fontId="6" fillId="0" borderId="1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shrinkToFit="1"/>
    </xf>
    <xf numFmtId="180" fontId="6" fillId="0" borderId="15" xfId="1" applyNumberFormat="1" applyFont="1" applyFill="1" applyBorder="1" applyAlignment="1">
      <alignment vertical="center" shrinkToFit="1"/>
    </xf>
    <xf numFmtId="180" fontId="6" fillId="0" borderId="15" xfId="1" applyNumberFormat="1" applyFont="1" applyFill="1" applyBorder="1" applyAlignment="1">
      <alignment horizontal="right" vertical="center" shrinkToFit="1"/>
    </xf>
    <xf numFmtId="179" fontId="6" fillId="0" borderId="15" xfId="0" applyNumberFormat="1" applyFont="1" applyFill="1" applyBorder="1" applyAlignment="1">
      <alignment horizontal="right" vertical="center" shrinkToFit="1"/>
    </xf>
    <xf numFmtId="180" fontId="0" fillId="0" borderId="15" xfId="1" applyNumberFormat="1" applyFont="1" applyFill="1" applyBorder="1" applyAlignment="1">
      <alignment vertical="center" shrinkToFit="1"/>
    </xf>
    <xf numFmtId="180" fontId="0" fillId="0" borderId="15" xfId="1" applyNumberFormat="1" applyFont="1" applyFill="1" applyBorder="1" applyAlignment="1">
      <alignment horizontal="right" vertical="center" shrinkToFit="1"/>
    </xf>
    <xf numFmtId="0" fontId="15" fillId="0" borderId="11" xfId="0" applyFont="1" applyFill="1" applyBorder="1" applyAlignment="1">
      <alignment horizontal="left" vertical="center"/>
    </xf>
    <xf numFmtId="38" fontId="22" fillId="2" borderId="2" xfId="1" applyFont="1" applyFill="1" applyBorder="1" applyAlignment="1">
      <alignment horizontal="center" vertical="center" wrapText="1"/>
    </xf>
    <xf numFmtId="180" fontId="27" fillId="0" borderId="18" xfId="1" applyNumberFormat="1" applyFont="1" applyBorder="1" applyAlignment="1">
      <alignment horizontal="right" vertical="center" wrapText="1"/>
    </xf>
    <xf numFmtId="180" fontId="27" fillId="0" borderId="15" xfId="1" applyNumberFormat="1" applyFont="1" applyBorder="1" applyAlignment="1">
      <alignment horizontal="right" vertical="center" wrapText="1"/>
    </xf>
    <xf numFmtId="180" fontId="0" fillId="2" borderId="15" xfId="1" applyNumberFormat="1" applyFont="1" applyFill="1" applyBorder="1">
      <alignment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left" vertical="center" wrapText="1"/>
    </xf>
    <xf numFmtId="180" fontId="0" fillId="0" borderId="15" xfId="1" applyNumberFormat="1" applyFont="1" applyFill="1" applyBorder="1" applyAlignment="1">
      <alignment horizontal="right" vertical="center" wrapText="1"/>
    </xf>
    <xf numFmtId="38" fontId="0" fillId="0" borderId="15" xfId="1" applyFont="1" applyFill="1" applyBorder="1" applyAlignment="1">
      <alignment horizontal="right" vertical="center" wrapText="1"/>
    </xf>
    <xf numFmtId="0" fontId="0" fillId="0" borderId="15" xfId="0" applyFont="1" applyFill="1" applyBorder="1" applyAlignment="1">
      <alignment vertical="center" wrapText="1"/>
    </xf>
    <xf numFmtId="0" fontId="0" fillId="0" borderId="1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0" fillId="0" borderId="0" xfId="2" applyFont="1" applyFill="1" applyBorder="1">
      <alignment vertical="center"/>
    </xf>
    <xf numFmtId="0" fontId="0" fillId="0" borderId="0" xfId="0" applyFont="1" applyFill="1" applyAlignment="1">
      <alignment vertical="center"/>
    </xf>
    <xf numFmtId="0" fontId="0" fillId="0" borderId="15" xfId="0" applyFont="1" applyFill="1" applyBorder="1">
      <alignment vertical="center"/>
    </xf>
    <xf numFmtId="180" fontId="0" fillId="0" borderId="15" xfId="1" applyNumberFormat="1" applyFont="1" applyFill="1" applyBorder="1" applyAlignment="1">
      <alignment horizontal="right" vertical="center"/>
    </xf>
    <xf numFmtId="180" fontId="0" fillId="0" borderId="15" xfId="1" applyNumberFormat="1" applyFont="1" applyFill="1" applyBorder="1">
      <alignment vertical="center"/>
    </xf>
    <xf numFmtId="0" fontId="0" fillId="0" borderId="10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horizontal="center" vertical="center"/>
    </xf>
    <xf numFmtId="0" fontId="15" fillId="0" borderId="11" xfId="0" applyFont="1" applyFill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180" fontId="28" fillId="0" borderId="18" xfId="1" applyNumberFormat="1" applyFont="1" applyBorder="1" applyAlignment="1">
      <alignment vertical="center"/>
    </xf>
    <xf numFmtId="180" fontId="28" fillId="0" borderId="15" xfId="1" applyNumberFormat="1" applyFont="1" applyBorder="1" applyAlignment="1">
      <alignment vertical="center"/>
    </xf>
    <xf numFmtId="180" fontId="28" fillId="0" borderId="15" xfId="1" applyNumberFormat="1" applyFont="1" applyBorder="1" applyAlignment="1">
      <alignment horizontal="right" vertical="center"/>
    </xf>
    <xf numFmtId="180" fontId="28" fillId="0" borderId="18" xfId="1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0" fillId="0" borderId="10" xfId="0" applyFont="1" applyBorder="1" applyAlignment="1">
      <alignment horizontal="left" vertical="center" wrapText="1"/>
    </xf>
    <xf numFmtId="38" fontId="0" fillId="0" borderId="10" xfId="1" applyFont="1" applyBorder="1" applyAlignment="1">
      <alignment horizontal="right" vertical="center" wrapText="1"/>
    </xf>
    <xf numFmtId="38" fontId="0" fillId="0" borderId="15" xfId="1" applyFont="1" applyBorder="1" applyAlignment="1">
      <alignment horizontal="right" vertical="center" wrapText="1"/>
    </xf>
    <xf numFmtId="180" fontId="0" fillId="0" borderId="10" xfId="1" applyNumberFormat="1" applyFont="1" applyBorder="1" applyAlignment="1">
      <alignment horizontal="right" vertical="center" wrapText="1"/>
    </xf>
    <xf numFmtId="0" fontId="0" fillId="0" borderId="15" xfId="0" applyFont="1" applyBorder="1" applyAlignment="1">
      <alignment horizontal="left" vertical="center"/>
    </xf>
    <xf numFmtId="0" fontId="0" fillId="0" borderId="15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>
      <alignment vertical="center"/>
    </xf>
    <xf numFmtId="0" fontId="15" fillId="0" borderId="5" xfId="0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38" fontId="15" fillId="0" borderId="15" xfId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5" xfId="0" applyFont="1" applyBorder="1" applyAlignment="1">
      <alignment horizontal="left" vertical="center" shrinkToFit="1"/>
    </xf>
    <xf numFmtId="0" fontId="15" fillId="0" borderId="3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5" fillId="0" borderId="19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5" fillId="0" borderId="7" xfId="0" applyFont="1" applyBorder="1" applyAlignment="1">
      <alignment vertical="center" shrinkToFit="1"/>
    </xf>
    <xf numFmtId="0" fontId="15" fillId="0" borderId="8" xfId="0" applyFont="1" applyBorder="1" applyAlignment="1">
      <alignment horizontal="center" vertical="center" shrinkToFit="1"/>
    </xf>
    <xf numFmtId="0" fontId="15" fillId="0" borderId="10" xfId="0" applyFont="1" applyBorder="1" applyAlignment="1">
      <alignment vertical="center" shrinkToFit="1"/>
    </xf>
    <xf numFmtId="0" fontId="15" fillId="0" borderId="10" xfId="0" applyFont="1" applyFill="1" applyBorder="1" applyAlignment="1">
      <alignment vertical="center" shrinkToFi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0" fillId="0" borderId="15" xfId="3" applyFont="1" applyBorder="1" applyAlignment="1">
      <alignment horizontal="center" vertical="center"/>
    </xf>
    <xf numFmtId="0" fontId="0" fillId="0" borderId="15" xfId="3" applyFont="1" applyFill="1" applyBorder="1" applyAlignment="1">
      <alignment horizontal="center" vertical="center"/>
    </xf>
    <xf numFmtId="0" fontId="0" fillId="0" borderId="15" xfId="3" applyFont="1" applyBorder="1" applyAlignment="1">
      <alignment horizontal="centerContinuous" vertical="center" wrapText="1"/>
    </xf>
    <xf numFmtId="0" fontId="0" fillId="0" borderId="15" xfId="3" applyFont="1" applyBorder="1" applyAlignment="1">
      <alignment horizontal="center" vertical="center" wrapText="1"/>
    </xf>
    <xf numFmtId="0" fontId="0" fillId="0" borderId="3" xfId="3" applyFont="1" applyBorder="1" applyAlignment="1">
      <alignment vertical="center"/>
    </xf>
    <xf numFmtId="0" fontId="0" fillId="0" borderId="13" xfId="3" applyFont="1" applyBorder="1" applyAlignment="1">
      <alignment vertical="center"/>
    </xf>
    <xf numFmtId="180" fontId="0" fillId="0" borderId="15" xfId="1" applyNumberFormat="1" applyFont="1" applyBorder="1" applyAlignment="1">
      <alignment vertical="center"/>
    </xf>
    <xf numFmtId="0" fontId="0" fillId="0" borderId="3" xfId="2" applyFont="1" applyBorder="1" applyAlignment="1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/>
    </xf>
    <xf numFmtId="38" fontId="15" fillId="2" borderId="0" xfId="1" applyFont="1" applyFill="1">
      <alignment vertical="center"/>
    </xf>
    <xf numFmtId="0" fontId="15" fillId="2" borderId="0" xfId="0" applyFont="1" applyFill="1">
      <alignment vertical="center"/>
    </xf>
    <xf numFmtId="0" fontId="0" fillId="0" borderId="15" xfId="2" applyFont="1" applyBorder="1" applyAlignment="1">
      <alignment horizontal="center" vertical="center" wrapText="1"/>
    </xf>
    <xf numFmtId="0" fontId="0" fillId="0" borderId="15" xfId="2" applyFont="1" applyBorder="1" applyAlignment="1">
      <alignment horizontal="center" vertical="center"/>
    </xf>
    <xf numFmtId="38" fontId="0" fillId="0" borderId="15" xfId="1" applyFont="1" applyBorder="1">
      <alignment vertical="center"/>
    </xf>
    <xf numFmtId="38" fontId="0" fillId="0" borderId="15" xfId="2" applyNumberFormat="1" applyFont="1" applyBorder="1">
      <alignment vertical="center"/>
    </xf>
    <xf numFmtId="38" fontId="15" fillId="2" borderId="0" xfId="1" applyFont="1" applyFill="1" applyAlignment="1">
      <alignment vertical="center" wrapText="1"/>
    </xf>
    <xf numFmtId="181" fontId="29" fillId="0" borderId="3" xfId="6" applyNumberFormat="1" applyFont="1" applyFill="1" applyBorder="1" applyAlignment="1">
      <alignment horizontal="right" vertical="center" wrapText="1"/>
    </xf>
    <xf numFmtId="38" fontId="22" fillId="2" borderId="15" xfId="1" applyFont="1" applyFill="1" applyBorder="1" applyAlignment="1">
      <alignment horizontal="center" vertical="center" wrapText="1"/>
    </xf>
    <xf numFmtId="38" fontId="22" fillId="2" borderId="13" xfId="1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177" fontId="6" fillId="0" borderId="15" xfId="0" applyNumberFormat="1" applyFont="1" applyFill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/>
    </xf>
    <xf numFmtId="180" fontId="0" fillId="0" borderId="15" xfId="1" applyNumberFormat="1" applyFont="1" applyFill="1" applyBorder="1" applyAlignment="1">
      <alignment horizontal="center" vertical="center" shrinkToFit="1"/>
    </xf>
    <xf numFmtId="180" fontId="28" fillId="0" borderId="23" xfId="1" applyNumberFormat="1" applyFont="1" applyBorder="1" applyAlignment="1">
      <alignment vertical="center"/>
    </xf>
    <xf numFmtId="180" fontId="28" fillId="0" borderId="1" xfId="1" applyNumberFormat="1" applyFont="1" applyBorder="1" applyAlignment="1">
      <alignment horizontal="right" vertical="center"/>
    </xf>
    <xf numFmtId="180" fontId="28" fillId="0" borderId="23" xfId="1" applyNumberFormat="1" applyFont="1" applyBorder="1" applyAlignment="1">
      <alignment horizontal="right" vertical="center"/>
    </xf>
    <xf numFmtId="180" fontId="27" fillId="0" borderId="3" xfId="1" applyNumberFormat="1" applyFont="1" applyBorder="1" applyAlignment="1">
      <alignment horizontal="right" vertical="center" wrapText="1"/>
    </xf>
    <xf numFmtId="180" fontId="15" fillId="0" borderId="3" xfId="1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7" fillId="0" borderId="13" xfId="2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/>
    </xf>
    <xf numFmtId="0" fontId="7" fillId="0" borderId="15" xfId="2" applyFont="1" applyBorder="1" applyAlignment="1">
      <alignment horizontal="left" vertical="center" wrapText="1"/>
    </xf>
    <xf numFmtId="181" fontId="29" fillId="0" borderId="3" xfId="6" applyNumberFormat="1" applyFont="1" applyFill="1" applyBorder="1" applyAlignment="1">
      <alignment horizontal="right" vertical="center" wrapText="1"/>
    </xf>
    <xf numFmtId="181" fontId="29" fillId="0" borderId="13" xfId="6" applyNumberFormat="1" applyFont="1" applyFill="1" applyBorder="1" applyAlignment="1">
      <alignment horizontal="right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15" xfId="2" applyFont="1" applyBorder="1" applyAlignment="1">
      <alignment horizontal="left" vertical="center"/>
    </xf>
    <xf numFmtId="0" fontId="7" fillId="2" borderId="15" xfId="2" applyFont="1" applyFill="1" applyBorder="1" applyAlignment="1">
      <alignment horizontal="left" vertical="center" wrapText="1"/>
    </xf>
    <xf numFmtId="0" fontId="7" fillId="2" borderId="15" xfId="2" applyFont="1" applyFill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7" fillId="0" borderId="15" xfId="2" applyFont="1" applyFill="1" applyBorder="1" applyAlignment="1">
      <alignment horizontal="left" vertical="center"/>
    </xf>
    <xf numFmtId="0" fontId="7" fillId="0" borderId="15" xfId="2" applyFont="1" applyFill="1" applyBorder="1" applyAlignment="1">
      <alignment horizontal="left" vertical="center" wrapText="1"/>
    </xf>
    <xf numFmtId="0" fontId="7" fillId="0" borderId="3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3" xfId="2" applyFont="1" applyBorder="1" applyAlignment="1">
      <alignment horizontal="left" vertical="center" wrapText="1"/>
    </xf>
    <xf numFmtId="0" fontId="7" fillId="0" borderId="13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/>
    </xf>
    <xf numFmtId="0" fontId="7" fillId="0" borderId="13" xfId="2" applyFont="1" applyBorder="1" applyAlignment="1">
      <alignment horizontal="left" vertical="center"/>
    </xf>
    <xf numFmtId="0" fontId="7" fillId="0" borderId="15" xfId="2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8" fillId="0" borderId="15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38" fontId="22" fillId="2" borderId="15" xfId="1" applyFont="1" applyFill="1" applyBorder="1" applyAlignment="1">
      <alignment horizontal="center" vertical="center" wrapText="1"/>
    </xf>
    <xf numFmtId="38" fontId="21" fillId="2" borderId="15" xfId="1" applyFont="1" applyFill="1" applyBorder="1" applyAlignment="1">
      <alignment horizontal="center" vertical="center"/>
    </xf>
    <xf numFmtId="38" fontId="22" fillId="2" borderId="3" xfId="1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38" fontId="22" fillId="2" borderId="18" xfId="1" applyFont="1" applyFill="1" applyBorder="1" applyAlignment="1">
      <alignment horizontal="center" vertical="center" wrapText="1"/>
    </xf>
    <xf numFmtId="38" fontId="21" fillId="2" borderId="18" xfId="1" applyFont="1" applyFill="1" applyBorder="1" applyAlignment="1">
      <alignment horizontal="center" vertical="center"/>
    </xf>
    <xf numFmtId="38" fontId="22" fillId="2" borderId="13" xfId="1" applyFont="1" applyFill="1" applyBorder="1" applyAlignment="1">
      <alignment horizontal="center" vertical="center" wrapText="1"/>
    </xf>
    <xf numFmtId="38" fontId="21" fillId="2" borderId="13" xfId="1" applyFont="1" applyFill="1" applyBorder="1" applyAlignment="1">
      <alignment horizontal="center" vertical="center"/>
    </xf>
    <xf numFmtId="0" fontId="27" fillId="2" borderId="15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27" fillId="2" borderId="18" xfId="0" applyFont="1" applyFill="1" applyBorder="1" applyAlignment="1">
      <alignment horizontal="center" vertical="center" wrapText="1"/>
    </xf>
    <xf numFmtId="0" fontId="27" fillId="2" borderId="11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7" fillId="2" borderId="21" xfId="0" applyFont="1" applyFill="1" applyBorder="1" applyAlignment="1">
      <alignment horizontal="center" vertical="center" wrapText="1"/>
    </xf>
    <xf numFmtId="0" fontId="27" fillId="2" borderId="22" xfId="0" applyFont="1" applyFill="1" applyBorder="1" applyAlignment="1">
      <alignment horizontal="center" vertical="center" wrapText="1"/>
    </xf>
    <xf numFmtId="0" fontId="27" fillId="2" borderId="14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0" fillId="0" borderId="16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0" fillId="0" borderId="16" xfId="3" applyFont="1" applyBorder="1" applyAlignment="1">
      <alignment horizontal="center" vertical="center"/>
    </xf>
    <xf numFmtId="0" fontId="0" fillId="0" borderId="9" xfId="3" applyFont="1" applyBorder="1" applyAlignment="1">
      <alignment horizontal="center" vertical="center"/>
    </xf>
    <xf numFmtId="0" fontId="0" fillId="0" borderId="10" xfId="3" applyFont="1" applyBorder="1" applyAlignment="1">
      <alignment horizontal="center" vertical="center"/>
    </xf>
    <xf numFmtId="0" fontId="0" fillId="0" borderId="16" xfId="3" applyFont="1" applyFill="1" applyBorder="1" applyAlignment="1">
      <alignment horizontal="center" vertical="center" shrinkToFit="1"/>
    </xf>
    <xf numFmtId="0" fontId="0" fillId="0" borderId="9" xfId="3" applyFont="1" applyFill="1" applyBorder="1" applyAlignment="1">
      <alignment horizontal="center" vertical="center" shrinkToFit="1"/>
    </xf>
    <xf numFmtId="0" fontId="0" fillId="0" borderId="10" xfId="3" applyFont="1" applyFill="1" applyBorder="1" applyAlignment="1">
      <alignment horizontal="center" vertical="center" shrinkToFit="1"/>
    </xf>
    <xf numFmtId="0" fontId="0" fillId="0" borderId="3" xfId="3" applyFont="1" applyBorder="1" applyAlignment="1">
      <alignment horizontal="center" vertical="center"/>
    </xf>
    <xf numFmtId="0" fontId="0" fillId="0" borderId="13" xfId="3" applyFont="1" applyBorder="1" applyAlignment="1">
      <alignment horizontal="center" vertical="center"/>
    </xf>
    <xf numFmtId="0" fontId="0" fillId="2" borderId="12" xfId="3" applyFont="1" applyFill="1" applyBorder="1" applyAlignment="1">
      <alignment horizontal="left" vertical="center" wrapText="1"/>
    </xf>
    <xf numFmtId="0" fontId="0" fillId="2" borderId="14" xfId="3" applyFont="1" applyFill="1" applyBorder="1" applyAlignment="1">
      <alignment horizontal="left" vertical="center" wrapText="1"/>
    </xf>
    <xf numFmtId="0" fontId="0" fillId="0" borderId="3" xfId="3" applyFont="1" applyFill="1" applyBorder="1" applyAlignment="1">
      <alignment horizontal="center" vertical="center"/>
    </xf>
    <xf numFmtId="0" fontId="0" fillId="0" borderId="2" xfId="3" applyFont="1" applyFill="1" applyBorder="1" applyAlignment="1">
      <alignment horizontal="center" vertical="center"/>
    </xf>
    <xf numFmtId="0" fontId="0" fillId="0" borderId="13" xfId="3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left" vertical="center"/>
    </xf>
    <xf numFmtId="0" fontId="15" fillId="2" borderId="5" xfId="0" applyFont="1" applyFill="1" applyBorder="1" applyAlignment="1">
      <alignment horizontal="left" vertical="center"/>
    </xf>
    <xf numFmtId="0" fontId="15" fillId="2" borderId="5" xfId="0" applyFont="1" applyFill="1" applyBorder="1" applyAlignment="1">
      <alignment horizontal="right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</cellXfs>
  <cellStyles count="8">
    <cellStyle name="桁区切り" xfId="1" builtinId="6"/>
    <cellStyle name="桁区切り 2 2" xfId="5"/>
    <cellStyle name="標準" xfId="0" builtinId="0"/>
    <cellStyle name="標準 2" xfId="2"/>
    <cellStyle name="標準 2 2" xfId="6"/>
    <cellStyle name="標準 5" xfId="7"/>
    <cellStyle name="標準_附属明細表PL・NW・WS　20060423修正版" xfId="3"/>
    <cellStyle name="標準１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74084</xdr:colOff>
      <xdr:row>27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7532159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74084</xdr:colOff>
      <xdr:row>27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7532159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74084</xdr:colOff>
      <xdr:row>27</xdr:row>
      <xdr:rowOff>0</xdr:rowOff>
    </xdr:from>
    <xdr:ext cx="184731" cy="264560"/>
    <xdr:sp macro="" textlink="">
      <xdr:nvSpPr>
        <xdr:cNvPr id="4" name="テキスト ボックス 3"/>
        <xdr:cNvSpPr txBox="1"/>
      </xdr:nvSpPr>
      <xdr:spPr>
        <a:xfrm>
          <a:off x="7532159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74084</xdr:colOff>
      <xdr:row>27</xdr:row>
      <xdr:rowOff>0</xdr:rowOff>
    </xdr:from>
    <xdr:ext cx="184731" cy="264560"/>
    <xdr:sp macro="" textlink="">
      <xdr:nvSpPr>
        <xdr:cNvPr id="5" name="テキスト ボックス 4"/>
        <xdr:cNvSpPr txBox="1"/>
      </xdr:nvSpPr>
      <xdr:spPr>
        <a:xfrm>
          <a:off x="7532159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74084</xdr:colOff>
      <xdr:row>27</xdr:row>
      <xdr:rowOff>0</xdr:rowOff>
    </xdr:from>
    <xdr:ext cx="184731" cy="264560"/>
    <xdr:sp macro="" textlink="">
      <xdr:nvSpPr>
        <xdr:cNvPr id="6" name="テキスト ボックス 5"/>
        <xdr:cNvSpPr txBox="1"/>
      </xdr:nvSpPr>
      <xdr:spPr>
        <a:xfrm>
          <a:off x="7532159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74084</xdr:colOff>
      <xdr:row>27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7532159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74084</xdr:colOff>
      <xdr:row>27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7532159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74084</xdr:colOff>
      <xdr:row>27</xdr:row>
      <xdr:rowOff>0</xdr:rowOff>
    </xdr:from>
    <xdr:ext cx="184731" cy="264560"/>
    <xdr:sp macro="" textlink="">
      <xdr:nvSpPr>
        <xdr:cNvPr id="4" name="テキスト ボックス 3"/>
        <xdr:cNvSpPr txBox="1"/>
      </xdr:nvSpPr>
      <xdr:spPr>
        <a:xfrm>
          <a:off x="7532159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74084</xdr:colOff>
      <xdr:row>27</xdr:row>
      <xdr:rowOff>0</xdr:rowOff>
    </xdr:from>
    <xdr:ext cx="184731" cy="264560"/>
    <xdr:sp macro="" textlink="">
      <xdr:nvSpPr>
        <xdr:cNvPr id="5" name="テキスト ボックス 4"/>
        <xdr:cNvSpPr txBox="1"/>
      </xdr:nvSpPr>
      <xdr:spPr>
        <a:xfrm>
          <a:off x="7532159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74084</xdr:colOff>
      <xdr:row>27</xdr:row>
      <xdr:rowOff>0</xdr:rowOff>
    </xdr:from>
    <xdr:ext cx="184731" cy="264560"/>
    <xdr:sp macro="" textlink="">
      <xdr:nvSpPr>
        <xdr:cNvPr id="6" name="テキスト ボックス 5"/>
        <xdr:cNvSpPr txBox="1"/>
      </xdr:nvSpPr>
      <xdr:spPr>
        <a:xfrm>
          <a:off x="7532159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74084</xdr:colOff>
      <xdr:row>27</xdr:row>
      <xdr:rowOff>0</xdr:rowOff>
    </xdr:from>
    <xdr:ext cx="184731" cy="264560"/>
    <xdr:sp macro="" textlink="">
      <xdr:nvSpPr>
        <xdr:cNvPr id="7" name="テキスト ボックス 6"/>
        <xdr:cNvSpPr txBox="1"/>
      </xdr:nvSpPr>
      <xdr:spPr>
        <a:xfrm>
          <a:off x="7532159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74084</xdr:colOff>
      <xdr:row>27</xdr:row>
      <xdr:rowOff>0</xdr:rowOff>
    </xdr:from>
    <xdr:ext cx="184731" cy="264560"/>
    <xdr:sp macro="" textlink="">
      <xdr:nvSpPr>
        <xdr:cNvPr id="8" name="テキスト ボックス 7"/>
        <xdr:cNvSpPr txBox="1"/>
      </xdr:nvSpPr>
      <xdr:spPr>
        <a:xfrm>
          <a:off x="7532159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74084</xdr:colOff>
      <xdr:row>27</xdr:row>
      <xdr:rowOff>0</xdr:rowOff>
    </xdr:from>
    <xdr:ext cx="184731" cy="264560"/>
    <xdr:sp macro="" textlink="">
      <xdr:nvSpPr>
        <xdr:cNvPr id="9" name="テキスト ボックス 8"/>
        <xdr:cNvSpPr txBox="1"/>
      </xdr:nvSpPr>
      <xdr:spPr>
        <a:xfrm>
          <a:off x="7532159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74084</xdr:colOff>
      <xdr:row>27</xdr:row>
      <xdr:rowOff>0</xdr:rowOff>
    </xdr:from>
    <xdr:ext cx="184731" cy="264560"/>
    <xdr:sp macro="" textlink="">
      <xdr:nvSpPr>
        <xdr:cNvPr id="10" name="テキスト ボックス 9"/>
        <xdr:cNvSpPr txBox="1"/>
      </xdr:nvSpPr>
      <xdr:spPr>
        <a:xfrm>
          <a:off x="7532159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74084</xdr:colOff>
      <xdr:row>27</xdr:row>
      <xdr:rowOff>0</xdr:rowOff>
    </xdr:from>
    <xdr:ext cx="184731" cy="264560"/>
    <xdr:sp macro="" textlink="">
      <xdr:nvSpPr>
        <xdr:cNvPr id="11" name="テキスト ボックス 10"/>
        <xdr:cNvSpPr txBox="1"/>
      </xdr:nvSpPr>
      <xdr:spPr>
        <a:xfrm>
          <a:off x="7532159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74084</xdr:colOff>
      <xdr:row>27</xdr:row>
      <xdr:rowOff>0</xdr:rowOff>
    </xdr:from>
    <xdr:ext cx="184731" cy="264560"/>
    <xdr:sp macro="" textlink="">
      <xdr:nvSpPr>
        <xdr:cNvPr id="12" name="テキスト ボックス 11"/>
        <xdr:cNvSpPr txBox="1"/>
      </xdr:nvSpPr>
      <xdr:spPr>
        <a:xfrm>
          <a:off x="7532159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74084</xdr:colOff>
      <xdr:row>27</xdr:row>
      <xdr:rowOff>0</xdr:rowOff>
    </xdr:from>
    <xdr:ext cx="184731" cy="264560"/>
    <xdr:sp macro="" textlink="">
      <xdr:nvSpPr>
        <xdr:cNvPr id="13" name="テキスト ボックス 12"/>
        <xdr:cNvSpPr txBox="1"/>
      </xdr:nvSpPr>
      <xdr:spPr>
        <a:xfrm>
          <a:off x="7532159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74084</xdr:colOff>
      <xdr:row>27</xdr:row>
      <xdr:rowOff>0</xdr:rowOff>
    </xdr:from>
    <xdr:ext cx="184731" cy="264560"/>
    <xdr:sp macro="" textlink="">
      <xdr:nvSpPr>
        <xdr:cNvPr id="14" name="テキスト ボックス 13"/>
        <xdr:cNvSpPr txBox="1"/>
      </xdr:nvSpPr>
      <xdr:spPr>
        <a:xfrm>
          <a:off x="7532159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74084</xdr:colOff>
      <xdr:row>27</xdr:row>
      <xdr:rowOff>0</xdr:rowOff>
    </xdr:from>
    <xdr:ext cx="184731" cy="264560"/>
    <xdr:sp macro="" textlink="">
      <xdr:nvSpPr>
        <xdr:cNvPr id="15" name="テキスト ボックス 14"/>
        <xdr:cNvSpPr txBox="1"/>
      </xdr:nvSpPr>
      <xdr:spPr>
        <a:xfrm>
          <a:off x="7532159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74084</xdr:colOff>
      <xdr:row>27</xdr:row>
      <xdr:rowOff>0</xdr:rowOff>
    </xdr:from>
    <xdr:ext cx="184731" cy="264560"/>
    <xdr:sp macro="" textlink="">
      <xdr:nvSpPr>
        <xdr:cNvPr id="16" name="テキスト ボックス 15"/>
        <xdr:cNvSpPr txBox="1"/>
      </xdr:nvSpPr>
      <xdr:spPr>
        <a:xfrm>
          <a:off x="7532159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74084</xdr:colOff>
      <xdr:row>27</xdr:row>
      <xdr:rowOff>0</xdr:rowOff>
    </xdr:from>
    <xdr:ext cx="184731" cy="264560"/>
    <xdr:sp macro="" textlink="">
      <xdr:nvSpPr>
        <xdr:cNvPr id="17" name="テキスト ボックス 16"/>
        <xdr:cNvSpPr txBox="1"/>
      </xdr:nvSpPr>
      <xdr:spPr>
        <a:xfrm>
          <a:off x="7532159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74084</xdr:colOff>
      <xdr:row>27</xdr:row>
      <xdr:rowOff>0</xdr:rowOff>
    </xdr:from>
    <xdr:ext cx="184731" cy="26456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SpPr txBox="1"/>
      </xdr:nvSpPr>
      <xdr:spPr>
        <a:xfrm>
          <a:off x="7532159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19</xdr:col>
      <xdr:colOff>0</xdr:colOff>
      <xdr:row>27</xdr:row>
      <xdr:rowOff>0</xdr:rowOff>
    </xdr:from>
    <xdr:ext cx="184731" cy="264560"/>
    <xdr:sp macro="" textlink="">
      <xdr:nvSpPr>
        <xdr:cNvPr id="19" name="テキスト ボックス 18"/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19</xdr:col>
      <xdr:colOff>0</xdr:colOff>
      <xdr:row>27</xdr:row>
      <xdr:rowOff>0</xdr:rowOff>
    </xdr:from>
    <xdr:ext cx="184731" cy="264560"/>
    <xdr:sp macro="" textlink="">
      <xdr:nvSpPr>
        <xdr:cNvPr id="20" name="テキスト ボックス 19"/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19</xdr:col>
      <xdr:colOff>0</xdr:colOff>
      <xdr:row>27</xdr:row>
      <xdr:rowOff>0</xdr:rowOff>
    </xdr:from>
    <xdr:ext cx="184731" cy="264560"/>
    <xdr:sp macro="" textlink="">
      <xdr:nvSpPr>
        <xdr:cNvPr id="21" name="テキスト ボックス 20"/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19</xdr:col>
      <xdr:colOff>0</xdr:colOff>
      <xdr:row>27</xdr:row>
      <xdr:rowOff>0</xdr:rowOff>
    </xdr:from>
    <xdr:ext cx="184731" cy="264560"/>
    <xdr:sp macro="" textlink="">
      <xdr:nvSpPr>
        <xdr:cNvPr id="22" name="テキスト ボックス 21"/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19</xdr:col>
      <xdr:colOff>0</xdr:colOff>
      <xdr:row>27</xdr:row>
      <xdr:rowOff>0</xdr:rowOff>
    </xdr:from>
    <xdr:ext cx="184731" cy="264560"/>
    <xdr:sp macro="" textlink="">
      <xdr:nvSpPr>
        <xdr:cNvPr id="23" name="テキスト ボックス 22"/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19</xdr:col>
      <xdr:colOff>0</xdr:colOff>
      <xdr:row>27</xdr:row>
      <xdr:rowOff>0</xdr:rowOff>
    </xdr:from>
    <xdr:ext cx="184731" cy="264560"/>
    <xdr:sp macro="" textlink="">
      <xdr:nvSpPr>
        <xdr:cNvPr id="24" name="テキスト ボックス 23"/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19</xdr:col>
      <xdr:colOff>0</xdr:colOff>
      <xdr:row>27</xdr:row>
      <xdr:rowOff>0</xdr:rowOff>
    </xdr:from>
    <xdr:ext cx="184731" cy="264560"/>
    <xdr:sp macro="" textlink="">
      <xdr:nvSpPr>
        <xdr:cNvPr id="25" name="テキスト ボックス 24"/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19</xdr:col>
      <xdr:colOff>0</xdr:colOff>
      <xdr:row>27</xdr:row>
      <xdr:rowOff>0</xdr:rowOff>
    </xdr:from>
    <xdr:ext cx="184731" cy="264560"/>
    <xdr:sp macro="" textlink="">
      <xdr:nvSpPr>
        <xdr:cNvPr id="26" name="テキスト ボックス 25"/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19</xdr:col>
      <xdr:colOff>0</xdr:colOff>
      <xdr:row>27</xdr:row>
      <xdr:rowOff>0</xdr:rowOff>
    </xdr:from>
    <xdr:ext cx="184731" cy="264560"/>
    <xdr:sp macro="" textlink="">
      <xdr:nvSpPr>
        <xdr:cNvPr id="27" name="テキスト ボックス 26"/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19</xdr:col>
      <xdr:colOff>0</xdr:colOff>
      <xdr:row>27</xdr:row>
      <xdr:rowOff>0</xdr:rowOff>
    </xdr:from>
    <xdr:ext cx="184731" cy="264560"/>
    <xdr:sp macro="" textlink="">
      <xdr:nvSpPr>
        <xdr:cNvPr id="28" name="テキスト ボックス 27"/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19</xdr:col>
      <xdr:colOff>0</xdr:colOff>
      <xdr:row>27</xdr:row>
      <xdr:rowOff>0</xdr:rowOff>
    </xdr:from>
    <xdr:ext cx="184731" cy="264560"/>
    <xdr:sp macro="" textlink="">
      <xdr:nvSpPr>
        <xdr:cNvPr id="29" name="テキスト ボックス 28"/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19</xdr:col>
      <xdr:colOff>0</xdr:colOff>
      <xdr:row>27</xdr:row>
      <xdr:rowOff>0</xdr:rowOff>
    </xdr:from>
    <xdr:ext cx="184731" cy="264560"/>
    <xdr:sp macro="" textlink="">
      <xdr:nvSpPr>
        <xdr:cNvPr id="30" name="テキスト ボックス 29"/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19</xdr:col>
      <xdr:colOff>0</xdr:colOff>
      <xdr:row>27</xdr:row>
      <xdr:rowOff>0</xdr:rowOff>
    </xdr:from>
    <xdr:ext cx="184731" cy="264560"/>
    <xdr:sp macro="" textlink="">
      <xdr:nvSpPr>
        <xdr:cNvPr id="31" name="テキスト ボックス 30"/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19</xdr:col>
      <xdr:colOff>0</xdr:colOff>
      <xdr:row>27</xdr:row>
      <xdr:rowOff>0</xdr:rowOff>
    </xdr:from>
    <xdr:ext cx="184731" cy="264560"/>
    <xdr:sp macro="" textlink="">
      <xdr:nvSpPr>
        <xdr:cNvPr id="32" name="テキスト ボックス 31"/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19</xdr:col>
      <xdr:colOff>0</xdr:colOff>
      <xdr:row>27</xdr:row>
      <xdr:rowOff>0</xdr:rowOff>
    </xdr:from>
    <xdr:ext cx="184731" cy="264560"/>
    <xdr:sp macro="" textlink="">
      <xdr:nvSpPr>
        <xdr:cNvPr id="33" name="テキスト ボックス 32"/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19</xdr:col>
      <xdr:colOff>0</xdr:colOff>
      <xdr:row>27</xdr:row>
      <xdr:rowOff>0</xdr:rowOff>
    </xdr:from>
    <xdr:ext cx="184731" cy="264560"/>
    <xdr:sp macro="" textlink="">
      <xdr:nvSpPr>
        <xdr:cNvPr id="34" name="テキスト ボックス 33"/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19</xdr:col>
      <xdr:colOff>0</xdr:colOff>
      <xdr:row>27</xdr:row>
      <xdr:rowOff>0</xdr:rowOff>
    </xdr:from>
    <xdr:ext cx="184731" cy="264560"/>
    <xdr:sp macro="" textlink="">
      <xdr:nvSpPr>
        <xdr:cNvPr id="35" name="テキスト ボックス 34"/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19</xdr:col>
      <xdr:colOff>0</xdr:colOff>
      <xdr:row>27</xdr:row>
      <xdr:rowOff>0</xdr:rowOff>
    </xdr:from>
    <xdr:ext cx="184731" cy="264560"/>
    <xdr:sp macro="" textlink="">
      <xdr:nvSpPr>
        <xdr:cNvPr id="36" name="テキスト ボックス 35"/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19</xdr:col>
      <xdr:colOff>0</xdr:colOff>
      <xdr:row>27</xdr:row>
      <xdr:rowOff>0</xdr:rowOff>
    </xdr:from>
    <xdr:ext cx="184731" cy="264560"/>
    <xdr:sp macro="" textlink="">
      <xdr:nvSpPr>
        <xdr:cNvPr id="37" name="テキスト ボックス 36"/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19</xdr:col>
      <xdr:colOff>0</xdr:colOff>
      <xdr:row>27</xdr:row>
      <xdr:rowOff>0</xdr:rowOff>
    </xdr:from>
    <xdr:ext cx="184731" cy="264560"/>
    <xdr:sp macro="" textlink="">
      <xdr:nvSpPr>
        <xdr:cNvPr id="38" name="テキスト ボックス 37"/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19</xdr:col>
      <xdr:colOff>0</xdr:colOff>
      <xdr:row>27</xdr:row>
      <xdr:rowOff>0</xdr:rowOff>
    </xdr:from>
    <xdr:ext cx="184731" cy="264560"/>
    <xdr:sp macro="" textlink="">
      <xdr:nvSpPr>
        <xdr:cNvPr id="39" name="テキスト ボックス 38"/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19</xdr:col>
      <xdr:colOff>0</xdr:colOff>
      <xdr:row>27</xdr:row>
      <xdr:rowOff>0</xdr:rowOff>
    </xdr:from>
    <xdr:ext cx="184731" cy="264560"/>
    <xdr:sp macro="" textlink="">
      <xdr:nvSpPr>
        <xdr:cNvPr id="40" name="テキスト ボックス 39"/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19</xdr:col>
      <xdr:colOff>0</xdr:colOff>
      <xdr:row>27</xdr:row>
      <xdr:rowOff>0</xdr:rowOff>
    </xdr:from>
    <xdr:ext cx="184731" cy="264560"/>
    <xdr:sp macro="" textlink="">
      <xdr:nvSpPr>
        <xdr:cNvPr id="41" name="テキスト ボックス 40"/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19</xdr:col>
      <xdr:colOff>0</xdr:colOff>
      <xdr:row>27</xdr:row>
      <xdr:rowOff>0</xdr:rowOff>
    </xdr:from>
    <xdr:ext cx="184731" cy="264560"/>
    <xdr:sp macro="" textlink="">
      <xdr:nvSpPr>
        <xdr:cNvPr id="42" name="テキスト ボックス 41"/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19</xdr:col>
      <xdr:colOff>0</xdr:colOff>
      <xdr:row>27</xdr:row>
      <xdr:rowOff>0</xdr:rowOff>
    </xdr:from>
    <xdr:ext cx="184731" cy="264560"/>
    <xdr:sp macro="" textlink="">
      <xdr:nvSpPr>
        <xdr:cNvPr id="43" name="テキスト ボックス 42"/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19</xdr:col>
      <xdr:colOff>0</xdr:colOff>
      <xdr:row>27</xdr:row>
      <xdr:rowOff>0</xdr:rowOff>
    </xdr:from>
    <xdr:ext cx="184731" cy="264560"/>
    <xdr:sp macro="" textlink="">
      <xdr:nvSpPr>
        <xdr:cNvPr id="44" name="テキスト ボックス 43"/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19</xdr:col>
      <xdr:colOff>0</xdr:colOff>
      <xdr:row>27</xdr:row>
      <xdr:rowOff>0</xdr:rowOff>
    </xdr:from>
    <xdr:ext cx="184731" cy="264560"/>
    <xdr:sp macro="" textlink="">
      <xdr:nvSpPr>
        <xdr:cNvPr id="45" name="テキスト ボックス 44"/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19</xdr:col>
      <xdr:colOff>0</xdr:colOff>
      <xdr:row>27</xdr:row>
      <xdr:rowOff>0</xdr:rowOff>
    </xdr:from>
    <xdr:ext cx="184731" cy="264560"/>
    <xdr:sp macro="" textlink="">
      <xdr:nvSpPr>
        <xdr:cNvPr id="46" name="テキスト ボックス 45"/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19</xdr:col>
      <xdr:colOff>0</xdr:colOff>
      <xdr:row>27</xdr:row>
      <xdr:rowOff>0</xdr:rowOff>
    </xdr:from>
    <xdr:ext cx="184731" cy="264560"/>
    <xdr:sp macro="" textlink="">
      <xdr:nvSpPr>
        <xdr:cNvPr id="47" name="テキスト ボックス 46"/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19</xdr:col>
      <xdr:colOff>0</xdr:colOff>
      <xdr:row>27</xdr:row>
      <xdr:rowOff>0</xdr:rowOff>
    </xdr:from>
    <xdr:ext cx="184731" cy="264560"/>
    <xdr:sp macro="" textlink="">
      <xdr:nvSpPr>
        <xdr:cNvPr id="48" name="テキスト ボックス 47"/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19</xdr:col>
      <xdr:colOff>0</xdr:colOff>
      <xdr:row>27</xdr:row>
      <xdr:rowOff>0</xdr:rowOff>
    </xdr:from>
    <xdr:ext cx="184731" cy="264560"/>
    <xdr:sp macro="" textlink="">
      <xdr:nvSpPr>
        <xdr:cNvPr id="49" name="テキスト ボックス 48"/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19</xdr:col>
      <xdr:colOff>0</xdr:colOff>
      <xdr:row>27</xdr:row>
      <xdr:rowOff>0</xdr:rowOff>
    </xdr:from>
    <xdr:ext cx="184731" cy="264560"/>
    <xdr:sp macro="" textlink="">
      <xdr:nvSpPr>
        <xdr:cNvPr id="50" name="テキスト ボックス 49"/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19</xdr:col>
      <xdr:colOff>0</xdr:colOff>
      <xdr:row>27</xdr:row>
      <xdr:rowOff>0</xdr:rowOff>
    </xdr:from>
    <xdr:ext cx="184731" cy="264560"/>
    <xdr:sp macro="" textlink="">
      <xdr:nvSpPr>
        <xdr:cNvPr id="51" name="テキスト ボックス 50"/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19</xdr:col>
      <xdr:colOff>0</xdr:colOff>
      <xdr:row>27</xdr:row>
      <xdr:rowOff>0</xdr:rowOff>
    </xdr:from>
    <xdr:ext cx="184731" cy="264560"/>
    <xdr:sp macro="" textlink="">
      <xdr:nvSpPr>
        <xdr:cNvPr id="52" name="テキスト ボックス 51"/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19</xdr:col>
      <xdr:colOff>0</xdr:colOff>
      <xdr:row>27</xdr:row>
      <xdr:rowOff>0</xdr:rowOff>
    </xdr:from>
    <xdr:ext cx="184731" cy="264560"/>
    <xdr:sp macro="" textlink="">
      <xdr:nvSpPr>
        <xdr:cNvPr id="53" name="テキスト ボックス 52"/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19</xdr:col>
      <xdr:colOff>0</xdr:colOff>
      <xdr:row>27</xdr:row>
      <xdr:rowOff>0</xdr:rowOff>
    </xdr:from>
    <xdr:ext cx="184731" cy="264560"/>
    <xdr:sp macro="" textlink="">
      <xdr:nvSpPr>
        <xdr:cNvPr id="54" name="テキスト ボックス 53"/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19</xdr:col>
      <xdr:colOff>0</xdr:colOff>
      <xdr:row>27</xdr:row>
      <xdr:rowOff>0</xdr:rowOff>
    </xdr:from>
    <xdr:ext cx="184731" cy="264560"/>
    <xdr:sp macro="" textlink="">
      <xdr:nvSpPr>
        <xdr:cNvPr id="55" name="テキスト ボックス 54"/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19</xdr:col>
      <xdr:colOff>0</xdr:colOff>
      <xdr:row>27</xdr:row>
      <xdr:rowOff>0</xdr:rowOff>
    </xdr:from>
    <xdr:ext cx="184731" cy="264560"/>
    <xdr:sp macro="" textlink="">
      <xdr:nvSpPr>
        <xdr:cNvPr id="56" name="テキスト ボックス 55"/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19</xdr:col>
      <xdr:colOff>0</xdr:colOff>
      <xdr:row>27</xdr:row>
      <xdr:rowOff>0</xdr:rowOff>
    </xdr:from>
    <xdr:ext cx="184731" cy="264560"/>
    <xdr:sp macro="" textlink="">
      <xdr:nvSpPr>
        <xdr:cNvPr id="57" name="テキスト ボックス 56"/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19</xdr:col>
      <xdr:colOff>0</xdr:colOff>
      <xdr:row>27</xdr:row>
      <xdr:rowOff>0</xdr:rowOff>
    </xdr:from>
    <xdr:ext cx="184731" cy="264560"/>
    <xdr:sp macro="" textlink="">
      <xdr:nvSpPr>
        <xdr:cNvPr id="58" name="テキスト ボックス 57"/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19</xdr:col>
      <xdr:colOff>0</xdr:colOff>
      <xdr:row>27</xdr:row>
      <xdr:rowOff>0</xdr:rowOff>
    </xdr:from>
    <xdr:ext cx="184731" cy="264560"/>
    <xdr:sp macro="" textlink="">
      <xdr:nvSpPr>
        <xdr:cNvPr id="59" name="テキスト ボックス 58"/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19</xdr:col>
      <xdr:colOff>0</xdr:colOff>
      <xdr:row>27</xdr:row>
      <xdr:rowOff>0</xdr:rowOff>
    </xdr:from>
    <xdr:ext cx="184731" cy="264560"/>
    <xdr:sp macro="" textlink="">
      <xdr:nvSpPr>
        <xdr:cNvPr id="60" name="テキスト ボックス 59"/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19</xdr:col>
      <xdr:colOff>0</xdr:colOff>
      <xdr:row>27</xdr:row>
      <xdr:rowOff>0</xdr:rowOff>
    </xdr:from>
    <xdr:ext cx="184731" cy="264560"/>
    <xdr:sp macro="" textlink="">
      <xdr:nvSpPr>
        <xdr:cNvPr id="61" name="テキスト ボックス 60"/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19</xdr:col>
      <xdr:colOff>0</xdr:colOff>
      <xdr:row>27</xdr:row>
      <xdr:rowOff>0</xdr:rowOff>
    </xdr:from>
    <xdr:ext cx="184731" cy="264560"/>
    <xdr:sp macro="" textlink="">
      <xdr:nvSpPr>
        <xdr:cNvPr id="62" name="テキスト ボックス 61"/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19</xdr:col>
      <xdr:colOff>0</xdr:colOff>
      <xdr:row>27</xdr:row>
      <xdr:rowOff>0</xdr:rowOff>
    </xdr:from>
    <xdr:ext cx="184731" cy="264560"/>
    <xdr:sp macro="" textlink="">
      <xdr:nvSpPr>
        <xdr:cNvPr id="63" name="テキスト ボックス 62"/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19</xdr:col>
      <xdr:colOff>0</xdr:colOff>
      <xdr:row>27</xdr:row>
      <xdr:rowOff>0</xdr:rowOff>
    </xdr:from>
    <xdr:ext cx="184731" cy="264560"/>
    <xdr:sp macro="" textlink="">
      <xdr:nvSpPr>
        <xdr:cNvPr id="64" name="テキスト ボックス 63"/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19</xdr:col>
      <xdr:colOff>0</xdr:colOff>
      <xdr:row>27</xdr:row>
      <xdr:rowOff>0</xdr:rowOff>
    </xdr:from>
    <xdr:ext cx="184731" cy="264560"/>
    <xdr:sp macro="" textlink="">
      <xdr:nvSpPr>
        <xdr:cNvPr id="65" name="テキスト ボックス 64"/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19</xdr:col>
      <xdr:colOff>0</xdr:colOff>
      <xdr:row>27</xdr:row>
      <xdr:rowOff>0</xdr:rowOff>
    </xdr:from>
    <xdr:ext cx="184731" cy="264560"/>
    <xdr:sp macro="" textlink="">
      <xdr:nvSpPr>
        <xdr:cNvPr id="66" name="テキスト ボックス 65"/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19</xdr:col>
      <xdr:colOff>0</xdr:colOff>
      <xdr:row>27</xdr:row>
      <xdr:rowOff>0</xdr:rowOff>
    </xdr:from>
    <xdr:ext cx="184731" cy="264560"/>
    <xdr:sp macro="" textlink="">
      <xdr:nvSpPr>
        <xdr:cNvPr id="67" name="テキスト ボックス 66"/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19</xdr:col>
      <xdr:colOff>0</xdr:colOff>
      <xdr:row>27</xdr:row>
      <xdr:rowOff>0</xdr:rowOff>
    </xdr:from>
    <xdr:ext cx="184731" cy="264560"/>
    <xdr:sp macro="" textlink="">
      <xdr:nvSpPr>
        <xdr:cNvPr id="68" name="テキスト ボックス 67"/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19</xdr:col>
      <xdr:colOff>0</xdr:colOff>
      <xdr:row>27</xdr:row>
      <xdr:rowOff>0</xdr:rowOff>
    </xdr:from>
    <xdr:ext cx="184731" cy="264560"/>
    <xdr:sp macro="" textlink="">
      <xdr:nvSpPr>
        <xdr:cNvPr id="69" name="テキスト ボックス 68"/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19</xdr:col>
      <xdr:colOff>0</xdr:colOff>
      <xdr:row>27</xdr:row>
      <xdr:rowOff>0</xdr:rowOff>
    </xdr:from>
    <xdr:ext cx="184731" cy="264560"/>
    <xdr:sp macro="" textlink="">
      <xdr:nvSpPr>
        <xdr:cNvPr id="70" name="テキスト ボックス 69"/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19</xdr:col>
      <xdr:colOff>0</xdr:colOff>
      <xdr:row>27</xdr:row>
      <xdr:rowOff>0</xdr:rowOff>
    </xdr:from>
    <xdr:ext cx="184731" cy="264560"/>
    <xdr:sp macro="" textlink="">
      <xdr:nvSpPr>
        <xdr:cNvPr id="71" name="テキスト ボックス 70"/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19</xdr:col>
      <xdr:colOff>0</xdr:colOff>
      <xdr:row>27</xdr:row>
      <xdr:rowOff>0</xdr:rowOff>
    </xdr:from>
    <xdr:ext cx="184731" cy="264560"/>
    <xdr:sp macro="" textlink="">
      <xdr:nvSpPr>
        <xdr:cNvPr id="72" name="テキスト ボックス 71"/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19</xdr:col>
      <xdr:colOff>0</xdr:colOff>
      <xdr:row>27</xdr:row>
      <xdr:rowOff>0</xdr:rowOff>
    </xdr:from>
    <xdr:ext cx="184731" cy="264560"/>
    <xdr:sp macro="" textlink="">
      <xdr:nvSpPr>
        <xdr:cNvPr id="73" name="テキスト ボックス 72"/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19</xdr:col>
      <xdr:colOff>0</xdr:colOff>
      <xdr:row>27</xdr:row>
      <xdr:rowOff>0</xdr:rowOff>
    </xdr:from>
    <xdr:ext cx="184731" cy="264560"/>
    <xdr:sp macro="" textlink="">
      <xdr:nvSpPr>
        <xdr:cNvPr id="74" name="テキスト ボックス 73"/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19</xdr:col>
      <xdr:colOff>0</xdr:colOff>
      <xdr:row>27</xdr:row>
      <xdr:rowOff>0</xdr:rowOff>
    </xdr:from>
    <xdr:ext cx="184731" cy="264560"/>
    <xdr:sp macro="" textlink="">
      <xdr:nvSpPr>
        <xdr:cNvPr id="75" name="テキスト ボックス 74"/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19</xdr:col>
      <xdr:colOff>0</xdr:colOff>
      <xdr:row>27</xdr:row>
      <xdr:rowOff>0</xdr:rowOff>
    </xdr:from>
    <xdr:ext cx="184731" cy="264560"/>
    <xdr:sp macro="" textlink="">
      <xdr:nvSpPr>
        <xdr:cNvPr id="76" name="テキスト ボックス 75"/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19</xdr:col>
      <xdr:colOff>0</xdr:colOff>
      <xdr:row>27</xdr:row>
      <xdr:rowOff>0</xdr:rowOff>
    </xdr:from>
    <xdr:ext cx="184731" cy="264560"/>
    <xdr:sp macro="" textlink="">
      <xdr:nvSpPr>
        <xdr:cNvPr id="77" name="テキスト ボックス 76"/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19</xdr:col>
      <xdr:colOff>0</xdr:colOff>
      <xdr:row>27</xdr:row>
      <xdr:rowOff>0</xdr:rowOff>
    </xdr:from>
    <xdr:ext cx="184731" cy="264560"/>
    <xdr:sp macro="" textlink="">
      <xdr:nvSpPr>
        <xdr:cNvPr id="78" name="テキスト ボックス 77"/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19</xdr:col>
      <xdr:colOff>0</xdr:colOff>
      <xdr:row>27</xdr:row>
      <xdr:rowOff>0</xdr:rowOff>
    </xdr:from>
    <xdr:ext cx="184731" cy="264560"/>
    <xdr:sp macro="" textlink="">
      <xdr:nvSpPr>
        <xdr:cNvPr id="79" name="テキスト ボックス 78"/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19</xdr:col>
      <xdr:colOff>0</xdr:colOff>
      <xdr:row>27</xdr:row>
      <xdr:rowOff>0</xdr:rowOff>
    </xdr:from>
    <xdr:ext cx="184731" cy="264560"/>
    <xdr:sp macro="" textlink="">
      <xdr:nvSpPr>
        <xdr:cNvPr id="80" name="テキスト ボックス 79"/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19</xdr:col>
      <xdr:colOff>0</xdr:colOff>
      <xdr:row>27</xdr:row>
      <xdr:rowOff>0</xdr:rowOff>
    </xdr:from>
    <xdr:ext cx="184731" cy="264560"/>
    <xdr:sp macro="" textlink="">
      <xdr:nvSpPr>
        <xdr:cNvPr id="81" name="テキスト ボックス 80"/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19</xdr:col>
      <xdr:colOff>0</xdr:colOff>
      <xdr:row>27</xdr:row>
      <xdr:rowOff>0</xdr:rowOff>
    </xdr:from>
    <xdr:ext cx="184731" cy="264560"/>
    <xdr:sp macro="" textlink="">
      <xdr:nvSpPr>
        <xdr:cNvPr id="82" name="テキスト ボックス 81"/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19</xdr:col>
      <xdr:colOff>0</xdr:colOff>
      <xdr:row>27</xdr:row>
      <xdr:rowOff>0</xdr:rowOff>
    </xdr:from>
    <xdr:ext cx="184731" cy="264560"/>
    <xdr:sp macro="" textlink="">
      <xdr:nvSpPr>
        <xdr:cNvPr id="83" name="テキスト ボックス 82"/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0</xdr:colOff>
      <xdr:row>5</xdr:row>
      <xdr:rowOff>0</xdr:rowOff>
    </xdr:to>
    <xdr:cxnSp macro="">
      <xdr:nvCxnSpPr>
        <xdr:cNvPr id="3" name="直線コネクタ 2"/>
        <xdr:cNvCxnSpPr/>
      </xdr:nvCxnSpPr>
      <xdr:spPr>
        <a:xfrm>
          <a:off x="28575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</xdr:row>
      <xdr:rowOff>0</xdr:rowOff>
    </xdr:from>
    <xdr:to>
      <xdr:col>3</xdr:col>
      <xdr:colOff>0</xdr:colOff>
      <xdr:row>5</xdr:row>
      <xdr:rowOff>0</xdr:rowOff>
    </xdr:to>
    <xdr:cxnSp macro="">
      <xdr:nvCxnSpPr>
        <xdr:cNvPr id="4" name="直線コネクタ 3"/>
        <xdr:cNvCxnSpPr/>
      </xdr:nvCxnSpPr>
      <xdr:spPr>
        <a:xfrm>
          <a:off x="28575" y="19526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5</xdr:row>
      <xdr:rowOff>0</xdr:rowOff>
    </xdr:to>
    <xdr:cxnSp macro="">
      <xdr:nvCxnSpPr>
        <xdr:cNvPr id="6" name="直線コネクタ 5"/>
        <xdr:cNvCxnSpPr/>
      </xdr:nvCxnSpPr>
      <xdr:spPr>
        <a:xfrm>
          <a:off x="1600200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cxnSp macro="">
      <xdr:nvCxnSpPr>
        <xdr:cNvPr id="8" name="直線コネクタ 7"/>
        <xdr:cNvCxnSpPr/>
      </xdr:nvCxnSpPr>
      <xdr:spPr>
        <a:xfrm>
          <a:off x="28575" y="10001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4</xdr:row>
      <xdr:rowOff>0</xdr:rowOff>
    </xdr:from>
    <xdr:to>
      <xdr:col>3</xdr:col>
      <xdr:colOff>0</xdr:colOff>
      <xdr:row>4</xdr:row>
      <xdr:rowOff>0</xdr:rowOff>
    </xdr:to>
    <xdr:cxnSp macro="">
      <xdr:nvCxnSpPr>
        <xdr:cNvPr id="9" name="直線コネクタ 8"/>
        <xdr:cNvCxnSpPr/>
      </xdr:nvCxnSpPr>
      <xdr:spPr>
        <a:xfrm>
          <a:off x="32103" y="1190625"/>
          <a:ext cx="237772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5</xdr:row>
      <xdr:rowOff>0</xdr:rowOff>
    </xdr:to>
    <xdr:cxnSp macro="">
      <xdr:nvCxnSpPr>
        <xdr:cNvPr id="14" name="直線コネクタ 13"/>
        <xdr:cNvCxnSpPr/>
      </xdr:nvCxnSpPr>
      <xdr:spPr>
        <a:xfrm>
          <a:off x="28575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</xdr:row>
      <xdr:rowOff>0</xdr:rowOff>
    </xdr:from>
    <xdr:to>
      <xdr:col>3</xdr:col>
      <xdr:colOff>0</xdr:colOff>
      <xdr:row>5</xdr:row>
      <xdr:rowOff>0</xdr:rowOff>
    </xdr:to>
    <xdr:cxnSp macro="">
      <xdr:nvCxnSpPr>
        <xdr:cNvPr id="15" name="直線コネクタ 14"/>
        <xdr:cNvCxnSpPr/>
      </xdr:nvCxnSpPr>
      <xdr:spPr>
        <a:xfrm>
          <a:off x="28575" y="19526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5</xdr:row>
      <xdr:rowOff>0</xdr:rowOff>
    </xdr:to>
    <xdr:cxnSp macro="">
      <xdr:nvCxnSpPr>
        <xdr:cNvPr id="17" name="直線コネクタ 16"/>
        <xdr:cNvCxnSpPr/>
      </xdr:nvCxnSpPr>
      <xdr:spPr>
        <a:xfrm>
          <a:off x="1600200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cxnSp macro="">
      <xdr:nvCxnSpPr>
        <xdr:cNvPr id="19" name="直線コネクタ 18"/>
        <xdr:cNvCxnSpPr/>
      </xdr:nvCxnSpPr>
      <xdr:spPr>
        <a:xfrm>
          <a:off x="28575" y="10001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1"/>
  <sheetViews>
    <sheetView tabSelected="1" view="pageBreakPreview" zoomScaleNormal="100" zoomScaleSheetLayoutView="100" workbookViewId="0">
      <selection sqref="A1:E1"/>
    </sheetView>
  </sheetViews>
  <sheetFormatPr defaultRowHeight="13.5"/>
  <cols>
    <col min="1" max="1" width="0.875" style="39" customWidth="1"/>
    <col min="2" max="2" width="3.75" style="39" customWidth="1"/>
    <col min="3" max="3" width="16.75" style="39" customWidth="1"/>
    <col min="4" max="17" width="8.5" style="39" customWidth="1"/>
    <col min="18" max="18" width="16.25" style="39" customWidth="1"/>
    <col min="19" max="19" width="0.625" style="39" customWidth="1"/>
    <col min="20" max="20" width="0.375" style="39" customWidth="1"/>
    <col min="21" max="16384" width="9" style="39"/>
  </cols>
  <sheetData>
    <row r="1" spans="1:19" ht="18.75" customHeight="1">
      <c r="A1" s="160" t="s">
        <v>11</v>
      </c>
      <c r="B1" s="161"/>
      <c r="C1" s="161"/>
      <c r="D1" s="161"/>
      <c r="E1" s="161"/>
    </row>
    <row r="2" spans="1:19" ht="24.75" customHeight="1">
      <c r="A2" s="162" t="s">
        <v>12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</row>
    <row r="3" spans="1:19" ht="19.5" customHeight="1">
      <c r="A3" s="160" t="s">
        <v>251</v>
      </c>
      <c r="B3" s="161"/>
      <c r="C3" s="161"/>
      <c r="D3" s="161"/>
      <c r="E3" s="161"/>
      <c r="F3" s="161"/>
      <c r="G3" s="161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9" ht="1.5" customHeight="1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</row>
    <row r="5" spans="1:19" ht="16.5" customHeight="1">
      <c r="A5" s="160" t="s">
        <v>13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</row>
    <row r="6" spans="1:19" ht="1.5" customHeight="1"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</row>
    <row r="7" spans="1:19" ht="20.25" customHeight="1">
      <c r="A7" s="40"/>
      <c r="B7" s="4" t="s">
        <v>14</v>
      </c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7" t="s">
        <v>245</v>
      </c>
      <c r="R7" s="6"/>
      <c r="S7" s="40"/>
    </row>
    <row r="8" spans="1:19" ht="37.5" customHeight="1">
      <c r="A8" s="40"/>
      <c r="B8" s="166" t="s">
        <v>15</v>
      </c>
      <c r="C8" s="166"/>
      <c r="D8" s="172" t="s">
        <v>16</v>
      </c>
      <c r="E8" s="165"/>
      <c r="F8" s="172" t="s">
        <v>17</v>
      </c>
      <c r="G8" s="165"/>
      <c r="H8" s="172" t="s">
        <v>18</v>
      </c>
      <c r="I8" s="165"/>
      <c r="J8" s="172" t="s">
        <v>19</v>
      </c>
      <c r="K8" s="165"/>
      <c r="L8" s="172" t="s">
        <v>20</v>
      </c>
      <c r="M8" s="165"/>
      <c r="N8" s="165" t="s">
        <v>21</v>
      </c>
      <c r="O8" s="166"/>
      <c r="P8" s="167" t="s">
        <v>22</v>
      </c>
      <c r="Q8" s="168"/>
      <c r="R8" s="8"/>
      <c r="S8" s="40"/>
    </row>
    <row r="9" spans="1:19" ht="14.1" customHeight="1">
      <c r="A9" s="40"/>
      <c r="B9" s="169" t="s">
        <v>23</v>
      </c>
      <c r="C9" s="169"/>
      <c r="D9" s="170">
        <v>357488</v>
      </c>
      <c r="E9" s="171"/>
      <c r="F9" s="170">
        <v>8761</v>
      </c>
      <c r="G9" s="171"/>
      <c r="H9" s="170">
        <v>2064</v>
      </c>
      <c r="I9" s="171"/>
      <c r="J9" s="170">
        <v>364185</v>
      </c>
      <c r="K9" s="171"/>
      <c r="L9" s="170">
        <v>129033</v>
      </c>
      <c r="M9" s="171"/>
      <c r="N9" s="170">
        <v>5445</v>
      </c>
      <c r="O9" s="171"/>
      <c r="P9" s="170">
        <v>235152</v>
      </c>
      <c r="Q9" s="171"/>
      <c r="R9" s="8"/>
      <c r="S9" s="40"/>
    </row>
    <row r="10" spans="1:19" ht="14.1" customHeight="1">
      <c r="A10" s="40"/>
      <c r="B10" s="169" t="s">
        <v>24</v>
      </c>
      <c r="C10" s="169"/>
      <c r="D10" s="170">
        <v>115356</v>
      </c>
      <c r="E10" s="171"/>
      <c r="F10" s="170">
        <v>1347</v>
      </c>
      <c r="G10" s="171"/>
      <c r="H10" s="170">
        <v>1215</v>
      </c>
      <c r="I10" s="171"/>
      <c r="J10" s="170">
        <v>115488</v>
      </c>
      <c r="K10" s="171"/>
      <c r="L10" s="170">
        <v>0</v>
      </c>
      <c r="M10" s="171"/>
      <c r="N10" s="170">
        <v>0</v>
      </c>
      <c r="O10" s="171"/>
      <c r="P10" s="170">
        <v>115488</v>
      </c>
      <c r="Q10" s="171"/>
      <c r="R10" s="8"/>
      <c r="S10" s="40"/>
    </row>
    <row r="11" spans="1:19" ht="14.1" customHeight="1">
      <c r="A11" s="40"/>
      <c r="B11" s="173" t="s">
        <v>25</v>
      </c>
      <c r="C11" s="173"/>
      <c r="D11" s="170">
        <v>824</v>
      </c>
      <c r="E11" s="171"/>
      <c r="F11" s="170">
        <v>0</v>
      </c>
      <c r="G11" s="171"/>
      <c r="H11" s="170">
        <v>0</v>
      </c>
      <c r="I11" s="171"/>
      <c r="J11" s="170">
        <v>824</v>
      </c>
      <c r="K11" s="171"/>
      <c r="L11" s="170">
        <v>0</v>
      </c>
      <c r="M11" s="171"/>
      <c r="N11" s="170">
        <v>0</v>
      </c>
      <c r="O11" s="171"/>
      <c r="P11" s="170">
        <v>824</v>
      </c>
      <c r="Q11" s="171"/>
      <c r="R11" s="8"/>
      <c r="S11" s="40"/>
    </row>
    <row r="12" spans="1:19" ht="14.1" customHeight="1">
      <c r="A12" s="40"/>
      <c r="B12" s="173" t="s">
        <v>26</v>
      </c>
      <c r="C12" s="173"/>
      <c r="D12" s="170">
        <v>228420</v>
      </c>
      <c r="E12" s="171"/>
      <c r="F12" s="170">
        <v>3516</v>
      </c>
      <c r="G12" s="171"/>
      <c r="H12" s="170">
        <v>229</v>
      </c>
      <c r="I12" s="171"/>
      <c r="J12" s="170">
        <v>231707</v>
      </c>
      <c r="K12" s="171"/>
      <c r="L12" s="170">
        <v>123030</v>
      </c>
      <c r="M12" s="171"/>
      <c r="N12" s="170">
        <v>5087</v>
      </c>
      <c r="O12" s="171"/>
      <c r="P12" s="170">
        <v>108677</v>
      </c>
      <c r="Q12" s="171"/>
      <c r="R12" s="8"/>
      <c r="S12" s="40"/>
    </row>
    <row r="13" spans="1:19" ht="14.1" customHeight="1">
      <c r="A13" s="40"/>
      <c r="B13" s="169" t="s">
        <v>27</v>
      </c>
      <c r="C13" s="169"/>
      <c r="D13" s="170">
        <v>10442</v>
      </c>
      <c r="E13" s="171"/>
      <c r="F13" s="170">
        <v>526</v>
      </c>
      <c r="G13" s="171"/>
      <c r="H13" s="170">
        <v>0</v>
      </c>
      <c r="I13" s="171"/>
      <c r="J13" s="170">
        <v>10968</v>
      </c>
      <c r="K13" s="171"/>
      <c r="L13" s="170">
        <v>5735</v>
      </c>
      <c r="M13" s="171"/>
      <c r="N13" s="170">
        <v>342</v>
      </c>
      <c r="O13" s="171"/>
      <c r="P13" s="170">
        <v>5233</v>
      </c>
      <c r="Q13" s="171"/>
      <c r="R13" s="8"/>
      <c r="S13" s="40"/>
    </row>
    <row r="14" spans="1:19" ht="14.1" customHeight="1">
      <c r="A14" s="40"/>
      <c r="B14" s="175" t="s">
        <v>28</v>
      </c>
      <c r="C14" s="175"/>
      <c r="D14" s="170">
        <v>314</v>
      </c>
      <c r="E14" s="171"/>
      <c r="F14" s="170">
        <v>0</v>
      </c>
      <c r="G14" s="171"/>
      <c r="H14" s="170">
        <v>0</v>
      </c>
      <c r="I14" s="171"/>
      <c r="J14" s="170">
        <v>314</v>
      </c>
      <c r="K14" s="171"/>
      <c r="L14" s="170">
        <v>267</v>
      </c>
      <c r="M14" s="171"/>
      <c r="N14" s="170">
        <v>16</v>
      </c>
      <c r="O14" s="171"/>
      <c r="P14" s="170">
        <v>46</v>
      </c>
      <c r="Q14" s="171"/>
      <c r="R14" s="8"/>
      <c r="S14" s="40"/>
    </row>
    <row r="15" spans="1:19" ht="14.1" customHeight="1">
      <c r="A15" s="40"/>
      <c r="B15" s="174" t="s">
        <v>29</v>
      </c>
      <c r="C15" s="174"/>
      <c r="D15" s="170">
        <v>5</v>
      </c>
      <c r="E15" s="171"/>
      <c r="F15" s="170">
        <v>0</v>
      </c>
      <c r="G15" s="171"/>
      <c r="H15" s="170">
        <v>0</v>
      </c>
      <c r="I15" s="171"/>
      <c r="J15" s="170">
        <v>5</v>
      </c>
      <c r="K15" s="171"/>
      <c r="L15" s="170">
        <v>0</v>
      </c>
      <c r="M15" s="171"/>
      <c r="N15" s="170">
        <v>0</v>
      </c>
      <c r="O15" s="171"/>
      <c r="P15" s="170">
        <v>4</v>
      </c>
      <c r="Q15" s="171"/>
      <c r="R15" s="8"/>
      <c r="S15" s="40"/>
    </row>
    <row r="16" spans="1:19" ht="14.1" customHeight="1">
      <c r="A16" s="40"/>
      <c r="B16" s="175" t="s">
        <v>30</v>
      </c>
      <c r="C16" s="175"/>
      <c r="D16" s="170">
        <v>0</v>
      </c>
      <c r="E16" s="171"/>
      <c r="F16" s="170">
        <v>0</v>
      </c>
      <c r="G16" s="171"/>
      <c r="H16" s="170">
        <v>0</v>
      </c>
      <c r="I16" s="171"/>
      <c r="J16" s="170">
        <v>0</v>
      </c>
      <c r="K16" s="171"/>
      <c r="L16" s="170">
        <v>0</v>
      </c>
      <c r="M16" s="171"/>
      <c r="N16" s="170">
        <v>0</v>
      </c>
      <c r="O16" s="171"/>
      <c r="P16" s="170">
        <v>0</v>
      </c>
      <c r="Q16" s="171"/>
      <c r="R16" s="8"/>
      <c r="S16" s="40"/>
    </row>
    <row r="17" spans="1:19" ht="14.1" customHeight="1">
      <c r="A17" s="40"/>
      <c r="B17" s="173" t="s">
        <v>31</v>
      </c>
      <c r="C17" s="173"/>
      <c r="D17" s="170">
        <v>0</v>
      </c>
      <c r="E17" s="171"/>
      <c r="F17" s="170">
        <v>0</v>
      </c>
      <c r="G17" s="171"/>
      <c r="H17" s="170">
        <v>0</v>
      </c>
      <c r="I17" s="171"/>
      <c r="J17" s="170">
        <v>0</v>
      </c>
      <c r="K17" s="171"/>
      <c r="L17" s="170">
        <v>0</v>
      </c>
      <c r="M17" s="171"/>
      <c r="N17" s="170">
        <v>0</v>
      </c>
      <c r="O17" s="171"/>
      <c r="P17" s="170">
        <v>0</v>
      </c>
      <c r="Q17" s="171"/>
      <c r="R17" s="8"/>
      <c r="S17" s="40"/>
    </row>
    <row r="18" spans="1:19" ht="14.1" customHeight="1">
      <c r="A18" s="40"/>
      <c r="B18" s="173" t="s">
        <v>32</v>
      </c>
      <c r="C18" s="173"/>
      <c r="D18" s="170">
        <v>2128</v>
      </c>
      <c r="E18" s="171"/>
      <c r="F18" s="170">
        <v>3372</v>
      </c>
      <c r="G18" s="171"/>
      <c r="H18" s="170">
        <v>620</v>
      </c>
      <c r="I18" s="171"/>
      <c r="J18" s="170">
        <v>4880</v>
      </c>
      <c r="K18" s="171"/>
      <c r="L18" s="170">
        <v>0</v>
      </c>
      <c r="M18" s="171"/>
      <c r="N18" s="170">
        <v>0</v>
      </c>
      <c r="O18" s="171"/>
      <c r="P18" s="170">
        <v>4880</v>
      </c>
      <c r="Q18" s="171"/>
      <c r="R18" s="8"/>
      <c r="S18" s="40"/>
    </row>
    <row r="19" spans="1:19" ht="14.1" customHeight="1">
      <c r="A19" s="40"/>
      <c r="B19" s="176" t="s">
        <v>33</v>
      </c>
      <c r="C19" s="176"/>
      <c r="D19" s="170">
        <v>563788</v>
      </c>
      <c r="E19" s="171"/>
      <c r="F19" s="170">
        <v>46668</v>
      </c>
      <c r="G19" s="171"/>
      <c r="H19" s="170">
        <v>42831</v>
      </c>
      <c r="I19" s="171"/>
      <c r="J19" s="170">
        <v>567624</v>
      </c>
      <c r="K19" s="171"/>
      <c r="L19" s="170">
        <v>103422</v>
      </c>
      <c r="M19" s="171"/>
      <c r="N19" s="170">
        <v>2623</v>
      </c>
      <c r="O19" s="171"/>
      <c r="P19" s="170">
        <v>464202</v>
      </c>
      <c r="Q19" s="171"/>
      <c r="R19" s="8"/>
      <c r="S19" s="40"/>
    </row>
    <row r="20" spans="1:19" ht="14.1" customHeight="1">
      <c r="A20" s="40"/>
      <c r="B20" s="169" t="s">
        <v>34</v>
      </c>
      <c r="C20" s="169"/>
      <c r="D20" s="170">
        <v>395143</v>
      </c>
      <c r="E20" s="171"/>
      <c r="F20" s="170">
        <v>1912</v>
      </c>
      <c r="G20" s="171"/>
      <c r="H20" s="170">
        <v>1101</v>
      </c>
      <c r="I20" s="171"/>
      <c r="J20" s="170">
        <v>395954</v>
      </c>
      <c r="K20" s="171"/>
      <c r="L20" s="170">
        <v>0</v>
      </c>
      <c r="M20" s="171"/>
      <c r="N20" s="170">
        <v>0</v>
      </c>
      <c r="O20" s="171"/>
      <c r="P20" s="170">
        <v>395954</v>
      </c>
      <c r="Q20" s="171"/>
      <c r="R20" s="8"/>
      <c r="S20" s="40"/>
    </row>
    <row r="21" spans="1:19" ht="14.1" customHeight="1">
      <c r="A21" s="40"/>
      <c r="B21" s="177" t="s">
        <v>35</v>
      </c>
      <c r="C21" s="177"/>
      <c r="D21" s="170">
        <v>3978</v>
      </c>
      <c r="E21" s="171"/>
      <c r="F21" s="170">
        <v>213</v>
      </c>
      <c r="G21" s="171"/>
      <c r="H21" s="170">
        <v>11</v>
      </c>
      <c r="I21" s="171"/>
      <c r="J21" s="170">
        <v>4181</v>
      </c>
      <c r="K21" s="171"/>
      <c r="L21" s="170">
        <v>2291</v>
      </c>
      <c r="M21" s="171"/>
      <c r="N21" s="170">
        <v>103</v>
      </c>
      <c r="O21" s="171"/>
      <c r="P21" s="170">
        <v>1890</v>
      </c>
      <c r="Q21" s="171"/>
      <c r="R21" s="8"/>
      <c r="S21" s="40"/>
    </row>
    <row r="22" spans="1:19" ht="14.1" customHeight="1">
      <c r="A22" s="40"/>
      <c r="B22" s="178" t="s">
        <v>27</v>
      </c>
      <c r="C22" s="178"/>
      <c r="D22" s="170">
        <v>162500</v>
      </c>
      <c r="E22" s="171"/>
      <c r="F22" s="170">
        <v>43734</v>
      </c>
      <c r="G22" s="171"/>
      <c r="H22" s="170">
        <v>40081</v>
      </c>
      <c r="I22" s="171"/>
      <c r="J22" s="170">
        <v>166153</v>
      </c>
      <c r="K22" s="171"/>
      <c r="L22" s="170">
        <v>101131</v>
      </c>
      <c r="M22" s="171"/>
      <c r="N22" s="170">
        <v>2520</v>
      </c>
      <c r="O22" s="171"/>
      <c r="P22" s="170">
        <v>65022</v>
      </c>
      <c r="Q22" s="171"/>
      <c r="R22" s="8"/>
      <c r="S22" s="40"/>
    </row>
    <row r="23" spans="1:19" ht="14.1" customHeight="1">
      <c r="A23" s="40"/>
      <c r="B23" s="178" t="s">
        <v>31</v>
      </c>
      <c r="C23" s="178"/>
      <c r="D23" s="170">
        <v>0</v>
      </c>
      <c r="E23" s="171"/>
      <c r="F23" s="170">
        <v>0</v>
      </c>
      <c r="G23" s="171"/>
      <c r="H23" s="170">
        <v>0</v>
      </c>
      <c r="I23" s="171"/>
      <c r="J23" s="170">
        <v>0</v>
      </c>
      <c r="K23" s="171"/>
      <c r="L23" s="170">
        <v>0</v>
      </c>
      <c r="M23" s="171"/>
      <c r="N23" s="170">
        <v>0</v>
      </c>
      <c r="O23" s="171"/>
      <c r="P23" s="170">
        <v>0</v>
      </c>
      <c r="Q23" s="171"/>
      <c r="R23" s="8"/>
      <c r="S23" s="40"/>
    </row>
    <row r="24" spans="1:19" ht="14.1" customHeight="1">
      <c r="A24" s="40"/>
      <c r="B24" s="177" t="s">
        <v>32</v>
      </c>
      <c r="C24" s="177"/>
      <c r="D24" s="170">
        <v>2166</v>
      </c>
      <c r="E24" s="171"/>
      <c r="F24" s="170">
        <v>809</v>
      </c>
      <c r="G24" s="171"/>
      <c r="H24" s="170">
        <v>1639</v>
      </c>
      <c r="I24" s="171"/>
      <c r="J24" s="170">
        <v>1336</v>
      </c>
      <c r="K24" s="171"/>
      <c r="L24" s="170">
        <v>0</v>
      </c>
      <c r="M24" s="171"/>
      <c r="N24" s="170">
        <v>0</v>
      </c>
      <c r="O24" s="171"/>
      <c r="P24" s="170">
        <v>1336</v>
      </c>
      <c r="Q24" s="171"/>
      <c r="R24" s="8"/>
      <c r="S24" s="40"/>
    </row>
    <row r="25" spans="1:19" ht="14.1" customHeight="1">
      <c r="A25" s="40"/>
      <c r="B25" s="178" t="s">
        <v>36</v>
      </c>
      <c r="C25" s="178"/>
      <c r="D25" s="170">
        <v>10414</v>
      </c>
      <c r="E25" s="171"/>
      <c r="F25" s="170">
        <v>199</v>
      </c>
      <c r="G25" s="171"/>
      <c r="H25" s="170">
        <v>337</v>
      </c>
      <c r="I25" s="171"/>
      <c r="J25" s="170">
        <v>10276</v>
      </c>
      <c r="K25" s="171"/>
      <c r="L25" s="170">
        <v>6751</v>
      </c>
      <c r="M25" s="171"/>
      <c r="N25" s="170">
        <v>397</v>
      </c>
      <c r="O25" s="171"/>
      <c r="P25" s="170">
        <v>3525</v>
      </c>
      <c r="Q25" s="171"/>
      <c r="R25" s="8"/>
      <c r="S25" s="40"/>
    </row>
    <row r="26" spans="1:19" ht="14.1" customHeight="1">
      <c r="A26" s="40"/>
      <c r="B26" s="179" t="s">
        <v>8</v>
      </c>
      <c r="C26" s="180"/>
      <c r="D26" s="170">
        <v>931689</v>
      </c>
      <c r="E26" s="171"/>
      <c r="F26" s="170">
        <v>55627</v>
      </c>
      <c r="G26" s="171"/>
      <c r="H26" s="170">
        <v>45232</v>
      </c>
      <c r="I26" s="171"/>
      <c r="J26" s="170">
        <v>942085</v>
      </c>
      <c r="K26" s="171"/>
      <c r="L26" s="170">
        <v>239206</v>
      </c>
      <c r="M26" s="171"/>
      <c r="N26" s="170">
        <v>8465</v>
      </c>
      <c r="O26" s="171"/>
      <c r="P26" s="170">
        <v>702879</v>
      </c>
      <c r="Q26" s="171"/>
      <c r="R26" s="8"/>
      <c r="S26" s="40"/>
    </row>
    <row r="27" spans="1:19" ht="8.4499999999999993" customHeight="1">
      <c r="A27" s="40"/>
      <c r="B27" s="9"/>
      <c r="C27" s="41"/>
      <c r="D27" s="41"/>
      <c r="E27" s="41"/>
      <c r="F27" s="41"/>
      <c r="G27" s="41"/>
      <c r="H27" s="41"/>
      <c r="I27" s="41"/>
      <c r="J27" s="41"/>
      <c r="K27" s="41"/>
      <c r="L27" s="42"/>
      <c r="M27" s="42"/>
      <c r="N27" s="42"/>
      <c r="O27" s="42"/>
      <c r="P27" s="10"/>
      <c r="Q27" s="10"/>
      <c r="R27" s="10"/>
      <c r="S27" s="40"/>
    </row>
    <row r="28" spans="1:19" ht="6.75" customHeight="1">
      <c r="A28" s="40"/>
      <c r="B28" s="40"/>
      <c r="C28" s="43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0"/>
      <c r="P28" s="40"/>
      <c r="Q28" s="40"/>
      <c r="R28" s="40"/>
      <c r="S28" s="40"/>
    </row>
    <row r="29" spans="1:19" ht="20.25" customHeight="1">
      <c r="A29" s="40"/>
      <c r="B29" s="45" t="s">
        <v>139</v>
      </c>
      <c r="C29" s="46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0"/>
      <c r="P29" s="40"/>
      <c r="Q29" s="40"/>
      <c r="R29" s="7" t="s">
        <v>250</v>
      </c>
      <c r="S29" s="40"/>
    </row>
    <row r="30" spans="1:19" ht="12.95" customHeight="1">
      <c r="A30" s="40"/>
      <c r="B30" s="166" t="s">
        <v>15</v>
      </c>
      <c r="C30" s="166"/>
      <c r="D30" s="166" t="s">
        <v>37</v>
      </c>
      <c r="E30" s="166"/>
      <c r="F30" s="166" t="s">
        <v>38</v>
      </c>
      <c r="G30" s="166"/>
      <c r="H30" s="166" t="s">
        <v>39</v>
      </c>
      <c r="I30" s="166"/>
      <c r="J30" s="166" t="s">
        <v>40</v>
      </c>
      <c r="K30" s="166"/>
      <c r="L30" s="166" t="s">
        <v>41</v>
      </c>
      <c r="M30" s="166"/>
      <c r="N30" s="166" t="s">
        <v>42</v>
      </c>
      <c r="O30" s="166"/>
      <c r="P30" s="166" t="s">
        <v>43</v>
      </c>
      <c r="Q30" s="166"/>
      <c r="R30" s="166" t="s">
        <v>44</v>
      </c>
      <c r="S30" s="40"/>
    </row>
    <row r="31" spans="1:19" ht="12.95" customHeight="1">
      <c r="A31" s="40"/>
      <c r="B31" s="166"/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40"/>
    </row>
    <row r="32" spans="1:19" ht="14.1" customHeight="1">
      <c r="A32" s="40"/>
      <c r="B32" s="181" t="s">
        <v>23</v>
      </c>
      <c r="C32" s="182"/>
      <c r="D32" s="170">
        <v>31118</v>
      </c>
      <c r="E32" s="171"/>
      <c r="F32" s="170">
        <v>102574</v>
      </c>
      <c r="G32" s="171"/>
      <c r="H32" s="170">
        <v>11787</v>
      </c>
      <c r="I32" s="171"/>
      <c r="J32" s="170">
        <v>32474</v>
      </c>
      <c r="K32" s="171"/>
      <c r="L32" s="170">
        <v>2084</v>
      </c>
      <c r="M32" s="171"/>
      <c r="N32" s="170">
        <v>6873</v>
      </c>
      <c r="O32" s="171"/>
      <c r="P32" s="170">
        <v>48242</v>
      </c>
      <c r="Q32" s="171"/>
      <c r="R32" s="148">
        <v>235152</v>
      </c>
      <c r="S32" s="47"/>
    </row>
    <row r="33" spans="1:19" ht="14.1" customHeight="1">
      <c r="A33" s="40"/>
      <c r="B33" s="173" t="s">
        <v>34</v>
      </c>
      <c r="C33" s="173"/>
      <c r="D33" s="170">
        <v>15230</v>
      </c>
      <c r="E33" s="171"/>
      <c r="F33" s="170">
        <v>60107</v>
      </c>
      <c r="G33" s="171"/>
      <c r="H33" s="170">
        <v>5856</v>
      </c>
      <c r="I33" s="171"/>
      <c r="J33" s="170">
        <v>6265</v>
      </c>
      <c r="K33" s="171"/>
      <c r="L33" s="170">
        <v>1621</v>
      </c>
      <c r="M33" s="171"/>
      <c r="N33" s="170">
        <v>3035</v>
      </c>
      <c r="O33" s="171"/>
      <c r="P33" s="170">
        <v>23374</v>
      </c>
      <c r="Q33" s="171"/>
      <c r="R33" s="148">
        <v>115488</v>
      </c>
      <c r="S33" s="47"/>
    </row>
    <row r="34" spans="1:19" ht="14.1" customHeight="1">
      <c r="A34" s="40"/>
      <c r="B34" s="173" t="s">
        <v>25</v>
      </c>
      <c r="C34" s="173"/>
      <c r="D34" s="170">
        <v>0</v>
      </c>
      <c r="E34" s="171"/>
      <c r="F34" s="170">
        <v>0</v>
      </c>
      <c r="G34" s="171"/>
      <c r="H34" s="170">
        <v>0</v>
      </c>
      <c r="I34" s="171"/>
      <c r="J34" s="170">
        <v>0</v>
      </c>
      <c r="K34" s="171"/>
      <c r="L34" s="170">
        <v>0</v>
      </c>
      <c r="M34" s="171"/>
      <c r="N34" s="170">
        <v>0</v>
      </c>
      <c r="O34" s="171"/>
      <c r="P34" s="170">
        <v>824</v>
      </c>
      <c r="Q34" s="171"/>
      <c r="R34" s="148">
        <v>824</v>
      </c>
      <c r="S34" s="47"/>
    </row>
    <row r="35" spans="1:19" ht="14.1" customHeight="1">
      <c r="A35" s="40"/>
      <c r="B35" s="169" t="s">
        <v>26</v>
      </c>
      <c r="C35" s="169"/>
      <c r="D35" s="170">
        <v>14812</v>
      </c>
      <c r="E35" s="171"/>
      <c r="F35" s="170">
        <v>41264</v>
      </c>
      <c r="G35" s="171"/>
      <c r="H35" s="170">
        <v>5870</v>
      </c>
      <c r="I35" s="171"/>
      <c r="J35" s="170">
        <v>21595</v>
      </c>
      <c r="K35" s="171"/>
      <c r="L35" s="170">
        <v>417</v>
      </c>
      <c r="M35" s="171"/>
      <c r="N35" s="170">
        <v>3240</v>
      </c>
      <c r="O35" s="171"/>
      <c r="P35" s="170">
        <v>21478</v>
      </c>
      <c r="Q35" s="171"/>
      <c r="R35" s="148">
        <v>108677</v>
      </c>
      <c r="S35" s="47"/>
    </row>
    <row r="36" spans="1:19" ht="14.1" customHeight="1">
      <c r="A36" s="40"/>
      <c r="B36" s="173" t="s">
        <v>27</v>
      </c>
      <c r="C36" s="173"/>
      <c r="D36" s="170">
        <v>120</v>
      </c>
      <c r="E36" s="171"/>
      <c r="F36" s="170">
        <v>993</v>
      </c>
      <c r="G36" s="171"/>
      <c r="H36" s="170">
        <v>60</v>
      </c>
      <c r="I36" s="171"/>
      <c r="J36" s="170">
        <v>998</v>
      </c>
      <c r="K36" s="171"/>
      <c r="L36" s="170">
        <v>39</v>
      </c>
      <c r="M36" s="171"/>
      <c r="N36" s="170">
        <v>529</v>
      </c>
      <c r="O36" s="171"/>
      <c r="P36" s="170">
        <v>2494</v>
      </c>
      <c r="Q36" s="171"/>
      <c r="R36" s="148">
        <v>5233</v>
      </c>
      <c r="S36" s="47"/>
    </row>
    <row r="37" spans="1:19" ht="14.1" customHeight="1">
      <c r="A37" s="40"/>
      <c r="B37" s="175" t="s">
        <v>28</v>
      </c>
      <c r="C37" s="175"/>
      <c r="D37" s="170">
        <v>0</v>
      </c>
      <c r="E37" s="171"/>
      <c r="F37" s="170">
        <v>0</v>
      </c>
      <c r="G37" s="171"/>
      <c r="H37" s="170">
        <v>0</v>
      </c>
      <c r="I37" s="171"/>
      <c r="J37" s="170">
        <v>0</v>
      </c>
      <c r="K37" s="171"/>
      <c r="L37" s="170">
        <v>0</v>
      </c>
      <c r="M37" s="171"/>
      <c r="N37" s="170">
        <v>46</v>
      </c>
      <c r="O37" s="171"/>
      <c r="P37" s="170">
        <v>0</v>
      </c>
      <c r="Q37" s="171"/>
      <c r="R37" s="148">
        <v>46</v>
      </c>
      <c r="S37" s="47"/>
    </row>
    <row r="38" spans="1:19" ht="14.1" customHeight="1">
      <c r="A38" s="40"/>
      <c r="B38" s="174" t="s">
        <v>29</v>
      </c>
      <c r="C38" s="174"/>
      <c r="D38" s="170">
        <v>0</v>
      </c>
      <c r="E38" s="171"/>
      <c r="F38" s="170">
        <v>0</v>
      </c>
      <c r="G38" s="171"/>
      <c r="H38" s="170">
        <v>0</v>
      </c>
      <c r="I38" s="171"/>
      <c r="J38" s="170">
        <v>1</v>
      </c>
      <c r="K38" s="171"/>
      <c r="L38" s="170">
        <v>0</v>
      </c>
      <c r="M38" s="171"/>
      <c r="N38" s="170">
        <v>4</v>
      </c>
      <c r="O38" s="171"/>
      <c r="P38" s="170">
        <v>0</v>
      </c>
      <c r="Q38" s="171"/>
      <c r="R38" s="148">
        <v>4</v>
      </c>
      <c r="S38" s="47"/>
    </row>
    <row r="39" spans="1:19" ht="14.1" customHeight="1">
      <c r="A39" s="40"/>
      <c r="B39" s="175" t="s">
        <v>30</v>
      </c>
      <c r="C39" s="175"/>
      <c r="D39" s="170">
        <v>0</v>
      </c>
      <c r="E39" s="171"/>
      <c r="F39" s="170">
        <v>0</v>
      </c>
      <c r="G39" s="171"/>
      <c r="H39" s="170">
        <v>0</v>
      </c>
      <c r="I39" s="171"/>
      <c r="J39" s="170">
        <v>0</v>
      </c>
      <c r="K39" s="171"/>
      <c r="L39" s="170">
        <v>0</v>
      </c>
      <c r="M39" s="171"/>
      <c r="N39" s="170">
        <v>0</v>
      </c>
      <c r="O39" s="171"/>
      <c r="P39" s="170">
        <v>0</v>
      </c>
      <c r="Q39" s="171"/>
      <c r="R39" s="148">
        <v>0</v>
      </c>
      <c r="S39" s="47"/>
    </row>
    <row r="40" spans="1:19" ht="14.1" customHeight="1">
      <c r="A40" s="40"/>
      <c r="B40" s="173" t="s">
        <v>31</v>
      </c>
      <c r="C40" s="173"/>
      <c r="D40" s="170">
        <v>0</v>
      </c>
      <c r="E40" s="171"/>
      <c r="F40" s="170">
        <v>0</v>
      </c>
      <c r="G40" s="171"/>
      <c r="H40" s="170">
        <v>0</v>
      </c>
      <c r="I40" s="171"/>
      <c r="J40" s="170">
        <v>0</v>
      </c>
      <c r="K40" s="171"/>
      <c r="L40" s="170">
        <v>0</v>
      </c>
      <c r="M40" s="171"/>
      <c r="N40" s="170">
        <v>0</v>
      </c>
      <c r="O40" s="171"/>
      <c r="P40" s="170">
        <v>0</v>
      </c>
      <c r="Q40" s="171"/>
      <c r="R40" s="148">
        <v>0</v>
      </c>
      <c r="S40" s="47"/>
    </row>
    <row r="41" spans="1:19" ht="14.1" customHeight="1">
      <c r="A41" s="40"/>
      <c r="B41" s="173" t="s">
        <v>32</v>
      </c>
      <c r="C41" s="173"/>
      <c r="D41" s="170">
        <v>955</v>
      </c>
      <c r="E41" s="171"/>
      <c r="F41" s="170">
        <v>210</v>
      </c>
      <c r="G41" s="171"/>
      <c r="H41" s="170">
        <v>2</v>
      </c>
      <c r="I41" s="171"/>
      <c r="J41" s="170">
        <v>3614</v>
      </c>
      <c r="K41" s="171"/>
      <c r="L41" s="170">
        <v>7</v>
      </c>
      <c r="M41" s="171"/>
      <c r="N41" s="170">
        <v>20</v>
      </c>
      <c r="O41" s="171"/>
      <c r="P41" s="170">
        <v>73</v>
      </c>
      <c r="Q41" s="171"/>
      <c r="R41" s="148">
        <v>4880</v>
      </c>
      <c r="S41" s="47"/>
    </row>
    <row r="42" spans="1:19" ht="14.1" customHeight="1">
      <c r="A42" s="40"/>
      <c r="B42" s="183" t="s">
        <v>33</v>
      </c>
      <c r="C42" s="184"/>
      <c r="D42" s="170">
        <v>415860</v>
      </c>
      <c r="E42" s="171"/>
      <c r="F42" s="170">
        <v>15</v>
      </c>
      <c r="G42" s="171"/>
      <c r="H42" s="170">
        <v>185</v>
      </c>
      <c r="I42" s="171"/>
      <c r="J42" s="170">
        <v>28</v>
      </c>
      <c r="K42" s="171"/>
      <c r="L42" s="170">
        <v>46802</v>
      </c>
      <c r="M42" s="171"/>
      <c r="N42" s="170">
        <v>0</v>
      </c>
      <c r="O42" s="171"/>
      <c r="P42" s="170">
        <v>1313</v>
      </c>
      <c r="Q42" s="171"/>
      <c r="R42" s="148">
        <v>464202</v>
      </c>
      <c r="S42" s="47"/>
    </row>
    <row r="43" spans="1:19" ht="14.1" customHeight="1">
      <c r="A43" s="40"/>
      <c r="B43" s="173" t="s">
        <v>34</v>
      </c>
      <c r="C43" s="173"/>
      <c r="D43" s="170">
        <v>388322</v>
      </c>
      <c r="E43" s="171"/>
      <c r="F43" s="170">
        <v>0</v>
      </c>
      <c r="G43" s="171"/>
      <c r="H43" s="170">
        <v>170</v>
      </c>
      <c r="I43" s="171"/>
      <c r="J43" s="170">
        <v>3</v>
      </c>
      <c r="K43" s="171"/>
      <c r="L43" s="170">
        <v>7460</v>
      </c>
      <c r="M43" s="171"/>
      <c r="N43" s="170">
        <v>0</v>
      </c>
      <c r="O43" s="171"/>
      <c r="P43" s="170">
        <v>0</v>
      </c>
      <c r="Q43" s="171"/>
      <c r="R43" s="148">
        <v>395954</v>
      </c>
      <c r="S43" s="47"/>
    </row>
    <row r="44" spans="1:19" ht="14.1" customHeight="1">
      <c r="A44" s="40"/>
      <c r="B44" s="173" t="s">
        <v>35</v>
      </c>
      <c r="C44" s="173"/>
      <c r="D44" s="170">
        <v>1672</v>
      </c>
      <c r="E44" s="171"/>
      <c r="F44" s="170">
        <v>0</v>
      </c>
      <c r="G44" s="171"/>
      <c r="H44" s="170">
        <v>0</v>
      </c>
      <c r="I44" s="171"/>
      <c r="J44" s="170">
        <v>8</v>
      </c>
      <c r="K44" s="171"/>
      <c r="L44" s="170">
        <v>210</v>
      </c>
      <c r="M44" s="171"/>
      <c r="N44" s="170">
        <v>0</v>
      </c>
      <c r="O44" s="171"/>
      <c r="P44" s="170">
        <v>0</v>
      </c>
      <c r="Q44" s="171"/>
      <c r="R44" s="148">
        <v>1890</v>
      </c>
      <c r="S44" s="47"/>
    </row>
    <row r="45" spans="1:19" ht="14.1" customHeight="1">
      <c r="A45" s="40"/>
      <c r="B45" s="169" t="s">
        <v>27</v>
      </c>
      <c r="C45" s="169"/>
      <c r="D45" s="170">
        <v>24686</v>
      </c>
      <c r="E45" s="171"/>
      <c r="F45" s="170">
        <v>15</v>
      </c>
      <c r="G45" s="171"/>
      <c r="H45" s="170">
        <v>0</v>
      </c>
      <c r="I45" s="171"/>
      <c r="J45" s="170">
        <v>17</v>
      </c>
      <c r="K45" s="171"/>
      <c r="L45" s="170">
        <v>38992</v>
      </c>
      <c r="M45" s="171"/>
      <c r="N45" s="170">
        <v>0</v>
      </c>
      <c r="O45" s="171"/>
      <c r="P45" s="170">
        <v>1312</v>
      </c>
      <c r="Q45" s="171"/>
      <c r="R45" s="148">
        <v>65022</v>
      </c>
      <c r="S45" s="47"/>
    </row>
    <row r="46" spans="1:19" ht="14.1" customHeight="1">
      <c r="A46" s="40"/>
      <c r="B46" s="173" t="s">
        <v>31</v>
      </c>
      <c r="C46" s="173"/>
      <c r="D46" s="170">
        <v>0</v>
      </c>
      <c r="E46" s="171"/>
      <c r="F46" s="170">
        <v>0</v>
      </c>
      <c r="G46" s="171"/>
      <c r="H46" s="170">
        <v>0</v>
      </c>
      <c r="I46" s="171"/>
      <c r="J46" s="170">
        <v>0</v>
      </c>
      <c r="K46" s="171"/>
      <c r="L46" s="170">
        <v>0</v>
      </c>
      <c r="M46" s="171"/>
      <c r="N46" s="170">
        <v>0</v>
      </c>
      <c r="O46" s="171"/>
      <c r="P46" s="170">
        <v>0</v>
      </c>
      <c r="Q46" s="171"/>
      <c r="R46" s="148">
        <v>0</v>
      </c>
      <c r="S46" s="47"/>
    </row>
    <row r="47" spans="1:19" ht="14.1" customHeight="1">
      <c r="A47" s="40"/>
      <c r="B47" s="169" t="s">
        <v>32</v>
      </c>
      <c r="C47" s="169"/>
      <c r="D47" s="170">
        <v>1180</v>
      </c>
      <c r="E47" s="171"/>
      <c r="F47" s="170">
        <v>0</v>
      </c>
      <c r="G47" s="171"/>
      <c r="H47" s="170">
        <v>15</v>
      </c>
      <c r="I47" s="171"/>
      <c r="J47" s="170">
        <v>0</v>
      </c>
      <c r="K47" s="171"/>
      <c r="L47" s="170">
        <v>140</v>
      </c>
      <c r="M47" s="171"/>
      <c r="N47" s="170">
        <v>0</v>
      </c>
      <c r="O47" s="171"/>
      <c r="P47" s="170">
        <v>0</v>
      </c>
      <c r="Q47" s="171"/>
      <c r="R47" s="148">
        <v>1336</v>
      </c>
      <c r="S47" s="47"/>
    </row>
    <row r="48" spans="1:19" ht="14.1" customHeight="1">
      <c r="A48" s="40"/>
      <c r="B48" s="186" t="s">
        <v>36</v>
      </c>
      <c r="C48" s="187"/>
      <c r="D48" s="170">
        <v>39</v>
      </c>
      <c r="E48" s="171"/>
      <c r="F48" s="170">
        <v>2081</v>
      </c>
      <c r="G48" s="171"/>
      <c r="H48" s="170">
        <v>31</v>
      </c>
      <c r="I48" s="171"/>
      <c r="J48" s="170">
        <v>95</v>
      </c>
      <c r="K48" s="171"/>
      <c r="L48" s="170">
        <v>12</v>
      </c>
      <c r="M48" s="171"/>
      <c r="N48" s="170">
        <v>547</v>
      </c>
      <c r="O48" s="171"/>
      <c r="P48" s="170">
        <v>720</v>
      </c>
      <c r="Q48" s="171"/>
      <c r="R48" s="148">
        <v>3525</v>
      </c>
      <c r="S48" s="47"/>
    </row>
    <row r="49" spans="1:20" ht="13.5" customHeight="1">
      <c r="A49" s="40"/>
      <c r="B49" s="185" t="s">
        <v>44</v>
      </c>
      <c r="C49" s="185"/>
      <c r="D49" s="170">
        <v>447017</v>
      </c>
      <c r="E49" s="171"/>
      <c r="F49" s="170">
        <v>104669</v>
      </c>
      <c r="G49" s="171"/>
      <c r="H49" s="170">
        <v>12003</v>
      </c>
      <c r="I49" s="171"/>
      <c r="J49" s="170">
        <v>32597</v>
      </c>
      <c r="K49" s="171"/>
      <c r="L49" s="170">
        <v>48898</v>
      </c>
      <c r="M49" s="171"/>
      <c r="N49" s="170">
        <v>7421</v>
      </c>
      <c r="O49" s="171"/>
      <c r="P49" s="170">
        <v>50274</v>
      </c>
      <c r="Q49" s="171"/>
      <c r="R49" s="148">
        <v>702879</v>
      </c>
      <c r="S49" s="47"/>
    </row>
    <row r="50" spans="1:20" ht="3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</row>
    <row r="51" spans="1:20" ht="5.0999999999999996" customHeight="1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</row>
  </sheetData>
  <mergeCells count="311">
    <mergeCell ref="N49:O49"/>
    <mergeCell ref="P49:Q49"/>
    <mergeCell ref="B49:C49"/>
    <mergeCell ref="D49:E49"/>
    <mergeCell ref="F49:G49"/>
    <mergeCell ref="H49:I49"/>
    <mergeCell ref="J49:K49"/>
    <mergeCell ref="L49:M49"/>
    <mergeCell ref="N47:O47"/>
    <mergeCell ref="P47:Q47"/>
    <mergeCell ref="B48:C48"/>
    <mergeCell ref="D48:E48"/>
    <mergeCell ref="F48:G48"/>
    <mergeCell ref="H48:I48"/>
    <mergeCell ref="J48:K48"/>
    <mergeCell ref="L48:M48"/>
    <mergeCell ref="N48:O48"/>
    <mergeCell ref="P48:Q48"/>
    <mergeCell ref="B47:C47"/>
    <mergeCell ref="D47:E47"/>
    <mergeCell ref="F47:G47"/>
    <mergeCell ref="H47:I47"/>
    <mergeCell ref="J47:K47"/>
    <mergeCell ref="L47:M47"/>
    <mergeCell ref="N45:O45"/>
    <mergeCell ref="P45:Q45"/>
    <mergeCell ref="B46:C46"/>
    <mergeCell ref="D46:E46"/>
    <mergeCell ref="F46:G46"/>
    <mergeCell ref="H46:I46"/>
    <mergeCell ref="J46:K46"/>
    <mergeCell ref="L46:M46"/>
    <mergeCell ref="N46:O46"/>
    <mergeCell ref="P46:Q46"/>
    <mergeCell ref="B45:C45"/>
    <mergeCell ref="D45:E45"/>
    <mergeCell ref="F45:G45"/>
    <mergeCell ref="H45:I45"/>
    <mergeCell ref="J45:K45"/>
    <mergeCell ref="L45:M45"/>
    <mergeCell ref="N43:O43"/>
    <mergeCell ref="P43:Q43"/>
    <mergeCell ref="B44:C44"/>
    <mergeCell ref="D44:E44"/>
    <mergeCell ref="F44:G44"/>
    <mergeCell ref="H44:I44"/>
    <mergeCell ref="J44:K44"/>
    <mergeCell ref="L44:M44"/>
    <mergeCell ref="N44:O44"/>
    <mergeCell ref="P44:Q44"/>
    <mergeCell ref="B43:C43"/>
    <mergeCell ref="D43:E43"/>
    <mergeCell ref="F43:G43"/>
    <mergeCell ref="H43:I43"/>
    <mergeCell ref="J43:K43"/>
    <mergeCell ref="L43:M43"/>
    <mergeCell ref="N41:O41"/>
    <mergeCell ref="P41:Q41"/>
    <mergeCell ref="B42:C42"/>
    <mergeCell ref="D42:E42"/>
    <mergeCell ref="F42:G42"/>
    <mergeCell ref="H42:I42"/>
    <mergeCell ref="J42:K42"/>
    <mergeCell ref="L42:M42"/>
    <mergeCell ref="N42:O42"/>
    <mergeCell ref="P42:Q42"/>
    <mergeCell ref="B41:C41"/>
    <mergeCell ref="D41:E41"/>
    <mergeCell ref="F41:G41"/>
    <mergeCell ref="H41:I41"/>
    <mergeCell ref="J41:K41"/>
    <mergeCell ref="L41:M41"/>
    <mergeCell ref="N39:O39"/>
    <mergeCell ref="P39:Q39"/>
    <mergeCell ref="B40:C40"/>
    <mergeCell ref="D40:E40"/>
    <mergeCell ref="F40:G40"/>
    <mergeCell ref="H40:I40"/>
    <mergeCell ref="J40:K40"/>
    <mergeCell ref="L40:M40"/>
    <mergeCell ref="N40:O40"/>
    <mergeCell ref="P40:Q40"/>
    <mergeCell ref="B39:C39"/>
    <mergeCell ref="D39:E39"/>
    <mergeCell ref="F39:G39"/>
    <mergeCell ref="H39:I39"/>
    <mergeCell ref="J39:K39"/>
    <mergeCell ref="L39:M39"/>
    <mergeCell ref="N37:O37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B37:C37"/>
    <mergeCell ref="D37:E37"/>
    <mergeCell ref="F37:G37"/>
    <mergeCell ref="H37:I37"/>
    <mergeCell ref="J37:K37"/>
    <mergeCell ref="L37:M37"/>
    <mergeCell ref="N35:O35"/>
    <mergeCell ref="P35:Q35"/>
    <mergeCell ref="B36:C36"/>
    <mergeCell ref="D36:E36"/>
    <mergeCell ref="F36:G36"/>
    <mergeCell ref="H36:I36"/>
    <mergeCell ref="J36:K36"/>
    <mergeCell ref="L36:M36"/>
    <mergeCell ref="N36:O36"/>
    <mergeCell ref="P36:Q36"/>
    <mergeCell ref="B35:C35"/>
    <mergeCell ref="D35:E35"/>
    <mergeCell ref="F35:G35"/>
    <mergeCell ref="H35:I35"/>
    <mergeCell ref="J35:K35"/>
    <mergeCell ref="L35:M35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P34:Q34"/>
    <mergeCell ref="B33:C33"/>
    <mergeCell ref="D33:E33"/>
    <mergeCell ref="F33:G33"/>
    <mergeCell ref="H33:I33"/>
    <mergeCell ref="J33:K33"/>
    <mergeCell ref="L33:M33"/>
    <mergeCell ref="R30:R31"/>
    <mergeCell ref="B32:C32"/>
    <mergeCell ref="D32:E32"/>
    <mergeCell ref="F32:G32"/>
    <mergeCell ref="H32:I32"/>
    <mergeCell ref="J32:K32"/>
    <mergeCell ref="L32:M32"/>
    <mergeCell ref="N32:O32"/>
    <mergeCell ref="P32:Q32"/>
    <mergeCell ref="N26:O26"/>
    <mergeCell ref="P26:Q26"/>
    <mergeCell ref="B30:C31"/>
    <mergeCell ref="D30:E31"/>
    <mergeCell ref="F30:G31"/>
    <mergeCell ref="H30:I31"/>
    <mergeCell ref="J30:K31"/>
    <mergeCell ref="L30:M31"/>
    <mergeCell ref="N30:O31"/>
    <mergeCell ref="P30:Q31"/>
    <mergeCell ref="B26:C26"/>
    <mergeCell ref="D26:E26"/>
    <mergeCell ref="F26:G26"/>
    <mergeCell ref="H26:I26"/>
    <mergeCell ref="J26:K26"/>
    <mergeCell ref="L26:M26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4:C24"/>
    <mergeCell ref="D24:E24"/>
    <mergeCell ref="F24:G24"/>
    <mergeCell ref="H24:I24"/>
    <mergeCell ref="J24:K24"/>
    <mergeCell ref="L24:M24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2:C22"/>
    <mergeCell ref="D22:E22"/>
    <mergeCell ref="F22:G22"/>
    <mergeCell ref="H22:I22"/>
    <mergeCell ref="J22:K22"/>
    <mergeCell ref="L22:M22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0:C20"/>
    <mergeCell ref="D20:E20"/>
    <mergeCell ref="F20:G20"/>
    <mergeCell ref="H20:I20"/>
    <mergeCell ref="J20:K20"/>
    <mergeCell ref="L20:M20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18:C18"/>
    <mergeCell ref="D18:E18"/>
    <mergeCell ref="F18:G18"/>
    <mergeCell ref="H18:I18"/>
    <mergeCell ref="J18:K18"/>
    <mergeCell ref="L18:M18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6:C16"/>
    <mergeCell ref="D16:E16"/>
    <mergeCell ref="F16:G16"/>
    <mergeCell ref="H16:I16"/>
    <mergeCell ref="J16:K16"/>
    <mergeCell ref="L16:M16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4:C14"/>
    <mergeCell ref="D14:E14"/>
    <mergeCell ref="F14:G14"/>
    <mergeCell ref="H14:I14"/>
    <mergeCell ref="J14:K14"/>
    <mergeCell ref="L14:M14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2:C12"/>
    <mergeCell ref="D12:E12"/>
    <mergeCell ref="F12:G12"/>
    <mergeCell ref="H12:I12"/>
    <mergeCell ref="J12:K12"/>
    <mergeCell ref="L12:M12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0:C10"/>
    <mergeCell ref="D10:E10"/>
    <mergeCell ref="F10:G10"/>
    <mergeCell ref="H10:I10"/>
    <mergeCell ref="J10:K10"/>
    <mergeCell ref="L10:M10"/>
    <mergeCell ref="A1:E1"/>
    <mergeCell ref="A2:S2"/>
    <mergeCell ref="A3:G3"/>
    <mergeCell ref="A4:R4"/>
    <mergeCell ref="A5:R5"/>
    <mergeCell ref="B6:R6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B8:C8"/>
    <mergeCell ref="D8:E8"/>
    <mergeCell ref="F8:G8"/>
    <mergeCell ref="H8:I8"/>
    <mergeCell ref="J8:K8"/>
    <mergeCell ref="L8:M8"/>
  </mergeCells>
  <phoneticPr fontId="3"/>
  <printOptions horizontalCentered="1"/>
  <pageMargins left="0" right="0" top="0" bottom="0" header="0.31496062992125984" footer="0.31496062992125984"/>
  <pageSetup paperSize="9" scale="87" orientation="landscape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view="pageBreakPreview" zoomScaleNormal="100" zoomScaleSheetLayoutView="100" workbookViewId="0"/>
  </sheetViews>
  <sheetFormatPr defaultRowHeight="13.5"/>
  <cols>
    <col min="1" max="1" width="1.375" style="94" customWidth="1"/>
    <col min="2" max="2" width="19.75" style="94" customWidth="1"/>
    <col min="3" max="7" width="17.625" style="94" customWidth="1"/>
    <col min="8" max="8" width="1.375" style="94" customWidth="1"/>
    <col min="9" max="16384" width="9" style="94"/>
  </cols>
  <sheetData>
    <row r="1" spans="2:8" ht="24.75" customHeight="1">
      <c r="B1" s="100" t="s">
        <v>104</v>
      </c>
      <c r="G1" s="101" t="s">
        <v>276</v>
      </c>
    </row>
    <row r="2" spans="2:8" ht="23.1" customHeight="1">
      <c r="B2" s="222" t="s">
        <v>105</v>
      </c>
      <c r="C2" s="222" t="s">
        <v>106</v>
      </c>
      <c r="D2" s="222" t="s">
        <v>107</v>
      </c>
      <c r="E2" s="224" t="s">
        <v>108</v>
      </c>
      <c r="F2" s="224"/>
      <c r="G2" s="222" t="s">
        <v>109</v>
      </c>
      <c r="H2" s="95"/>
    </row>
    <row r="3" spans="2:8" ht="23.1" customHeight="1">
      <c r="B3" s="223"/>
      <c r="C3" s="223"/>
      <c r="D3" s="223"/>
      <c r="E3" s="151" t="s">
        <v>240</v>
      </c>
      <c r="F3" s="151" t="s">
        <v>1</v>
      </c>
      <c r="G3" s="223"/>
      <c r="H3" s="95"/>
    </row>
    <row r="4" spans="2:8" ht="26.25" customHeight="1">
      <c r="B4" s="102" t="s">
        <v>192</v>
      </c>
      <c r="C4" s="103"/>
      <c r="D4" s="103"/>
      <c r="E4" s="103"/>
      <c r="F4" s="104"/>
      <c r="G4" s="103"/>
      <c r="H4" s="95"/>
    </row>
    <row r="5" spans="2:8" ht="26.25" customHeight="1">
      <c r="B5" s="102" t="s">
        <v>196</v>
      </c>
      <c r="C5" s="105">
        <v>3000000</v>
      </c>
      <c r="D5" s="98" t="s">
        <v>244</v>
      </c>
      <c r="E5" s="98" t="s">
        <v>244</v>
      </c>
      <c r="F5" s="98" t="s">
        <v>244</v>
      </c>
      <c r="G5" s="105">
        <v>3000000</v>
      </c>
      <c r="H5" s="95"/>
    </row>
    <row r="6" spans="2:8" ht="26.25" customHeight="1">
      <c r="B6" s="102" t="s">
        <v>197</v>
      </c>
      <c r="C6" s="105">
        <v>198905071</v>
      </c>
      <c r="D6" s="105">
        <v>8137190</v>
      </c>
      <c r="E6" s="105">
        <v>28962356</v>
      </c>
      <c r="F6" s="98" t="s">
        <v>244</v>
      </c>
      <c r="G6" s="105">
        <v>178079905</v>
      </c>
      <c r="H6" s="95"/>
    </row>
    <row r="7" spans="2:8" ht="26.25" customHeight="1">
      <c r="B7" s="102" t="s">
        <v>193</v>
      </c>
      <c r="C7" s="105">
        <v>0</v>
      </c>
      <c r="D7" s="105">
        <v>0</v>
      </c>
      <c r="E7" s="105">
        <v>0</v>
      </c>
      <c r="F7" s="98" t="s">
        <v>244</v>
      </c>
      <c r="G7" s="105">
        <v>0</v>
      </c>
      <c r="H7" s="95"/>
    </row>
    <row r="8" spans="2:8" ht="26.25" customHeight="1">
      <c r="B8" s="102" t="s">
        <v>197</v>
      </c>
      <c r="C8" s="105">
        <v>66554265</v>
      </c>
      <c r="D8" s="105">
        <v>1017586</v>
      </c>
      <c r="E8" s="105">
        <v>8918785</v>
      </c>
      <c r="F8" s="98" t="s">
        <v>244</v>
      </c>
      <c r="G8" s="105">
        <v>58653066</v>
      </c>
      <c r="H8" s="95"/>
    </row>
    <row r="9" spans="2:8" ht="26.25" customHeight="1">
      <c r="B9" s="102" t="s">
        <v>194</v>
      </c>
      <c r="C9" s="105"/>
      <c r="D9" s="105"/>
      <c r="E9" s="105"/>
      <c r="F9" s="98"/>
      <c r="G9" s="105"/>
      <c r="H9" s="95"/>
    </row>
    <row r="10" spans="2:8" ht="26.25" customHeight="1">
      <c r="B10" s="106" t="s">
        <v>198</v>
      </c>
      <c r="C10" s="105">
        <v>22130587000</v>
      </c>
      <c r="D10" s="105">
        <v>1355612000</v>
      </c>
      <c r="E10" s="105">
        <v>1846404000</v>
      </c>
      <c r="F10" s="98" t="s">
        <v>244</v>
      </c>
      <c r="G10" s="105">
        <v>21639795000</v>
      </c>
      <c r="H10" s="95"/>
    </row>
    <row r="11" spans="2:8" ht="26.25" customHeight="1">
      <c r="B11" s="106" t="s">
        <v>199</v>
      </c>
      <c r="C11" s="105">
        <v>4000</v>
      </c>
      <c r="D11" s="98" t="s">
        <v>244</v>
      </c>
      <c r="E11" s="98" t="s">
        <v>244</v>
      </c>
      <c r="F11" s="105">
        <v>4000</v>
      </c>
      <c r="G11" s="105">
        <v>0</v>
      </c>
      <c r="H11" s="95"/>
    </row>
    <row r="12" spans="2:8" ht="26.25" customHeight="1">
      <c r="B12" s="106" t="s">
        <v>195</v>
      </c>
      <c r="C12" s="105"/>
      <c r="D12" s="105"/>
      <c r="E12" s="105"/>
      <c r="F12" s="98"/>
      <c r="G12" s="105"/>
      <c r="H12" s="95"/>
    </row>
    <row r="13" spans="2:8" ht="26.25" customHeight="1">
      <c r="B13" s="106" t="s">
        <v>200</v>
      </c>
      <c r="C13" s="105">
        <v>1685392233</v>
      </c>
      <c r="D13" s="105">
        <v>1694387419</v>
      </c>
      <c r="E13" s="105">
        <v>1685392233</v>
      </c>
      <c r="F13" s="98" t="s">
        <v>244</v>
      </c>
      <c r="G13" s="105">
        <v>1694387419</v>
      </c>
      <c r="H13" s="95"/>
    </row>
    <row r="14" spans="2:8" ht="26.25" customHeight="1">
      <c r="B14" s="107" t="s">
        <v>8</v>
      </c>
      <c r="C14" s="105">
        <v>24084442569</v>
      </c>
      <c r="D14" s="105">
        <v>3059154195</v>
      </c>
      <c r="E14" s="105">
        <v>3569677374</v>
      </c>
      <c r="F14" s="105">
        <v>4000</v>
      </c>
      <c r="G14" s="105">
        <v>23573915390</v>
      </c>
      <c r="H14" s="95"/>
    </row>
    <row r="15" spans="2:8" ht="5.25" customHeight="1"/>
  </sheetData>
  <mergeCells count="5">
    <mergeCell ref="B2:B3"/>
    <mergeCell ref="C2:C3"/>
    <mergeCell ref="D2:D3"/>
    <mergeCell ref="E2:F2"/>
    <mergeCell ref="G2:G3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view="pageBreakPreview" zoomScaleNormal="100" zoomScaleSheetLayoutView="100" workbookViewId="0"/>
  </sheetViews>
  <sheetFormatPr defaultRowHeight="13.5"/>
  <cols>
    <col min="1" max="1" width="1.375" style="94" customWidth="1"/>
    <col min="2" max="3" width="14.625" style="94" customWidth="1"/>
    <col min="4" max="4" width="31.875" style="94" customWidth="1"/>
    <col min="5" max="5" width="17.375" style="94" customWidth="1"/>
    <col min="6" max="6" width="10.875" style="27" customWidth="1"/>
    <col min="7" max="7" width="44.75" style="94" bestFit="1" customWidth="1"/>
    <col min="8" max="8" width="1.375" style="94" customWidth="1"/>
    <col min="9" max="9" width="1.5" style="94" customWidth="1"/>
    <col min="10" max="16384" width="9" style="94"/>
  </cols>
  <sheetData>
    <row r="1" spans="1:8" ht="21.75" customHeight="1">
      <c r="A1" s="95"/>
      <c r="B1" s="108" t="s">
        <v>110</v>
      </c>
      <c r="C1" s="95"/>
      <c r="D1" s="95"/>
      <c r="E1" s="95"/>
      <c r="F1" s="28"/>
      <c r="G1" s="95"/>
      <c r="H1" s="95"/>
    </row>
    <row r="2" spans="1:8" ht="21.75" customHeight="1">
      <c r="A2" s="95"/>
      <c r="B2" s="108" t="s">
        <v>111</v>
      </c>
      <c r="C2" s="109"/>
      <c r="D2" s="109"/>
      <c r="E2" s="95"/>
      <c r="F2" s="28"/>
      <c r="G2" s="110" t="s">
        <v>247</v>
      </c>
      <c r="H2" s="95"/>
    </row>
    <row r="3" spans="1:8" s="113" customFormat="1" ht="24.95" customHeight="1">
      <c r="A3" s="111"/>
      <c r="B3" s="225" t="s">
        <v>15</v>
      </c>
      <c r="C3" s="225"/>
      <c r="D3" s="153" t="s">
        <v>112</v>
      </c>
      <c r="E3" s="153" t="s">
        <v>113</v>
      </c>
      <c r="F3" s="112" t="s">
        <v>114</v>
      </c>
      <c r="G3" s="153" t="s">
        <v>115</v>
      </c>
      <c r="H3" s="111"/>
    </row>
    <row r="4" spans="1:8" ht="24.95" customHeight="1">
      <c r="A4" s="95"/>
      <c r="B4" s="226" t="s">
        <v>249</v>
      </c>
      <c r="C4" s="227"/>
      <c r="D4" s="117" t="s">
        <v>278</v>
      </c>
      <c r="E4" s="118" t="s">
        <v>202</v>
      </c>
      <c r="F4" s="159">
        <v>943981000</v>
      </c>
      <c r="G4" s="117" t="s">
        <v>201</v>
      </c>
      <c r="H4" s="95"/>
    </row>
    <row r="5" spans="1:8" ht="24.95" customHeight="1">
      <c r="A5" s="95"/>
      <c r="B5" s="228"/>
      <c r="C5" s="229"/>
      <c r="D5" s="117" t="s">
        <v>279</v>
      </c>
      <c r="E5" s="118" t="s">
        <v>202</v>
      </c>
      <c r="F5" s="159">
        <v>917964000</v>
      </c>
      <c r="G5" s="117" t="s">
        <v>280</v>
      </c>
      <c r="H5" s="95"/>
    </row>
    <row r="6" spans="1:8" ht="24.95" customHeight="1">
      <c r="A6" s="95"/>
      <c r="B6" s="228"/>
      <c r="C6" s="229"/>
      <c r="D6" s="117" t="s">
        <v>281</v>
      </c>
      <c r="E6" s="118" t="s">
        <v>282</v>
      </c>
      <c r="F6" s="159">
        <v>874228000</v>
      </c>
      <c r="G6" s="117" t="s">
        <v>283</v>
      </c>
      <c r="H6" s="95"/>
    </row>
    <row r="7" spans="1:8" ht="24.95" customHeight="1">
      <c r="A7" s="95"/>
      <c r="B7" s="228"/>
      <c r="C7" s="229"/>
      <c r="D7" s="117" t="s">
        <v>284</v>
      </c>
      <c r="E7" s="117" t="s">
        <v>203</v>
      </c>
      <c r="F7" s="159">
        <v>558847000</v>
      </c>
      <c r="G7" s="117" t="s">
        <v>204</v>
      </c>
      <c r="H7" s="95"/>
    </row>
    <row r="8" spans="1:8" ht="24.95" customHeight="1">
      <c r="A8" s="95"/>
      <c r="B8" s="228"/>
      <c r="C8" s="229"/>
      <c r="D8" s="117" t="s">
        <v>285</v>
      </c>
      <c r="E8" s="117" t="s">
        <v>203</v>
      </c>
      <c r="F8" s="159">
        <v>201514000</v>
      </c>
      <c r="G8" s="117" t="s">
        <v>286</v>
      </c>
      <c r="H8" s="95"/>
    </row>
    <row r="9" spans="1:8" ht="24.95" customHeight="1">
      <c r="A9" s="95"/>
      <c r="B9" s="228"/>
      <c r="C9" s="229"/>
      <c r="D9" s="117" t="s">
        <v>287</v>
      </c>
      <c r="E9" s="118" t="s">
        <v>288</v>
      </c>
      <c r="F9" s="159">
        <v>184140000</v>
      </c>
      <c r="G9" s="117" t="s">
        <v>289</v>
      </c>
      <c r="H9" s="95"/>
    </row>
    <row r="10" spans="1:8" ht="24.95" customHeight="1">
      <c r="A10" s="95"/>
      <c r="B10" s="228"/>
      <c r="C10" s="229"/>
      <c r="D10" s="119" t="s">
        <v>1</v>
      </c>
      <c r="E10" s="120"/>
      <c r="F10" s="159">
        <v>1327094000</v>
      </c>
      <c r="G10" s="123"/>
      <c r="H10" s="95"/>
    </row>
    <row r="11" spans="1:8" ht="24.95" customHeight="1">
      <c r="A11" s="95"/>
      <c r="B11" s="230"/>
      <c r="C11" s="231"/>
      <c r="D11" s="121" t="s">
        <v>290</v>
      </c>
      <c r="E11" s="120"/>
      <c r="F11" s="159">
        <v>5007768000</v>
      </c>
      <c r="G11" s="123"/>
      <c r="H11" s="95"/>
    </row>
    <row r="12" spans="1:8" ht="24.95" customHeight="1">
      <c r="A12" s="95"/>
      <c r="B12" s="232" t="s">
        <v>117</v>
      </c>
      <c r="C12" s="233"/>
      <c r="D12" s="117" t="s">
        <v>291</v>
      </c>
      <c r="E12" s="122" t="s">
        <v>292</v>
      </c>
      <c r="F12" s="159">
        <v>1498296000</v>
      </c>
      <c r="G12" s="124" t="s">
        <v>293</v>
      </c>
      <c r="H12" s="95"/>
    </row>
    <row r="13" spans="1:8" ht="24.95" customHeight="1">
      <c r="A13" s="95"/>
      <c r="B13" s="234"/>
      <c r="C13" s="235"/>
      <c r="D13" s="119" t="s">
        <v>294</v>
      </c>
      <c r="E13" s="122" t="s">
        <v>206</v>
      </c>
      <c r="F13" s="159">
        <v>396750000</v>
      </c>
      <c r="G13" s="124" t="s">
        <v>295</v>
      </c>
      <c r="H13" s="95"/>
    </row>
    <row r="14" spans="1:8" ht="24.95" customHeight="1">
      <c r="A14" s="95"/>
      <c r="B14" s="234"/>
      <c r="C14" s="235"/>
      <c r="D14" s="119" t="s">
        <v>296</v>
      </c>
      <c r="E14" s="122" t="s">
        <v>205</v>
      </c>
      <c r="F14" s="159">
        <v>168410000</v>
      </c>
      <c r="G14" s="124" t="s">
        <v>208</v>
      </c>
      <c r="H14" s="95"/>
    </row>
    <row r="15" spans="1:8" ht="24.95" customHeight="1">
      <c r="A15" s="95"/>
      <c r="B15" s="234"/>
      <c r="C15" s="235"/>
      <c r="D15" s="119" t="s">
        <v>297</v>
      </c>
      <c r="E15" s="118" t="s">
        <v>298</v>
      </c>
      <c r="F15" s="159">
        <v>165523000</v>
      </c>
      <c r="G15" s="124" t="s">
        <v>207</v>
      </c>
      <c r="H15" s="95"/>
    </row>
    <row r="16" spans="1:8" ht="24.95" customHeight="1">
      <c r="A16" s="95"/>
      <c r="B16" s="234"/>
      <c r="C16" s="235"/>
      <c r="D16" s="119" t="s">
        <v>299</v>
      </c>
      <c r="E16" s="118" t="s">
        <v>209</v>
      </c>
      <c r="F16" s="159">
        <v>171500000</v>
      </c>
      <c r="G16" s="125" t="s">
        <v>300</v>
      </c>
      <c r="H16" s="95"/>
    </row>
    <row r="17" spans="1:8" ht="24.95" customHeight="1">
      <c r="A17" s="95"/>
      <c r="B17" s="234"/>
      <c r="C17" s="235"/>
      <c r="D17" s="119" t="s">
        <v>301</v>
      </c>
      <c r="E17" s="118" t="s">
        <v>205</v>
      </c>
      <c r="F17" s="159">
        <v>173317000</v>
      </c>
      <c r="G17" s="124" t="s">
        <v>211</v>
      </c>
      <c r="H17" s="95"/>
    </row>
    <row r="18" spans="1:8" ht="24.95" customHeight="1">
      <c r="A18" s="95"/>
      <c r="B18" s="234"/>
      <c r="C18" s="235"/>
      <c r="D18" s="119" t="s">
        <v>1</v>
      </c>
      <c r="E18" s="120"/>
      <c r="F18" s="159">
        <v>21226372909</v>
      </c>
      <c r="G18" s="123"/>
      <c r="H18" s="95"/>
    </row>
    <row r="19" spans="1:8" ht="24.95" customHeight="1">
      <c r="A19" s="95"/>
      <c r="B19" s="236"/>
      <c r="C19" s="237"/>
      <c r="D19" s="116" t="s">
        <v>116</v>
      </c>
      <c r="E19" s="114"/>
      <c r="F19" s="159">
        <v>23800168909</v>
      </c>
      <c r="G19" s="123"/>
      <c r="H19" s="95"/>
    </row>
    <row r="20" spans="1:8" ht="24.95" customHeight="1">
      <c r="A20" s="95"/>
      <c r="B20" s="238" t="s">
        <v>44</v>
      </c>
      <c r="C20" s="239"/>
      <c r="D20" s="115"/>
      <c r="E20" s="114"/>
      <c r="F20" s="159">
        <v>28807936909</v>
      </c>
      <c r="G20" s="115"/>
      <c r="H20" s="95"/>
    </row>
    <row r="21" spans="1:8" ht="3.75" customHeight="1">
      <c r="A21" s="95"/>
      <c r="B21" s="95"/>
      <c r="C21" s="95"/>
      <c r="D21" s="95"/>
      <c r="E21" s="95"/>
      <c r="F21" s="28"/>
      <c r="G21" s="95"/>
      <c r="H21" s="95"/>
    </row>
    <row r="22" spans="1:8" ht="12" customHeight="1"/>
  </sheetData>
  <mergeCells count="4">
    <mergeCell ref="B3:C3"/>
    <mergeCell ref="B4:C11"/>
    <mergeCell ref="B12:C19"/>
    <mergeCell ref="B20:C20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4"/>
  <sheetViews>
    <sheetView view="pageBreakPreview" zoomScaleNormal="100" zoomScaleSheetLayoutView="100" workbookViewId="0"/>
  </sheetViews>
  <sheetFormatPr defaultRowHeight="13.5"/>
  <cols>
    <col min="1" max="1" width="1.25" style="94" customWidth="1"/>
    <col min="2" max="2" width="17.875" style="94" customWidth="1"/>
    <col min="3" max="3" width="21" style="94" customWidth="1"/>
    <col min="4" max="5" width="17.125" style="94" customWidth="1"/>
    <col min="6" max="6" width="15.125" style="94" customWidth="1"/>
    <col min="7" max="7" width="1.25" style="94" customWidth="1"/>
    <col min="8" max="16384" width="9" style="94"/>
  </cols>
  <sheetData>
    <row r="1" spans="2:6" ht="21" customHeight="1">
      <c r="B1" s="163" t="s">
        <v>118</v>
      </c>
      <c r="C1" s="163"/>
      <c r="D1" s="163"/>
      <c r="E1" s="163"/>
      <c r="F1" s="163"/>
    </row>
    <row r="2" spans="2:6" ht="21" customHeight="1">
      <c r="B2" s="126" t="s">
        <v>119</v>
      </c>
      <c r="F2" s="127" t="s">
        <v>246</v>
      </c>
    </row>
    <row r="3" spans="2:6" ht="22.5" customHeight="1">
      <c r="B3" s="128" t="s">
        <v>120</v>
      </c>
      <c r="C3" s="129" t="s">
        <v>105</v>
      </c>
      <c r="D3" s="130" t="s">
        <v>121</v>
      </c>
      <c r="E3" s="130"/>
      <c r="F3" s="131" t="s">
        <v>0</v>
      </c>
    </row>
    <row r="4" spans="2:6" ht="22.5" customHeight="1">
      <c r="B4" s="240" t="s">
        <v>122</v>
      </c>
      <c r="C4" s="243" t="s">
        <v>9</v>
      </c>
      <c r="D4" s="132" t="s">
        <v>123</v>
      </c>
      <c r="E4" s="133"/>
      <c r="F4" s="134">
        <v>68865372441</v>
      </c>
    </row>
    <row r="5" spans="2:6" ht="22.5" customHeight="1">
      <c r="B5" s="241"/>
      <c r="C5" s="244"/>
      <c r="D5" s="132" t="s">
        <v>124</v>
      </c>
      <c r="E5" s="133"/>
      <c r="F5" s="134">
        <v>21076392000</v>
      </c>
    </row>
    <row r="6" spans="2:6" ht="22.5" customHeight="1">
      <c r="B6" s="241"/>
      <c r="C6" s="244"/>
      <c r="D6" s="132" t="s">
        <v>216</v>
      </c>
      <c r="E6" s="133"/>
      <c r="F6" s="134">
        <v>9163753000</v>
      </c>
    </row>
    <row r="7" spans="2:6" ht="22.5" customHeight="1">
      <c r="B7" s="241"/>
      <c r="C7" s="244"/>
      <c r="D7" s="132" t="s">
        <v>125</v>
      </c>
      <c r="E7" s="133"/>
      <c r="F7" s="134">
        <v>1464055666</v>
      </c>
    </row>
    <row r="8" spans="2:6" ht="22.5" customHeight="1">
      <c r="B8" s="241"/>
      <c r="C8" s="244"/>
      <c r="D8" s="135" t="s">
        <v>217</v>
      </c>
      <c r="E8" s="133"/>
      <c r="F8" s="134">
        <v>1364120641</v>
      </c>
    </row>
    <row r="9" spans="2:6" ht="22.5" customHeight="1">
      <c r="B9" s="241"/>
      <c r="C9" s="244"/>
      <c r="D9" s="135" t="s">
        <v>1</v>
      </c>
      <c r="E9" s="133"/>
      <c r="F9" s="134">
        <v>1624978881</v>
      </c>
    </row>
    <row r="10" spans="2:6" ht="22.5" customHeight="1">
      <c r="B10" s="241"/>
      <c r="C10" s="245"/>
      <c r="D10" s="246" t="s">
        <v>126</v>
      </c>
      <c r="E10" s="247"/>
      <c r="F10" s="134">
        <v>103558672629</v>
      </c>
    </row>
    <row r="11" spans="2:6" ht="22.5" customHeight="1">
      <c r="B11" s="241"/>
      <c r="C11" s="243" t="s">
        <v>10</v>
      </c>
      <c r="D11" s="248" t="s">
        <v>218</v>
      </c>
      <c r="E11" s="249"/>
      <c r="F11" s="134">
        <v>4473207000</v>
      </c>
    </row>
    <row r="12" spans="2:6" ht="22.5" customHeight="1">
      <c r="B12" s="241"/>
      <c r="C12" s="244"/>
      <c r="D12" s="248" t="s">
        <v>219</v>
      </c>
      <c r="E12" s="249"/>
      <c r="F12" s="134">
        <v>51070778515</v>
      </c>
    </row>
    <row r="13" spans="2:6" ht="22.5" customHeight="1">
      <c r="B13" s="241"/>
      <c r="C13" s="245"/>
      <c r="D13" s="246" t="s">
        <v>126</v>
      </c>
      <c r="E13" s="247"/>
      <c r="F13" s="134">
        <v>55543985515</v>
      </c>
    </row>
    <row r="14" spans="2:6" ht="22.5" customHeight="1">
      <c r="B14" s="242"/>
      <c r="C14" s="250" t="s">
        <v>8</v>
      </c>
      <c r="D14" s="251"/>
      <c r="E14" s="252"/>
      <c r="F14" s="134">
        <v>159102658144</v>
      </c>
    </row>
  </sheetData>
  <mergeCells count="9">
    <mergeCell ref="B1:F1"/>
    <mergeCell ref="B4:B14"/>
    <mergeCell ref="C4:C10"/>
    <mergeCell ref="D10:E10"/>
    <mergeCell ref="C11:C13"/>
    <mergeCell ref="D11:E11"/>
    <mergeCell ref="D12:E12"/>
    <mergeCell ref="D13:E13"/>
    <mergeCell ref="C14:E14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view="pageBreakPreview" zoomScaleNormal="100" zoomScaleSheetLayoutView="100" workbookViewId="0"/>
  </sheetViews>
  <sheetFormatPr defaultRowHeight="13.5"/>
  <cols>
    <col min="1" max="1" width="2.25" style="136" customWidth="1"/>
    <col min="2" max="2" width="23.625" style="136" customWidth="1"/>
    <col min="3" max="7" width="15.625" style="136" customWidth="1"/>
    <col min="8" max="8" width="2.25" style="136" customWidth="1"/>
    <col min="9" max="16384" width="9" style="94"/>
  </cols>
  <sheetData>
    <row r="1" spans="1:8" s="136" customFormat="1" ht="29.25" customHeight="1">
      <c r="B1" s="253" t="s">
        <v>127</v>
      </c>
      <c r="C1" s="254"/>
      <c r="D1" s="254"/>
      <c r="E1" s="255" t="s">
        <v>246</v>
      </c>
      <c r="F1" s="255"/>
      <c r="G1" s="255"/>
    </row>
    <row r="2" spans="1:8" s="136" customFormat="1" ht="24.95" customHeight="1">
      <c r="B2" s="256" t="s">
        <v>15</v>
      </c>
      <c r="C2" s="256" t="s">
        <v>114</v>
      </c>
      <c r="D2" s="257" t="s">
        <v>128</v>
      </c>
      <c r="E2" s="256"/>
      <c r="F2" s="256"/>
      <c r="G2" s="256"/>
    </row>
    <row r="3" spans="1:8" s="137" customFormat="1" ht="27.95" customHeight="1">
      <c r="B3" s="256"/>
      <c r="C3" s="256"/>
      <c r="D3" s="138" t="s">
        <v>129</v>
      </c>
      <c r="E3" s="139" t="s">
        <v>130</v>
      </c>
      <c r="F3" s="139" t="s">
        <v>131</v>
      </c>
      <c r="G3" s="139" t="s">
        <v>132</v>
      </c>
    </row>
    <row r="4" spans="1:8" s="136" customFormat="1" ht="30" customHeight="1">
      <c r="B4" s="20" t="s">
        <v>133</v>
      </c>
      <c r="C4" s="75">
        <v>156304525010</v>
      </c>
      <c r="D4" s="75">
        <v>51070778515</v>
      </c>
      <c r="E4" s="75">
        <v>11160651000</v>
      </c>
      <c r="F4" s="75">
        <v>82578522767</v>
      </c>
      <c r="G4" s="75">
        <v>11494572728</v>
      </c>
    </row>
    <row r="5" spans="1:8" s="136" customFormat="1" ht="30" customHeight="1">
      <c r="B5" s="20" t="s">
        <v>134</v>
      </c>
      <c r="C5" s="75">
        <v>9719306128</v>
      </c>
      <c r="D5" s="75">
        <v>4473207000</v>
      </c>
      <c r="E5" s="75">
        <v>4607449000</v>
      </c>
      <c r="F5" s="75">
        <v>638650128</v>
      </c>
      <c r="G5" s="75">
        <v>0</v>
      </c>
    </row>
    <row r="6" spans="1:8" s="136" customFormat="1" ht="30" customHeight="1">
      <c r="B6" s="20" t="s">
        <v>135</v>
      </c>
      <c r="C6" s="75">
        <v>9752844455</v>
      </c>
      <c r="D6" s="75">
        <v>0</v>
      </c>
      <c r="E6" s="75">
        <v>0</v>
      </c>
      <c r="F6" s="75">
        <v>9702556164</v>
      </c>
      <c r="G6" s="75">
        <v>50288291</v>
      </c>
    </row>
    <row r="7" spans="1:8" s="136" customFormat="1" ht="30" customHeight="1">
      <c r="B7" s="140" t="s">
        <v>44</v>
      </c>
      <c r="C7" s="75">
        <v>175776675593</v>
      </c>
      <c r="D7" s="75">
        <v>55543985515</v>
      </c>
      <c r="E7" s="75">
        <v>15768100000</v>
      </c>
      <c r="F7" s="75">
        <v>92919729059</v>
      </c>
      <c r="G7" s="75">
        <v>11544861019</v>
      </c>
    </row>
    <row r="8" spans="1:8" s="21" customFormat="1" ht="3.75" customHeight="1"/>
    <row r="9" spans="1:8" s="21" customFormat="1" ht="21.75" customHeight="1"/>
    <row r="10" spans="1:8">
      <c r="A10" s="21"/>
      <c r="B10" s="147"/>
      <c r="C10" s="147"/>
      <c r="D10" s="147"/>
      <c r="E10" s="147"/>
      <c r="F10" s="147"/>
      <c r="G10" s="147"/>
      <c r="H10" s="21"/>
    </row>
    <row r="11" spans="1:8">
      <c r="A11" s="21"/>
      <c r="B11" s="141"/>
      <c r="C11" s="141"/>
      <c r="D11" s="141"/>
      <c r="E11" s="141"/>
      <c r="F11" s="141"/>
      <c r="G11" s="141"/>
      <c r="H11" s="21"/>
    </row>
    <row r="12" spans="1:8">
      <c r="B12" s="142"/>
      <c r="C12" s="141"/>
      <c r="D12" s="142"/>
      <c r="E12" s="142"/>
      <c r="F12" s="142"/>
      <c r="G12" s="142"/>
    </row>
    <row r="13" spans="1:8">
      <c r="A13" s="137"/>
      <c r="B13" s="137"/>
      <c r="C13" s="137"/>
      <c r="D13" s="137"/>
      <c r="E13" s="137"/>
      <c r="F13" s="137"/>
      <c r="G13" s="137"/>
      <c r="H13" s="137"/>
    </row>
  </sheetData>
  <mergeCells count="5">
    <mergeCell ref="B1:D1"/>
    <mergeCell ref="E1:G1"/>
    <mergeCell ref="B2:B3"/>
    <mergeCell ref="C2:C3"/>
    <mergeCell ref="D2:G2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view="pageBreakPreview" zoomScaleNormal="178" zoomScaleSheetLayoutView="100" workbookViewId="0"/>
  </sheetViews>
  <sheetFormatPr defaultRowHeight="13.5"/>
  <cols>
    <col min="1" max="1" width="1" style="94" customWidth="1"/>
    <col min="2" max="2" width="38.125" style="94" customWidth="1"/>
    <col min="3" max="3" width="22" style="94" customWidth="1"/>
    <col min="4" max="4" width="1" style="94" customWidth="1"/>
    <col min="5" max="16384" width="9" style="94"/>
  </cols>
  <sheetData>
    <row r="1" spans="1:3" ht="21.75" customHeight="1">
      <c r="B1" s="163" t="s">
        <v>136</v>
      </c>
      <c r="C1" s="163"/>
    </row>
    <row r="2" spans="1:3" ht="21.75" customHeight="1">
      <c r="B2" s="108" t="s">
        <v>137</v>
      </c>
      <c r="C2" s="101" t="s">
        <v>246</v>
      </c>
    </row>
    <row r="3" spans="1:3" ht="32.25" customHeight="1">
      <c r="A3" s="95"/>
      <c r="B3" s="143" t="s">
        <v>58</v>
      </c>
      <c r="C3" s="143" t="s">
        <v>109</v>
      </c>
    </row>
    <row r="4" spans="1:3" ht="32.25" customHeight="1">
      <c r="A4" s="95"/>
      <c r="B4" s="144" t="s">
        <v>138</v>
      </c>
      <c r="C4" s="145">
        <v>4501</v>
      </c>
    </row>
    <row r="5" spans="1:3" ht="32.25" customHeight="1">
      <c r="A5" s="95"/>
      <c r="B5" s="144" t="s">
        <v>8</v>
      </c>
      <c r="C5" s="146">
        <f>SUM(C4)</f>
        <v>4501</v>
      </c>
    </row>
    <row r="6" spans="1:3" ht="1.9" customHeight="1"/>
  </sheetData>
  <mergeCells count="1">
    <mergeCell ref="B1:C1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"/>
  <sheetViews>
    <sheetView view="pageBreakPreview" zoomScaleNormal="100" zoomScaleSheetLayoutView="100" workbookViewId="0">
      <selection sqref="A1:E1"/>
    </sheetView>
  </sheetViews>
  <sheetFormatPr defaultRowHeight="13.5"/>
  <cols>
    <col min="1" max="1" width="0.875" style="39" customWidth="1"/>
    <col min="2" max="2" width="3.75" style="39" customWidth="1"/>
    <col min="3" max="3" width="16.75" style="39" customWidth="1"/>
    <col min="4" max="17" width="8.5" style="39" customWidth="1"/>
    <col min="18" max="18" width="0.625" style="39" customWidth="1"/>
    <col min="19" max="19" width="0.375" style="39" customWidth="1"/>
    <col min="20" max="16384" width="9" style="39"/>
  </cols>
  <sheetData>
    <row r="1" spans="1:18" ht="18.75" customHeight="1">
      <c r="A1" s="160" t="s">
        <v>11</v>
      </c>
      <c r="B1" s="161"/>
      <c r="C1" s="161"/>
      <c r="D1" s="161"/>
      <c r="E1" s="161"/>
    </row>
    <row r="2" spans="1:18" ht="24.75" customHeight="1">
      <c r="A2" s="162" t="s">
        <v>12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</row>
    <row r="3" spans="1:18" ht="19.5" customHeight="1">
      <c r="A3" s="160" t="s">
        <v>252</v>
      </c>
      <c r="B3" s="161"/>
      <c r="C3" s="161"/>
      <c r="D3" s="161"/>
      <c r="E3" s="161"/>
      <c r="F3" s="161"/>
      <c r="G3" s="161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8" ht="1.5" customHeight="1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</row>
    <row r="5" spans="1:18" ht="16.5" customHeight="1">
      <c r="A5" s="160" t="s">
        <v>13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</row>
    <row r="6" spans="1:18" ht="1.5" customHeight="1"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</row>
    <row r="7" spans="1:18" ht="20.25" customHeight="1">
      <c r="A7" s="40"/>
      <c r="B7" s="4" t="s">
        <v>14</v>
      </c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7" t="s">
        <v>245</v>
      </c>
      <c r="R7" s="40"/>
    </row>
    <row r="8" spans="1:18" ht="37.5" customHeight="1">
      <c r="A8" s="40"/>
      <c r="B8" s="166" t="s">
        <v>15</v>
      </c>
      <c r="C8" s="166"/>
      <c r="D8" s="172" t="s">
        <v>16</v>
      </c>
      <c r="E8" s="165"/>
      <c r="F8" s="172" t="s">
        <v>17</v>
      </c>
      <c r="G8" s="165"/>
      <c r="H8" s="172" t="s">
        <v>18</v>
      </c>
      <c r="I8" s="165"/>
      <c r="J8" s="172" t="s">
        <v>19</v>
      </c>
      <c r="K8" s="165"/>
      <c r="L8" s="172" t="s">
        <v>20</v>
      </c>
      <c r="M8" s="165"/>
      <c r="N8" s="165" t="s">
        <v>21</v>
      </c>
      <c r="O8" s="166"/>
      <c r="P8" s="167" t="s">
        <v>22</v>
      </c>
      <c r="Q8" s="168"/>
      <c r="R8" s="40"/>
    </row>
    <row r="9" spans="1:18" ht="14.1" customHeight="1">
      <c r="A9" s="40"/>
      <c r="B9" s="169" t="s">
        <v>23</v>
      </c>
      <c r="C9" s="169"/>
      <c r="D9" s="170">
        <v>385230</v>
      </c>
      <c r="E9" s="171"/>
      <c r="F9" s="170">
        <v>10670</v>
      </c>
      <c r="G9" s="171"/>
      <c r="H9" s="170">
        <v>2737</v>
      </c>
      <c r="I9" s="171"/>
      <c r="J9" s="170">
        <v>393163</v>
      </c>
      <c r="K9" s="171"/>
      <c r="L9" s="170">
        <v>141319</v>
      </c>
      <c r="M9" s="171"/>
      <c r="N9" s="170">
        <v>5793</v>
      </c>
      <c r="O9" s="171"/>
      <c r="P9" s="170">
        <v>251844</v>
      </c>
      <c r="Q9" s="171"/>
      <c r="R9" s="40"/>
    </row>
    <row r="10" spans="1:18" ht="14.1" customHeight="1">
      <c r="A10" s="40"/>
      <c r="B10" s="169" t="s">
        <v>24</v>
      </c>
      <c r="C10" s="169"/>
      <c r="D10" s="170">
        <v>121076</v>
      </c>
      <c r="E10" s="171"/>
      <c r="F10" s="170">
        <v>1347</v>
      </c>
      <c r="G10" s="171"/>
      <c r="H10" s="170">
        <v>1215</v>
      </c>
      <c r="I10" s="171"/>
      <c r="J10" s="170">
        <v>121208</v>
      </c>
      <c r="K10" s="171"/>
      <c r="L10" s="170">
        <v>0</v>
      </c>
      <c r="M10" s="171"/>
      <c r="N10" s="170">
        <v>0</v>
      </c>
      <c r="O10" s="171"/>
      <c r="P10" s="170">
        <v>121208</v>
      </c>
      <c r="Q10" s="171"/>
      <c r="R10" s="40"/>
    </row>
    <row r="11" spans="1:18" ht="14.1" customHeight="1">
      <c r="A11" s="40"/>
      <c r="B11" s="173" t="s">
        <v>25</v>
      </c>
      <c r="C11" s="173"/>
      <c r="D11" s="170">
        <v>824</v>
      </c>
      <c r="E11" s="171"/>
      <c r="F11" s="170">
        <v>0</v>
      </c>
      <c r="G11" s="171"/>
      <c r="H11" s="170">
        <v>0</v>
      </c>
      <c r="I11" s="171"/>
      <c r="J11" s="170">
        <v>824</v>
      </c>
      <c r="K11" s="171"/>
      <c r="L11" s="170">
        <v>0</v>
      </c>
      <c r="M11" s="171"/>
      <c r="N11" s="170">
        <v>0</v>
      </c>
      <c r="O11" s="171"/>
      <c r="P11" s="170">
        <v>824</v>
      </c>
      <c r="Q11" s="171"/>
      <c r="R11" s="40"/>
    </row>
    <row r="12" spans="1:18" ht="14.1" customHeight="1">
      <c r="A12" s="40"/>
      <c r="B12" s="173" t="s">
        <v>26</v>
      </c>
      <c r="C12" s="173"/>
      <c r="D12" s="170">
        <v>248086</v>
      </c>
      <c r="E12" s="171"/>
      <c r="F12" s="170">
        <v>5377</v>
      </c>
      <c r="G12" s="171"/>
      <c r="H12" s="170">
        <v>246</v>
      </c>
      <c r="I12" s="171"/>
      <c r="J12" s="170">
        <v>253216</v>
      </c>
      <c r="K12" s="171"/>
      <c r="L12" s="170">
        <v>134106</v>
      </c>
      <c r="M12" s="171"/>
      <c r="N12" s="170">
        <v>5412</v>
      </c>
      <c r="O12" s="171"/>
      <c r="P12" s="170">
        <v>119110</v>
      </c>
      <c r="Q12" s="171"/>
      <c r="R12" s="40"/>
    </row>
    <row r="13" spans="1:18" ht="14.1" customHeight="1">
      <c r="A13" s="40"/>
      <c r="B13" s="169" t="s">
        <v>27</v>
      </c>
      <c r="C13" s="169"/>
      <c r="D13" s="170">
        <v>12062</v>
      </c>
      <c r="E13" s="171"/>
      <c r="F13" s="170">
        <v>574</v>
      </c>
      <c r="G13" s="171"/>
      <c r="H13" s="170">
        <v>0</v>
      </c>
      <c r="I13" s="171"/>
      <c r="J13" s="170">
        <v>12636</v>
      </c>
      <c r="K13" s="171"/>
      <c r="L13" s="170">
        <v>6876</v>
      </c>
      <c r="M13" s="171"/>
      <c r="N13" s="170">
        <v>361</v>
      </c>
      <c r="O13" s="171"/>
      <c r="P13" s="170">
        <v>5760</v>
      </c>
      <c r="Q13" s="171"/>
      <c r="R13" s="40"/>
    </row>
    <row r="14" spans="1:18" ht="14.1" customHeight="1">
      <c r="A14" s="40"/>
      <c r="B14" s="175" t="s">
        <v>28</v>
      </c>
      <c r="C14" s="175"/>
      <c r="D14" s="170">
        <v>394</v>
      </c>
      <c r="E14" s="171"/>
      <c r="F14" s="170">
        <v>0</v>
      </c>
      <c r="G14" s="171"/>
      <c r="H14" s="170">
        <v>0</v>
      </c>
      <c r="I14" s="171"/>
      <c r="J14" s="170">
        <v>394</v>
      </c>
      <c r="K14" s="171"/>
      <c r="L14" s="170">
        <v>336</v>
      </c>
      <c r="M14" s="171"/>
      <c r="N14" s="170">
        <v>20</v>
      </c>
      <c r="O14" s="171"/>
      <c r="P14" s="170">
        <v>57</v>
      </c>
      <c r="Q14" s="171"/>
      <c r="R14" s="40"/>
    </row>
    <row r="15" spans="1:18" ht="14.1" customHeight="1">
      <c r="A15" s="40"/>
      <c r="B15" s="174" t="s">
        <v>29</v>
      </c>
      <c r="C15" s="174"/>
      <c r="D15" s="170">
        <v>5</v>
      </c>
      <c r="E15" s="171"/>
      <c r="F15" s="170">
        <v>0</v>
      </c>
      <c r="G15" s="171"/>
      <c r="H15" s="170">
        <v>0</v>
      </c>
      <c r="I15" s="171"/>
      <c r="J15" s="170">
        <v>5</v>
      </c>
      <c r="K15" s="171"/>
      <c r="L15" s="170">
        <v>0</v>
      </c>
      <c r="M15" s="171"/>
      <c r="N15" s="170">
        <v>0</v>
      </c>
      <c r="O15" s="171"/>
      <c r="P15" s="170">
        <v>4</v>
      </c>
      <c r="Q15" s="171"/>
      <c r="R15" s="40"/>
    </row>
    <row r="16" spans="1:18" ht="14.1" customHeight="1">
      <c r="A16" s="40"/>
      <c r="B16" s="175" t="s">
        <v>30</v>
      </c>
      <c r="C16" s="175"/>
      <c r="D16" s="170">
        <v>0</v>
      </c>
      <c r="E16" s="171"/>
      <c r="F16" s="170">
        <v>0</v>
      </c>
      <c r="G16" s="171"/>
      <c r="H16" s="170">
        <v>0</v>
      </c>
      <c r="I16" s="171"/>
      <c r="J16" s="170">
        <v>0</v>
      </c>
      <c r="K16" s="171"/>
      <c r="L16" s="170">
        <v>0</v>
      </c>
      <c r="M16" s="171"/>
      <c r="N16" s="170">
        <v>0</v>
      </c>
      <c r="O16" s="171"/>
      <c r="P16" s="170">
        <v>0</v>
      </c>
      <c r="Q16" s="171"/>
      <c r="R16" s="40"/>
    </row>
    <row r="17" spans="1:18" ht="14.1" customHeight="1">
      <c r="A17" s="40"/>
      <c r="B17" s="173" t="s">
        <v>31</v>
      </c>
      <c r="C17" s="173"/>
      <c r="D17" s="170">
        <v>0</v>
      </c>
      <c r="E17" s="171"/>
      <c r="F17" s="170">
        <v>0</v>
      </c>
      <c r="G17" s="171"/>
      <c r="H17" s="170">
        <v>0</v>
      </c>
      <c r="I17" s="171"/>
      <c r="J17" s="170">
        <v>0</v>
      </c>
      <c r="K17" s="171"/>
      <c r="L17" s="170">
        <v>0</v>
      </c>
      <c r="M17" s="171"/>
      <c r="N17" s="170">
        <v>0</v>
      </c>
      <c r="O17" s="171"/>
      <c r="P17" s="170">
        <v>0</v>
      </c>
      <c r="Q17" s="171"/>
      <c r="R17" s="40"/>
    </row>
    <row r="18" spans="1:18" ht="14.1" customHeight="1">
      <c r="A18" s="40"/>
      <c r="B18" s="173" t="s">
        <v>32</v>
      </c>
      <c r="C18" s="173"/>
      <c r="D18" s="170">
        <v>2784</v>
      </c>
      <c r="E18" s="171"/>
      <c r="F18" s="170">
        <v>3372</v>
      </c>
      <c r="G18" s="171"/>
      <c r="H18" s="170">
        <v>1276</v>
      </c>
      <c r="I18" s="171"/>
      <c r="J18" s="170">
        <v>4880</v>
      </c>
      <c r="K18" s="171"/>
      <c r="L18" s="170">
        <v>0</v>
      </c>
      <c r="M18" s="171"/>
      <c r="N18" s="170">
        <v>0</v>
      </c>
      <c r="O18" s="171"/>
      <c r="P18" s="170">
        <v>4880</v>
      </c>
      <c r="Q18" s="171"/>
      <c r="R18" s="40"/>
    </row>
    <row r="19" spans="1:18" ht="14.1" customHeight="1">
      <c r="A19" s="40"/>
      <c r="B19" s="176" t="s">
        <v>33</v>
      </c>
      <c r="C19" s="176"/>
      <c r="D19" s="170">
        <v>1005331</v>
      </c>
      <c r="E19" s="171"/>
      <c r="F19" s="170">
        <v>64381</v>
      </c>
      <c r="G19" s="171"/>
      <c r="H19" s="170">
        <v>53644</v>
      </c>
      <c r="I19" s="171"/>
      <c r="J19" s="170">
        <v>1016069</v>
      </c>
      <c r="K19" s="171"/>
      <c r="L19" s="170">
        <v>231372</v>
      </c>
      <c r="M19" s="171"/>
      <c r="N19" s="170">
        <v>12262</v>
      </c>
      <c r="O19" s="171"/>
      <c r="P19" s="170">
        <v>784696</v>
      </c>
      <c r="Q19" s="171"/>
      <c r="R19" s="40"/>
    </row>
    <row r="20" spans="1:18" ht="14.1" customHeight="1">
      <c r="A20" s="40"/>
      <c r="B20" s="169" t="s">
        <v>34</v>
      </c>
      <c r="C20" s="169"/>
      <c r="D20" s="170">
        <v>414741</v>
      </c>
      <c r="E20" s="171"/>
      <c r="F20" s="170">
        <v>2633</v>
      </c>
      <c r="G20" s="171"/>
      <c r="H20" s="170">
        <v>1101</v>
      </c>
      <c r="I20" s="171"/>
      <c r="J20" s="170">
        <v>416274</v>
      </c>
      <c r="K20" s="171"/>
      <c r="L20" s="170">
        <v>0</v>
      </c>
      <c r="M20" s="171"/>
      <c r="N20" s="170">
        <v>0</v>
      </c>
      <c r="O20" s="171"/>
      <c r="P20" s="170">
        <v>416274</v>
      </c>
      <c r="Q20" s="171"/>
      <c r="R20" s="40"/>
    </row>
    <row r="21" spans="1:18" ht="14.1" customHeight="1">
      <c r="A21" s="40"/>
      <c r="B21" s="177" t="s">
        <v>35</v>
      </c>
      <c r="C21" s="177"/>
      <c r="D21" s="170">
        <v>17502</v>
      </c>
      <c r="E21" s="171"/>
      <c r="F21" s="170">
        <v>259</v>
      </c>
      <c r="G21" s="171"/>
      <c r="H21" s="170">
        <v>14</v>
      </c>
      <c r="I21" s="171"/>
      <c r="J21" s="170">
        <v>17747</v>
      </c>
      <c r="K21" s="171"/>
      <c r="L21" s="170">
        <v>6923</v>
      </c>
      <c r="M21" s="171"/>
      <c r="N21" s="170">
        <v>453</v>
      </c>
      <c r="O21" s="171"/>
      <c r="P21" s="170">
        <v>10824</v>
      </c>
      <c r="Q21" s="171"/>
      <c r="R21" s="40"/>
    </row>
    <row r="22" spans="1:18" ht="14.1" customHeight="1">
      <c r="A22" s="40"/>
      <c r="B22" s="178" t="s">
        <v>27</v>
      </c>
      <c r="C22" s="178"/>
      <c r="D22" s="170">
        <v>556149</v>
      </c>
      <c r="E22" s="171"/>
      <c r="F22" s="170">
        <v>50831</v>
      </c>
      <c r="G22" s="171"/>
      <c r="H22" s="170">
        <v>40855</v>
      </c>
      <c r="I22" s="171"/>
      <c r="J22" s="170">
        <v>566124</v>
      </c>
      <c r="K22" s="171"/>
      <c r="L22" s="170">
        <v>224448</v>
      </c>
      <c r="M22" s="171"/>
      <c r="N22" s="170">
        <v>11809</v>
      </c>
      <c r="O22" s="171"/>
      <c r="P22" s="170">
        <v>341675</v>
      </c>
      <c r="Q22" s="171"/>
      <c r="R22" s="40"/>
    </row>
    <row r="23" spans="1:18" ht="14.1" customHeight="1">
      <c r="A23" s="40"/>
      <c r="B23" s="178" t="s">
        <v>31</v>
      </c>
      <c r="C23" s="178"/>
      <c r="D23" s="170">
        <v>1</v>
      </c>
      <c r="E23" s="171"/>
      <c r="F23" s="170">
        <v>0</v>
      </c>
      <c r="G23" s="171"/>
      <c r="H23" s="170">
        <v>0</v>
      </c>
      <c r="I23" s="171"/>
      <c r="J23" s="170">
        <v>1</v>
      </c>
      <c r="K23" s="171"/>
      <c r="L23" s="170">
        <v>1</v>
      </c>
      <c r="M23" s="171"/>
      <c r="N23" s="170">
        <v>0</v>
      </c>
      <c r="O23" s="171"/>
      <c r="P23" s="170">
        <v>0</v>
      </c>
      <c r="Q23" s="171"/>
      <c r="R23" s="40"/>
    </row>
    <row r="24" spans="1:18" ht="14.1" customHeight="1">
      <c r="A24" s="40"/>
      <c r="B24" s="177" t="s">
        <v>32</v>
      </c>
      <c r="C24" s="177"/>
      <c r="D24" s="170">
        <v>16938</v>
      </c>
      <c r="E24" s="171"/>
      <c r="F24" s="170">
        <v>10658</v>
      </c>
      <c r="G24" s="171"/>
      <c r="H24" s="170">
        <v>11673</v>
      </c>
      <c r="I24" s="171"/>
      <c r="J24" s="170">
        <v>15923</v>
      </c>
      <c r="K24" s="171"/>
      <c r="L24" s="170">
        <v>0</v>
      </c>
      <c r="M24" s="171"/>
      <c r="N24" s="170">
        <v>0</v>
      </c>
      <c r="O24" s="171"/>
      <c r="P24" s="170">
        <v>15923</v>
      </c>
      <c r="Q24" s="171"/>
      <c r="R24" s="40"/>
    </row>
    <row r="25" spans="1:18" ht="14.1" customHeight="1">
      <c r="A25" s="40"/>
      <c r="B25" s="178" t="s">
        <v>36</v>
      </c>
      <c r="C25" s="178"/>
      <c r="D25" s="170">
        <v>58950</v>
      </c>
      <c r="E25" s="171"/>
      <c r="F25" s="170">
        <v>2866</v>
      </c>
      <c r="G25" s="171"/>
      <c r="H25" s="170">
        <v>1176</v>
      </c>
      <c r="I25" s="171"/>
      <c r="J25" s="170">
        <v>60640</v>
      </c>
      <c r="K25" s="171"/>
      <c r="L25" s="170">
        <v>34588</v>
      </c>
      <c r="M25" s="171"/>
      <c r="N25" s="170">
        <v>2722</v>
      </c>
      <c r="O25" s="171"/>
      <c r="P25" s="170">
        <v>26052</v>
      </c>
      <c r="Q25" s="171"/>
      <c r="R25" s="40"/>
    </row>
    <row r="26" spans="1:18" ht="14.1" customHeight="1">
      <c r="A26" s="40"/>
      <c r="B26" s="179" t="s">
        <v>8</v>
      </c>
      <c r="C26" s="180"/>
      <c r="D26" s="170">
        <v>1449511</v>
      </c>
      <c r="E26" s="171"/>
      <c r="F26" s="170">
        <v>77917</v>
      </c>
      <c r="G26" s="171"/>
      <c r="H26" s="170">
        <v>57557</v>
      </c>
      <c r="I26" s="171"/>
      <c r="J26" s="170">
        <v>1469871</v>
      </c>
      <c r="K26" s="171"/>
      <c r="L26" s="170">
        <v>407279</v>
      </c>
      <c r="M26" s="171"/>
      <c r="N26" s="170">
        <v>20777</v>
      </c>
      <c r="O26" s="171"/>
      <c r="P26" s="170">
        <v>1062592</v>
      </c>
      <c r="Q26" s="171"/>
      <c r="R26" s="40"/>
    </row>
    <row r="27" spans="1:18" ht="8.4499999999999993" customHeight="1">
      <c r="A27" s="40"/>
      <c r="B27" s="9"/>
      <c r="C27" s="41"/>
      <c r="D27" s="41"/>
      <c r="E27" s="41"/>
      <c r="F27" s="41"/>
      <c r="G27" s="41"/>
      <c r="H27" s="41"/>
      <c r="I27" s="41"/>
      <c r="J27" s="41"/>
      <c r="K27" s="41"/>
      <c r="L27" s="42"/>
      <c r="M27" s="42"/>
      <c r="N27" s="42"/>
      <c r="O27" s="42"/>
      <c r="P27" s="10"/>
      <c r="Q27" s="10"/>
      <c r="R27" s="40"/>
    </row>
  </sheetData>
  <mergeCells count="158">
    <mergeCell ref="N26:O26"/>
    <mergeCell ref="P26:Q26"/>
    <mergeCell ref="B26:C26"/>
    <mergeCell ref="D26:E26"/>
    <mergeCell ref="F26:G26"/>
    <mergeCell ref="H26:I26"/>
    <mergeCell ref="J26:K26"/>
    <mergeCell ref="L26:M26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4:C24"/>
    <mergeCell ref="D24:E24"/>
    <mergeCell ref="F24:G24"/>
    <mergeCell ref="H24:I24"/>
    <mergeCell ref="J24:K24"/>
    <mergeCell ref="L24:M24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2:C22"/>
    <mergeCell ref="D22:E22"/>
    <mergeCell ref="F22:G22"/>
    <mergeCell ref="H22:I22"/>
    <mergeCell ref="J22:K22"/>
    <mergeCell ref="L22:M22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0:C20"/>
    <mergeCell ref="D20:E20"/>
    <mergeCell ref="F20:G20"/>
    <mergeCell ref="H20:I20"/>
    <mergeCell ref="J20:K20"/>
    <mergeCell ref="L20:M20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18:C18"/>
    <mergeCell ref="D18:E18"/>
    <mergeCell ref="F18:G18"/>
    <mergeCell ref="H18:I18"/>
    <mergeCell ref="J18:K18"/>
    <mergeCell ref="L18:M18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6:C16"/>
    <mergeCell ref="D16:E16"/>
    <mergeCell ref="F16:G16"/>
    <mergeCell ref="H16:I16"/>
    <mergeCell ref="J16:K16"/>
    <mergeCell ref="L16:M16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4:C14"/>
    <mergeCell ref="D14:E14"/>
    <mergeCell ref="F14:G14"/>
    <mergeCell ref="H14:I14"/>
    <mergeCell ref="J14:K14"/>
    <mergeCell ref="L14:M14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2:C12"/>
    <mergeCell ref="D12:E12"/>
    <mergeCell ref="F12:G12"/>
    <mergeCell ref="H12:I12"/>
    <mergeCell ref="J12:K12"/>
    <mergeCell ref="L12:M12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0:C10"/>
    <mergeCell ref="D10:E10"/>
    <mergeCell ref="F10:G10"/>
    <mergeCell ref="H10:I10"/>
    <mergeCell ref="J10:K10"/>
    <mergeCell ref="L10:M10"/>
    <mergeCell ref="A1:E1"/>
    <mergeCell ref="A2:R2"/>
    <mergeCell ref="A3:G3"/>
    <mergeCell ref="A4:Q4"/>
    <mergeCell ref="A5:Q5"/>
    <mergeCell ref="B6:Q6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B8:C8"/>
    <mergeCell ref="D8:E8"/>
    <mergeCell ref="F8:G8"/>
    <mergeCell ref="H8:I8"/>
    <mergeCell ref="J8:K8"/>
    <mergeCell ref="L8:M8"/>
  </mergeCells>
  <phoneticPr fontId="3"/>
  <printOptions horizontalCentered="1"/>
  <pageMargins left="0" right="0" top="0" bottom="0" header="0.31496062992125984" footer="0.31496062992125984"/>
  <pageSetup paperSize="9" orientation="landscape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"/>
  <sheetViews>
    <sheetView view="pageBreakPreview" zoomScaleNormal="100" zoomScaleSheetLayoutView="100" workbookViewId="0">
      <selection sqref="A1:E1"/>
    </sheetView>
  </sheetViews>
  <sheetFormatPr defaultRowHeight="13.5"/>
  <cols>
    <col min="1" max="1" width="0.875" style="39" customWidth="1"/>
    <col min="2" max="2" width="3.75" style="39" customWidth="1"/>
    <col min="3" max="3" width="16.75" style="39" customWidth="1"/>
    <col min="4" max="17" width="8.5" style="39" customWidth="1"/>
    <col min="18" max="18" width="0.625" style="39" customWidth="1"/>
    <col min="19" max="19" width="0.375" style="39" customWidth="1"/>
    <col min="20" max="16384" width="9" style="39"/>
  </cols>
  <sheetData>
    <row r="1" spans="1:18" ht="18.75" customHeight="1">
      <c r="A1" s="160" t="s">
        <v>11</v>
      </c>
      <c r="B1" s="161"/>
      <c r="C1" s="161"/>
      <c r="D1" s="161"/>
      <c r="E1" s="161"/>
    </row>
    <row r="2" spans="1:18" ht="24.75" customHeight="1">
      <c r="A2" s="162" t="s">
        <v>12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</row>
    <row r="3" spans="1:18" ht="19.5" customHeight="1">
      <c r="A3" s="160" t="s">
        <v>253</v>
      </c>
      <c r="B3" s="161"/>
      <c r="C3" s="161"/>
      <c r="D3" s="161"/>
      <c r="E3" s="161"/>
      <c r="F3" s="161"/>
      <c r="G3" s="161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8" ht="1.5" customHeight="1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</row>
    <row r="5" spans="1:18" ht="16.5" customHeight="1">
      <c r="A5" s="160" t="s">
        <v>13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</row>
    <row r="6" spans="1:18" ht="1.5" customHeight="1"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</row>
    <row r="7" spans="1:18" ht="20.25" customHeight="1">
      <c r="A7" s="40"/>
      <c r="B7" s="4" t="s">
        <v>14</v>
      </c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7" t="s">
        <v>245</v>
      </c>
      <c r="R7" s="40"/>
    </row>
    <row r="8" spans="1:18" ht="37.5" customHeight="1">
      <c r="A8" s="40"/>
      <c r="B8" s="166" t="s">
        <v>15</v>
      </c>
      <c r="C8" s="166"/>
      <c r="D8" s="172" t="s">
        <v>16</v>
      </c>
      <c r="E8" s="165"/>
      <c r="F8" s="172" t="s">
        <v>17</v>
      </c>
      <c r="G8" s="165"/>
      <c r="H8" s="172" t="s">
        <v>18</v>
      </c>
      <c r="I8" s="165"/>
      <c r="J8" s="172" t="s">
        <v>19</v>
      </c>
      <c r="K8" s="165"/>
      <c r="L8" s="172" t="s">
        <v>20</v>
      </c>
      <c r="M8" s="165"/>
      <c r="N8" s="165" t="s">
        <v>21</v>
      </c>
      <c r="O8" s="166"/>
      <c r="P8" s="167" t="s">
        <v>22</v>
      </c>
      <c r="Q8" s="168"/>
      <c r="R8" s="40"/>
    </row>
    <row r="9" spans="1:18" ht="14.1" customHeight="1">
      <c r="A9" s="40"/>
      <c r="B9" s="169" t="s">
        <v>23</v>
      </c>
      <c r="C9" s="169"/>
      <c r="D9" s="170">
        <v>392284</v>
      </c>
      <c r="E9" s="171"/>
      <c r="F9" s="170">
        <v>12610</v>
      </c>
      <c r="G9" s="171"/>
      <c r="H9" s="170">
        <v>2737</v>
      </c>
      <c r="I9" s="171"/>
      <c r="J9" s="170">
        <v>402157</v>
      </c>
      <c r="K9" s="171"/>
      <c r="L9" s="170">
        <v>146286</v>
      </c>
      <c r="M9" s="171"/>
      <c r="N9" s="170">
        <v>5909</v>
      </c>
      <c r="O9" s="171"/>
      <c r="P9" s="170">
        <v>255870</v>
      </c>
      <c r="Q9" s="171"/>
      <c r="R9" s="40"/>
    </row>
    <row r="10" spans="1:18" ht="14.1" customHeight="1">
      <c r="A10" s="40"/>
      <c r="B10" s="169" t="s">
        <v>24</v>
      </c>
      <c r="C10" s="169"/>
      <c r="D10" s="170">
        <v>122107</v>
      </c>
      <c r="E10" s="171"/>
      <c r="F10" s="170">
        <v>1347</v>
      </c>
      <c r="G10" s="171"/>
      <c r="H10" s="170">
        <v>1215</v>
      </c>
      <c r="I10" s="171"/>
      <c r="J10" s="170">
        <v>122239</v>
      </c>
      <c r="K10" s="171"/>
      <c r="L10" s="170">
        <v>0</v>
      </c>
      <c r="M10" s="171"/>
      <c r="N10" s="170">
        <v>0</v>
      </c>
      <c r="O10" s="171"/>
      <c r="P10" s="170">
        <v>122239</v>
      </c>
      <c r="Q10" s="171"/>
      <c r="R10" s="40"/>
    </row>
    <row r="11" spans="1:18" ht="14.1" customHeight="1">
      <c r="A11" s="40"/>
      <c r="B11" s="173" t="s">
        <v>25</v>
      </c>
      <c r="C11" s="173"/>
      <c r="D11" s="170">
        <v>824</v>
      </c>
      <c r="E11" s="171"/>
      <c r="F11" s="170">
        <v>0</v>
      </c>
      <c r="G11" s="171"/>
      <c r="H11" s="170">
        <v>0</v>
      </c>
      <c r="I11" s="171"/>
      <c r="J11" s="170">
        <v>824</v>
      </c>
      <c r="K11" s="171"/>
      <c r="L11" s="170">
        <v>0</v>
      </c>
      <c r="M11" s="171"/>
      <c r="N11" s="170">
        <v>0</v>
      </c>
      <c r="O11" s="171"/>
      <c r="P11" s="170">
        <v>824</v>
      </c>
      <c r="Q11" s="171"/>
      <c r="R11" s="40"/>
    </row>
    <row r="12" spans="1:18" ht="14.1" customHeight="1">
      <c r="A12" s="40"/>
      <c r="B12" s="173" t="s">
        <v>26</v>
      </c>
      <c r="C12" s="173"/>
      <c r="D12" s="170">
        <v>251100</v>
      </c>
      <c r="E12" s="171"/>
      <c r="F12" s="170">
        <v>5395</v>
      </c>
      <c r="G12" s="171"/>
      <c r="H12" s="170">
        <v>246</v>
      </c>
      <c r="I12" s="171"/>
      <c r="J12" s="170">
        <v>256249</v>
      </c>
      <c r="K12" s="171"/>
      <c r="L12" s="170">
        <v>136391</v>
      </c>
      <c r="M12" s="171"/>
      <c r="N12" s="170">
        <v>5490</v>
      </c>
      <c r="O12" s="171"/>
      <c r="P12" s="170">
        <v>119858</v>
      </c>
      <c r="Q12" s="171"/>
      <c r="R12" s="40"/>
    </row>
    <row r="13" spans="1:18" ht="14.1" customHeight="1">
      <c r="A13" s="40"/>
      <c r="B13" s="169" t="s">
        <v>27</v>
      </c>
      <c r="C13" s="169"/>
      <c r="D13" s="170">
        <v>15038</v>
      </c>
      <c r="E13" s="171"/>
      <c r="F13" s="170">
        <v>574</v>
      </c>
      <c r="G13" s="171"/>
      <c r="H13" s="170">
        <v>0</v>
      </c>
      <c r="I13" s="171"/>
      <c r="J13" s="170">
        <v>15612</v>
      </c>
      <c r="K13" s="171"/>
      <c r="L13" s="170">
        <v>9543</v>
      </c>
      <c r="M13" s="171"/>
      <c r="N13" s="170">
        <v>394</v>
      </c>
      <c r="O13" s="171"/>
      <c r="P13" s="170">
        <v>6069</v>
      </c>
      <c r="Q13" s="171"/>
      <c r="R13" s="40"/>
    </row>
    <row r="14" spans="1:18" ht="14.1" customHeight="1">
      <c r="A14" s="40"/>
      <c r="B14" s="175" t="s">
        <v>28</v>
      </c>
      <c r="C14" s="175"/>
      <c r="D14" s="170">
        <v>394</v>
      </c>
      <c r="E14" s="171"/>
      <c r="F14" s="170">
        <v>0</v>
      </c>
      <c r="G14" s="171"/>
      <c r="H14" s="170">
        <v>0</v>
      </c>
      <c r="I14" s="171"/>
      <c r="J14" s="170">
        <v>394</v>
      </c>
      <c r="K14" s="171"/>
      <c r="L14" s="170">
        <v>336</v>
      </c>
      <c r="M14" s="171"/>
      <c r="N14" s="170">
        <v>20</v>
      </c>
      <c r="O14" s="171"/>
      <c r="P14" s="170">
        <v>57</v>
      </c>
      <c r="Q14" s="171"/>
      <c r="R14" s="40"/>
    </row>
    <row r="15" spans="1:18" ht="14.1" customHeight="1">
      <c r="A15" s="40"/>
      <c r="B15" s="174" t="s">
        <v>29</v>
      </c>
      <c r="C15" s="174"/>
      <c r="D15" s="170">
        <v>5</v>
      </c>
      <c r="E15" s="171"/>
      <c r="F15" s="170">
        <v>0</v>
      </c>
      <c r="G15" s="171"/>
      <c r="H15" s="170">
        <v>0</v>
      </c>
      <c r="I15" s="171"/>
      <c r="J15" s="170">
        <v>5</v>
      </c>
      <c r="K15" s="171"/>
      <c r="L15" s="170">
        <v>0</v>
      </c>
      <c r="M15" s="171"/>
      <c r="N15" s="170">
        <v>0</v>
      </c>
      <c r="O15" s="171"/>
      <c r="P15" s="170">
        <v>4</v>
      </c>
      <c r="Q15" s="171"/>
      <c r="R15" s="40"/>
    </row>
    <row r="16" spans="1:18" ht="14.1" customHeight="1">
      <c r="A16" s="40"/>
      <c r="B16" s="175" t="s">
        <v>30</v>
      </c>
      <c r="C16" s="175"/>
      <c r="D16" s="170">
        <v>0</v>
      </c>
      <c r="E16" s="171"/>
      <c r="F16" s="170">
        <v>0</v>
      </c>
      <c r="G16" s="171"/>
      <c r="H16" s="170">
        <v>0</v>
      </c>
      <c r="I16" s="171"/>
      <c r="J16" s="170">
        <v>0</v>
      </c>
      <c r="K16" s="171"/>
      <c r="L16" s="170">
        <v>0</v>
      </c>
      <c r="M16" s="171"/>
      <c r="N16" s="170">
        <v>0</v>
      </c>
      <c r="O16" s="171"/>
      <c r="P16" s="170">
        <v>0</v>
      </c>
      <c r="Q16" s="171"/>
      <c r="R16" s="40"/>
    </row>
    <row r="17" spans="1:18" ht="14.1" customHeight="1">
      <c r="A17" s="40"/>
      <c r="B17" s="173" t="s">
        <v>31</v>
      </c>
      <c r="C17" s="173"/>
      <c r="D17" s="170">
        <v>26</v>
      </c>
      <c r="E17" s="171"/>
      <c r="F17" s="170">
        <v>0</v>
      </c>
      <c r="G17" s="171"/>
      <c r="H17" s="170">
        <v>0</v>
      </c>
      <c r="I17" s="171"/>
      <c r="J17" s="170">
        <v>26</v>
      </c>
      <c r="K17" s="171"/>
      <c r="L17" s="170">
        <v>16</v>
      </c>
      <c r="M17" s="171"/>
      <c r="N17" s="170">
        <v>5</v>
      </c>
      <c r="O17" s="171"/>
      <c r="P17" s="170">
        <v>10</v>
      </c>
      <c r="Q17" s="171"/>
      <c r="R17" s="40"/>
    </row>
    <row r="18" spans="1:18" ht="14.1" customHeight="1">
      <c r="A18" s="40"/>
      <c r="B18" s="173" t="s">
        <v>32</v>
      </c>
      <c r="C18" s="173"/>
      <c r="D18" s="170">
        <v>2791</v>
      </c>
      <c r="E18" s="171"/>
      <c r="F18" s="170">
        <v>5294</v>
      </c>
      <c r="G18" s="171"/>
      <c r="H18" s="170">
        <v>1276</v>
      </c>
      <c r="I18" s="171"/>
      <c r="J18" s="170">
        <v>6808</v>
      </c>
      <c r="K18" s="171"/>
      <c r="L18" s="170">
        <v>0</v>
      </c>
      <c r="M18" s="171"/>
      <c r="N18" s="170">
        <v>0</v>
      </c>
      <c r="O18" s="171"/>
      <c r="P18" s="170">
        <v>6808</v>
      </c>
      <c r="Q18" s="171"/>
      <c r="R18" s="40"/>
    </row>
    <row r="19" spans="1:18" ht="14.1" customHeight="1">
      <c r="A19" s="40"/>
      <c r="B19" s="176" t="s">
        <v>33</v>
      </c>
      <c r="C19" s="176"/>
      <c r="D19" s="170">
        <v>1005331</v>
      </c>
      <c r="E19" s="171"/>
      <c r="F19" s="170">
        <v>64381</v>
      </c>
      <c r="G19" s="171"/>
      <c r="H19" s="170">
        <v>53644</v>
      </c>
      <c r="I19" s="171"/>
      <c r="J19" s="170">
        <v>1016069</v>
      </c>
      <c r="K19" s="171"/>
      <c r="L19" s="170">
        <v>231372</v>
      </c>
      <c r="M19" s="171"/>
      <c r="N19" s="170">
        <v>12262</v>
      </c>
      <c r="O19" s="171"/>
      <c r="P19" s="170">
        <v>784696</v>
      </c>
      <c r="Q19" s="171"/>
      <c r="R19" s="40"/>
    </row>
    <row r="20" spans="1:18" ht="14.1" customHeight="1">
      <c r="A20" s="40"/>
      <c r="B20" s="169" t="s">
        <v>34</v>
      </c>
      <c r="C20" s="169"/>
      <c r="D20" s="170">
        <v>414741</v>
      </c>
      <c r="E20" s="171"/>
      <c r="F20" s="170">
        <v>2633</v>
      </c>
      <c r="G20" s="171"/>
      <c r="H20" s="170">
        <v>1101</v>
      </c>
      <c r="I20" s="171"/>
      <c r="J20" s="170">
        <v>416274</v>
      </c>
      <c r="K20" s="171"/>
      <c r="L20" s="170">
        <v>0</v>
      </c>
      <c r="M20" s="171"/>
      <c r="N20" s="170">
        <v>0</v>
      </c>
      <c r="O20" s="171"/>
      <c r="P20" s="170">
        <v>416274</v>
      </c>
      <c r="Q20" s="171"/>
      <c r="R20" s="40"/>
    </row>
    <row r="21" spans="1:18" ht="14.1" customHeight="1">
      <c r="A21" s="40"/>
      <c r="B21" s="177" t="s">
        <v>35</v>
      </c>
      <c r="C21" s="177"/>
      <c r="D21" s="170">
        <v>17502</v>
      </c>
      <c r="E21" s="171"/>
      <c r="F21" s="170">
        <v>259</v>
      </c>
      <c r="G21" s="171"/>
      <c r="H21" s="170">
        <v>14</v>
      </c>
      <c r="I21" s="171"/>
      <c r="J21" s="170">
        <v>17747</v>
      </c>
      <c r="K21" s="171"/>
      <c r="L21" s="170">
        <v>6923</v>
      </c>
      <c r="M21" s="171"/>
      <c r="N21" s="170">
        <v>453</v>
      </c>
      <c r="O21" s="171"/>
      <c r="P21" s="170">
        <v>10824</v>
      </c>
      <c r="Q21" s="171"/>
      <c r="R21" s="40"/>
    </row>
    <row r="22" spans="1:18" ht="14.1" customHeight="1">
      <c r="A22" s="40"/>
      <c r="B22" s="178" t="s">
        <v>27</v>
      </c>
      <c r="C22" s="178"/>
      <c r="D22" s="170">
        <v>556149</v>
      </c>
      <c r="E22" s="171"/>
      <c r="F22" s="170">
        <v>50831</v>
      </c>
      <c r="G22" s="171"/>
      <c r="H22" s="170">
        <v>40855</v>
      </c>
      <c r="I22" s="171"/>
      <c r="J22" s="170">
        <v>566124</v>
      </c>
      <c r="K22" s="171"/>
      <c r="L22" s="170">
        <v>224448</v>
      </c>
      <c r="M22" s="171"/>
      <c r="N22" s="170">
        <v>11809</v>
      </c>
      <c r="O22" s="171"/>
      <c r="P22" s="170">
        <v>341675</v>
      </c>
      <c r="Q22" s="171"/>
      <c r="R22" s="40"/>
    </row>
    <row r="23" spans="1:18" ht="14.1" customHeight="1">
      <c r="A23" s="40"/>
      <c r="B23" s="178" t="s">
        <v>31</v>
      </c>
      <c r="C23" s="178"/>
      <c r="D23" s="170">
        <v>1</v>
      </c>
      <c r="E23" s="171"/>
      <c r="F23" s="170">
        <v>0</v>
      </c>
      <c r="G23" s="171"/>
      <c r="H23" s="170">
        <v>0</v>
      </c>
      <c r="I23" s="171"/>
      <c r="J23" s="170">
        <v>1</v>
      </c>
      <c r="K23" s="171"/>
      <c r="L23" s="170">
        <v>1</v>
      </c>
      <c r="M23" s="171"/>
      <c r="N23" s="170">
        <v>0</v>
      </c>
      <c r="O23" s="171"/>
      <c r="P23" s="170">
        <v>0</v>
      </c>
      <c r="Q23" s="171"/>
      <c r="R23" s="40"/>
    </row>
    <row r="24" spans="1:18" ht="14.1" customHeight="1">
      <c r="A24" s="40"/>
      <c r="B24" s="177" t="s">
        <v>32</v>
      </c>
      <c r="C24" s="177"/>
      <c r="D24" s="170">
        <v>16938</v>
      </c>
      <c r="E24" s="171"/>
      <c r="F24" s="170">
        <v>10658</v>
      </c>
      <c r="G24" s="171"/>
      <c r="H24" s="170">
        <v>11673</v>
      </c>
      <c r="I24" s="171"/>
      <c r="J24" s="170">
        <v>15923</v>
      </c>
      <c r="K24" s="171"/>
      <c r="L24" s="170">
        <v>0</v>
      </c>
      <c r="M24" s="171"/>
      <c r="N24" s="170">
        <v>0</v>
      </c>
      <c r="O24" s="171"/>
      <c r="P24" s="170">
        <v>15923</v>
      </c>
      <c r="Q24" s="171"/>
      <c r="R24" s="40"/>
    </row>
    <row r="25" spans="1:18" ht="14.1" customHeight="1">
      <c r="A25" s="40"/>
      <c r="B25" s="178" t="s">
        <v>36</v>
      </c>
      <c r="C25" s="178"/>
      <c r="D25" s="170">
        <v>59018</v>
      </c>
      <c r="E25" s="171"/>
      <c r="F25" s="170">
        <v>2879</v>
      </c>
      <c r="G25" s="171"/>
      <c r="H25" s="170">
        <v>1180</v>
      </c>
      <c r="I25" s="171"/>
      <c r="J25" s="170">
        <v>60717</v>
      </c>
      <c r="K25" s="171"/>
      <c r="L25" s="170">
        <v>34651</v>
      </c>
      <c r="M25" s="171"/>
      <c r="N25" s="170">
        <v>2727</v>
      </c>
      <c r="O25" s="171"/>
      <c r="P25" s="170">
        <v>26066</v>
      </c>
      <c r="Q25" s="171"/>
      <c r="R25" s="40"/>
    </row>
    <row r="26" spans="1:18" ht="14.1" customHeight="1">
      <c r="A26" s="40"/>
      <c r="B26" s="179" t="s">
        <v>8</v>
      </c>
      <c r="C26" s="180"/>
      <c r="D26" s="170">
        <v>1456633</v>
      </c>
      <c r="E26" s="171"/>
      <c r="F26" s="170">
        <v>79870</v>
      </c>
      <c r="G26" s="171"/>
      <c r="H26" s="170">
        <v>57560</v>
      </c>
      <c r="I26" s="171"/>
      <c r="J26" s="170">
        <v>1478942</v>
      </c>
      <c r="K26" s="171"/>
      <c r="L26" s="170">
        <v>412309</v>
      </c>
      <c r="M26" s="171"/>
      <c r="N26" s="170">
        <v>20898</v>
      </c>
      <c r="O26" s="171"/>
      <c r="P26" s="170">
        <v>1066633</v>
      </c>
      <c r="Q26" s="171"/>
      <c r="R26" s="40"/>
    </row>
    <row r="27" spans="1:18" ht="8.4499999999999993" customHeight="1">
      <c r="A27" s="40"/>
      <c r="B27" s="9"/>
      <c r="C27" s="41"/>
      <c r="D27" s="41"/>
      <c r="E27" s="41"/>
      <c r="F27" s="41"/>
      <c r="G27" s="41"/>
      <c r="H27" s="41"/>
      <c r="I27" s="41"/>
      <c r="J27" s="41"/>
      <c r="K27" s="41"/>
      <c r="L27" s="42"/>
      <c r="M27" s="42"/>
      <c r="N27" s="42"/>
      <c r="O27" s="42"/>
      <c r="P27" s="10"/>
      <c r="Q27" s="10"/>
      <c r="R27" s="40"/>
    </row>
  </sheetData>
  <mergeCells count="158">
    <mergeCell ref="N26:O26"/>
    <mergeCell ref="P26:Q26"/>
    <mergeCell ref="B26:C26"/>
    <mergeCell ref="D26:E26"/>
    <mergeCell ref="F26:G26"/>
    <mergeCell ref="H26:I26"/>
    <mergeCell ref="J26:K26"/>
    <mergeCell ref="L26:M26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4:C24"/>
    <mergeCell ref="D24:E24"/>
    <mergeCell ref="F24:G24"/>
    <mergeCell ref="H24:I24"/>
    <mergeCell ref="J24:K24"/>
    <mergeCell ref="L24:M24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2:C22"/>
    <mergeCell ref="D22:E22"/>
    <mergeCell ref="F22:G22"/>
    <mergeCell ref="H22:I22"/>
    <mergeCell ref="J22:K22"/>
    <mergeCell ref="L22:M22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0:C20"/>
    <mergeCell ref="D20:E20"/>
    <mergeCell ref="F20:G20"/>
    <mergeCell ref="H20:I20"/>
    <mergeCell ref="J20:K20"/>
    <mergeCell ref="L20:M20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18:C18"/>
    <mergeCell ref="D18:E18"/>
    <mergeCell ref="F18:G18"/>
    <mergeCell ref="H18:I18"/>
    <mergeCell ref="J18:K18"/>
    <mergeCell ref="L18:M18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6:C16"/>
    <mergeCell ref="D16:E16"/>
    <mergeCell ref="F16:G16"/>
    <mergeCell ref="H16:I16"/>
    <mergeCell ref="J16:K16"/>
    <mergeCell ref="L16:M16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4:C14"/>
    <mergeCell ref="D14:E14"/>
    <mergeCell ref="F14:G14"/>
    <mergeCell ref="H14:I14"/>
    <mergeCell ref="J14:K14"/>
    <mergeCell ref="L14:M14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2:C12"/>
    <mergeCell ref="D12:E12"/>
    <mergeCell ref="F12:G12"/>
    <mergeCell ref="H12:I12"/>
    <mergeCell ref="J12:K12"/>
    <mergeCell ref="L12:M12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0:C10"/>
    <mergeCell ref="D10:E10"/>
    <mergeCell ref="F10:G10"/>
    <mergeCell ref="H10:I10"/>
    <mergeCell ref="J10:K10"/>
    <mergeCell ref="L10:M10"/>
    <mergeCell ref="A1:E1"/>
    <mergeCell ref="A2:R2"/>
    <mergeCell ref="A3:G3"/>
    <mergeCell ref="A4:Q4"/>
    <mergeCell ref="A5:Q5"/>
    <mergeCell ref="B6:Q6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B8:C8"/>
    <mergeCell ref="D8:E8"/>
    <mergeCell ref="F8:G8"/>
    <mergeCell ref="H8:I8"/>
    <mergeCell ref="J8:K8"/>
    <mergeCell ref="L8:M8"/>
  </mergeCells>
  <phoneticPr fontId="3"/>
  <printOptions horizontalCentered="1"/>
  <pageMargins left="0" right="0" top="0" bottom="0" header="0.31496062992125984" footer="0.31496062992125984"/>
  <pageSetup paperSize="9" orientation="landscape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view="pageBreakPreview" zoomScaleNormal="80" zoomScaleSheetLayoutView="100" workbookViewId="0"/>
  </sheetViews>
  <sheetFormatPr defaultRowHeight="13.5"/>
  <cols>
    <col min="1" max="1" width="2.25" style="51" customWidth="1"/>
    <col min="2" max="2" width="20.5" style="51" customWidth="1"/>
    <col min="3" max="3" width="17.5" style="51" customWidth="1"/>
    <col min="4" max="8" width="15.75" style="51" customWidth="1"/>
    <col min="9" max="9" width="16.75" style="51" customWidth="1"/>
    <col min="10" max="10" width="15.75" style="51" customWidth="1"/>
    <col min="11" max="11" width="16.75" style="51" customWidth="1"/>
    <col min="12" max="12" width="16.625" style="51" customWidth="1"/>
    <col min="13" max="13" width="2.25" style="51" customWidth="1"/>
    <col min="14" max="16384" width="9" style="51"/>
  </cols>
  <sheetData>
    <row r="1" spans="1:13" ht="34.5" customHeight="1">
      <c r="A1" s="23"/>
      <c r="B1" s="23" t="s">
        <v>45</v>
      </c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3" ht="20.100000000000001" customHeight="1">
      <c r="A2" s="52"/>
      <c r="B2" s="53" t="s">
        <v>46</v>
      </c>
      <c r="C2" s="52"/>
      <c r="D2" s="52"/>
      <c r="E2" s="52"/>
      <c r="F2" s="52"/>
      <c r="G2" s="52"/>
      <c r="H2" s="52"/>
      <c r="I2" s="54" t="s">
        <v>246</v>
      </c>
      <c r="J2" s="52"/>
      <c r="K2" s="52"/>
      <c r="L2" s="52"/>
      <c r="M2" s="52"/>
    </row>
    <row r="3" spans="1:13" ht="46.5" customHeight="1">
      <c r="A3" s="55"/>
      <c r="B3" s="56" t="s">
        <v>47</v>
      </c>
      <c r="C3" s="57" t="s">
        <v>170</v>
      </c>
      <c r="D3" s="57" t="s">
        <v>171</v>
      </c>
      <c r="E3" s="57" t="s">
        <v>48</v>
      </c>
      <c r="F3" s="57" t="s">
        <v>172</v>
      </c>
      <c r="G3" s="57" t="s">
        <v>49</v>
      </c>
      <c r="H3" s="57" t="s">
        <v>50</v>
      </c>
      <c r="I3" s="57" t="s">
        <v>51</v>
      </c>
      <c r="J3" s="58"/>
      <c r="K3" s="55"/>
      <c r="L3" s="55"/>
      <c r="M3" s="55"/>
    </row>
    <row r="4" spans="1:13" ht="31.5" customHeight="1">
      <c r="A4" s="59"/>
      <c r="B4" s="60" t="s">
        <v>254</v>
      </c>
      <c r="C4" s="61">
        <v>900</v>
      </c>
      <c r="D4" s="66">
        <v>0</v>
      </c>
      <c r="E4" s="66">
        <v>2000000</v>
      </c>
      <c r="F4" s="66">
        <v>0</v>
      </c>
      <c r="G4" s="66">
        <v>1000000</v>
      </c>
      <c r="H4" s="66">
        <v>2000000</v>
      </c>
      <c r="I4" s="66">
        <v>1000000</v>
      </c>
      <c r="J4" s="55"/>
      <c r="K4" s="55"/>
      <c r="L4" s="55"/>
      <c r="M4" s="55"/>
    </row>
    <row r="5" spans="1:13" ht="31.5" customHeight="1">
      <c r="A5" s="55"/>
      <c r="B5" s="56" t="s">
        <v>8</v>
      </c>
      <c r="C5" s="61">
        <v>900</v>
      </c>
      <c r="D5" s="66">
        <v>0</v>
      </c>
      <c r="E5" s="66">
        <v>2000000</v>
      </c>
      <c r="F5" s="66">
        <v>0</v>
      </c>
      <c r="G5" s="66">
        <v>1000000</v>
      </c>
      <c r="H5" s="66">
        <v>2000000</v>
      </c>
      <c r="I5" s="66">
        <v>1000000</v>
      </c>
      <c r="J5" s="55"/>
      <c r="K5" s="55"/>
      <c r="L5" s="55"/>
      <c r="M5" s="55"/>
    </row>
    <row r="6" spans="1:13" ht="21.75" customHeight="1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1:13" ht="20.100000000000001" customHeight="1">
      <c r="A7" s="52"/>
      <c r="B7" s="53" t="s">
        <v>140</v>
      </c>
      <c r="C7" s="52"/>
      <c r="D7" s="52"/>
      <c r="E7" s="52"/>
      <c r="F7" s="52"/>
      <c r="G7" s="52"/>
      <c r="H7" s="52"/>
      <c r="I7" s="52"/>
      <c r="J7" s="52"/>
      <c r="K7" s="54" t="s">
        <v>246</v>
      </c>
      <c r="L7" s="52"/>
      <c r="M7" s="52"/>
    </row>
    <row r="8" spans="1:13" ht="46.5" customHeight="1">
      <c r="A8" s="55"/>
      <c r="B8" s="56" t="s">
        <v>52</v>
      </c>
      <c r="C8" s="57" t="s">
        <v>53</v>
      </c>
      <c r="D8" s="57" t="s">
        <v>167</v>
      </c>
      <c r="E8" s="57" t="s">
        <v>168</v>
      </c>
      <c r="F8" s="57" t="s">
        <v>54</v>
      </c>
      <c r="G8" s="57" t="s">
        <v>157</v>
      </c>
      <c r="H8" s="57" t="s">
        <v>243</v>
      </c>
      <c r="I8" s="57" t="s">
        <v>55</v>
      </c>
      <c r="J8" s="57" t="s">
        <v>56</v>
      </c>
      <c r="K8" s="57" t="s">
        <v>51</v>
      </c>
      <c r="L8" s="55"/>
      <c r="M8" s="55"/>
    </row>
    <row r="9" spans="1:13" ht="31.5" customHeight="1">
      <c r="A9" s="55"/>
      <c r="B9" s="62" t="s">
        <v>142</v>
      </c>
      <c r="C9" s="66">
        <v>7739197122</v>
      </c>
      <c r="D9" s="66">
        <v>97730378132</v>
      </c>
      <c r="E9" s="66">
        <v>20498311153</v>
      </c>
      <c r="F9" s="66">
        <v>77232066979</v>
      </c>
      <c r="G9" s="66">
        <v>73256708245</v>
      </c>
      <c r="H9" s="63">
        <v>1</v>
      </c>
      <c r="I9" s="66">
        <v>77232066979</v>
      </c>
      <c r="J9" s="67" t="s">
        <v>244</v>
      </c>
      <c r="K9" s="67" t="s">
        <v>244</v>
      </c>
      <c r="L9" s="55"/>
      <c r="M9" s="55"/>
    </row>
    <row r="10" spans="1:13" ht="31.5" customHeight="1">
      <c r="A10" s="55"/>
      <c r="B10" s="62" t="s">
        <v>143</v>
      </c>
      <c r="C10" s="66">
        <v>1139176614</v>
      </c>
      <c r="D10" s="66">
        <v>3078568681</v>
      </c>
      <c r="E10" s="66">
        <v>1171136571</v>
      </c>
      <c r="F10" s="66">
        <v>1907432110</v>
      </c>
      <c r="G10" s="66">
        <v>1851957699</v>
      </c>
      <c r="H10" s="63">
        <v>1</v>
      </c>
      <c r="I10" s="66">
        <v>1907432110</v>
      </c>
      <c r="J10" s="67" t="s">
        <v>244</v>
      </c>
      <c r="K10" s="67" t="s">
        <v>244</v>
      </c>
      <c r="L10" s="55"/>
      <c r="M10" s="55"/>
    </row>
    <row r="11" spans="1:13" ht="31.5" customHeight="1">
      <c r="A11" s="55"/>
      <c r="B11" s="62" t="s">
        <v>144</v>
      </c>
      <c r="C11" s="66">
        <v>6686254000</v>
      </c>
      <c r="D11" s="66">
        <v>266659723937</v>
      </c>
      <c r="E11" s="66">
        <v>238393759112</v>
      </c>
      <c r="F11" s="66">
        <v>28265964825</v>
      </c>
      <c r="G11" s="66">
        <v>25918509118</v>
      </c>
      <c r="H11" s="63">
        <v>1</v>
      </c>
      <c r="I11" s="66">
        <v>28265964825</v>
      </c>
      <c r="J11" s="67" t="s">
        <v>244</v>
      </c>
      <c r="K11" s="67" t="s">
        <v>244</v>
      </c>
      <c r="L11" s="55"/>
      <c r="M11" s="55"/>
    </row>
    <row r="12" spans="1:13" ht="31.5" customHeight="1">
      <c r="A12" s="55"/>
      <c r="B12" s="62" t="s">
        <v>145</v>
      </c>
      <c r="C12" s="66">
        <v>3000000</v>
      </c>
      <c r="D12" s="66">
        <v>171121612</v>
      </c>
      <c r="E12" s="66">
        <v>523632584</v>
      </c>
      <c r="F12" s="66">
        <v>-352510972</v>
      </c>
      <c r="G12" s="66">
        <v>3000000</v>
      </c>
      <c r="H12" s="63">
        <v>1</v>
      </c>
      <c r="I12" s="66">
        <v>-352510972</v>
      </c>
      <c r="J12" s="66">
        <v>3000000</v>
      </c>
      <c r="K12" s="66">
        <v>3000000</v>
      </c>
      <c r="L12" s="55"/>
      <c r="M12" s="55"/>
    </row>
    <row r="13" spans="1:13" ht="31.5" customHeight="1">
      <c r="A13" s="55"/>
      <c r="B13" s="62" t="s">
        <v>146</v>
      </c>
      <c r="C13" s="66">
        <v>1150000000</v>
      </c>
      <c r="D13" s="66">
        <v>1929792670</v>
      </c>
      <c r="E13" s="66">
        <v>1054892362</v>
      </c>
      <c r="F13" s="66">
        <v>874900308</v>
      </c>
      <c r="G13" s="66">
        <v>1150000000</v>
      </c>
      <c r="H13" s="63">
        <v>1</v>
      </c>
      <c r="I13" s="66">
        <v>874900308</v>
      </c>
      <c r="J13" s="67" t="s">
        <v>244</v>
      </c>
      <c r="K13" s="66">
        <v>1150000000</v>
      </c>
      <c r="L13" s="55"/>
      <c r="M13" s="55"/>
    </row>
    <row r="14" spans="1:13" ht="31.5" customHeight="1">
      <c r="A14" s="55"/>
      <c r="B14" s="62" t="s">
        <v>147</v>
      </c>
      <c r="C14" s="66">
        <v>1000000000</v>
      </c>
      <c r="D14" s="66">
        <v>1025167490</v>
      </c>
      <c r="E14" s="66">
        <v>25167490</v>
      </c>
      <c r="F14" s="66">
        <v>1000000000</v>
      </c>
      <c r="G14" s="66">
        <v>1000000000</v>
      </c>
      <c r="H14" s="63">
        <v>1</v>
      </c>
      <c r="I14" s="66">
        <v>1000000000</v>
      </c>
      <c r="J14" s="67" t="s">
        <v>244</v>
      </c>
      <c r="K14" s="66">
        <v>1000000000</v>
      </c>
      <c r="L14" s="55"/>
      <c r="M14" s="55"/>
    </row>
    <row r="15" spans="1:13" ht="31.5" customHeight="1">
      <c r="A15" s="55"/>
      <c r="B15" s="62" t="s">
        <v>148</v>
      </c>
      <c r="C15" s="66">
        <v>535000000</v>
      </c>
      <c r="D15" s="66">
        <v>581001894</v>
      </c>
      <c r="E15" s="66">
        <v>37738553</v>
      </c>
      <c r="F15" s="66">
        <v>543263341</v>
      </c>
      <c r="G15" s="66">
        <v>535000000</v>
      </c>
      <c r="H15" s="63">
        <v>1</v>
      </c>
      <c r="I15" s="66">
        <v>543263341</v>
      </c>
      <c r="J15" s="67" t="s">
        <v>244</v>
      </c>
      <c r="K15" s="66">
        <v>535000000</v>
      </c>
      <c r="L15" s="55"/>
      <c r="M15" s="55"/>
    </row>
    <row r="16" spans="1:13" ht="31.5" customHeight="1">
      <c r="A16" s="55"/>
      <c r="B16" s="62" t="s">
        <v>149</v>
      </c>
      <c r="C16" s="66">
        <v>500000000</v>
      </c>
      <c r="D16" s="66">
        <v>518180038</v>
      </c>
      <c r="E16" s="66">
        <v>29320566</v>
      </c>
      <c r="F16" s="66">
        <v>488859472</v>
      </c>
      <c r="G16" s="66">
        <v>500000000</v>
      </c>
      <c r="H16" s="63">
        <v>1</v>
      </c>
      <c r="I16" s="66">
        <v>488859472</v>
      </c>
      <c r="J16" s="67" t="s">
        <v>244</v>
      </c>
      <c r="K16" s="66">
        <v>500000000</v>
      </c>
      <c r="L16" s="55"/>
      <c r="M16" s="55"/>
    </row>
    <row r="17" spans="1:13" ht="31.5" customHeight="1">
      <c r="A17" s="55"/>
      <c r="B17" s="62" t="s">
        <v>150</v>
      </c>
      <c r="C17" s="66">
        <v>10000000</v>
      </c>
      <c r="D17" s="66">
        <v>697938368</v>
      </c>
      <c r="E17" s="67" t="s">
        <v>244</v>
      </c>
      <c r="F17" s="66">
        <v>697938368</v>
      </c>
      <c r="G17" s="66">
        <v>10000000</v>
      </c>
      <c r="H17" s="63">
        <v>1</v>
      </c>
      <c r="I17" s="66">
        <v>697938368</v>
      </c>
      <c r="J17" s="67" t="s">
        <v>244</v>
      </c>
      <c r="K17" s="66">
        <v>10000000</v>
      </c>
      <c r="L17" s="55"/>
      <c r="M17" s="55"/>
    </row>
    <row r="18" spans="1:13" ht="31.5" customHeight="1">
      <c r="A18" s="55"/>
      <c r="B18" s="62" t="s">
        <v>151</v>
      </c>
      <c r="C18" s="66">
        <v>250000000</v>
      </c>
      <c r="D18" s="66">
        <v>614252967</v>
      </c>
      <c r="E18" s="66">
        <v>109913386</v>
      </c>
      <c r="F18" s="66">
        <v>504339581</v>
      </c>
      <c r="G18" s="66">
        <v>521000000</v>
      </c>
      <c r="H18" s="63">
        <v>0.47984644913627639</v>
      </c>
      <c r="I18" s="66">
        <v>242005557.10172701</v>
      </c>
      <c r="J18" s="67" t="s">
        <v>244</v>
      </c>
      <c r="K18" s="66">
        <v>250000000</v>
      </c>
      <c r="L18" s="55"/>
      <c r="M18" s="55"/>
    </row>
    <row r="19" spans="1:13" ht="31.5" customHeight="1">
      <c r="A19" s="55"/>
      <c r="B19" s="64" t="s">
        <v>8</v>
      </c>
      <c r="C19" s="66">
        <v>19012627736</v>
      </c>
      <c r="D19" s="66">
        <v>373006125789</v>
      </c>
      <c r="E19" s="66">
        <v>261843871777</v>
      </c>
      <c r="F19" s="66">
        <v>111162254012</v>
      </c>
      <c r="G19" s="66">
        <v>104746175062</v>
      </c>
      <c r="H19" s="68" t="s">
        <v>152</v>
      </c>
      <c r="I19" s="66">
        <v>110899919988.10201</v>
      </c>
      <c r="J19" s="66">
        <v>3000000</v>
      </c>
      <c r="K19" s="66">
        <v>3448000000</v>
      </c>
      <c r="L19" s="55"/>
      <c r="M19" s="55"/>
    </row>
    <row r="20" spans="1:13" ht="21.75" customHeight="1">
      <c r="A20" s="55"/>
      <c r="B20" s="58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</row>
    <row r="21" spans="1:13" ht="21.75" customHeight="1">
      <c r="A21" s="52"/>
      <c r="B21" s="53" t="s">
        <v>141</v>
      </c>
      <c r="C21" s="52"/>
      <c r="D21" s="52"/>
      <c r="E21" s="52"/>
      <c r="F21" s="52"/>
      <c r="G21" s="52"/>
      <c r="H21" s="52"/>
      <c r="I21" s="52"/>
      <c r="J21" s="52"/>
      <c r="K21" s="54"/>
      <c r="L21" s="54" t="s">
        <v>246</v>
      </c>
      <c r="M21" s="52"/>
    </row>
    <row r="22" spans="1:13" ht="46.5" customHeight="1">
      <c r="A22" s="55"/>
      <c r="B22" s="56" t="s">
        <v>52</v>
      </c>
      <c r="C22" s="57" t="s">
        <v>166</v>
      </c>
      <c r="D22" s="57" t="s">
        <v>167</v>
      </c>
      <c r="E22" s="57" t="s">
        <v>168</v>
      </c>
      <c r="F22" s="57" t="s">
        <v>54</v>
      </c>
      <c r="G22" s="57" t="s">
        <v>157</v>
      </c>
      <c r="H22" s="57" t="s">
        <v>243</v>
      </c>
      <c r="I22" s="57" t="s">
        <v>55</v>
      </c>
      <c r="J22" s="57" t="s">
        <v>169</v>
      </c>
      <c r="K22" s="57" t="s">
        <v>57</v>
      </c>
      <c r="L22" s="57" t="s">
        <v>51</v>
      </c>
      <c r="M22" s="55"/>
    </row>
    <row r="23" spans="1:13" ht="31.5" customHeight="1">
      <c r="A23" s="55"/>
      <c r="B23" s="62" t="s">
        <v>224</v>
      </c>
      <c r="C23" s="66">
        <v>150000000</v>
      </c>
      <c r="D23" s="66">
        <v>5513370000</v>
      </c>
      <c r="E23" s="66">
        <v>580008000</v>
      </c>
      <c r="F23" s="66">
        <v>4933361000</v>
      </c>
      <c r="G23" s="66">
        <v>1125000000</v>
      </c>
      <c r="H23" s="63">
        <v>0.13333333333333333</v>
      </c>
      <c r="I23" s="66">
        <v>657781466.66666698</v>
      </c>
      <c r="J23" s="67" t="s">
        <v>244</v>
      </c>
      <c r="K23" s="66">
        <v>150000000</v>
      </c>
      <c r="L23" s="66">
        <v>150000000</v>
      </c>
      <c r="M23" s="55"/>
    </row>
    <row r="24" spans="1:13" ht="31.5" customHeight="1">
      <c r="A24" s="55"/>
      <c r="B24" s="62" t="s">
        <v>225</v>
      </c>
      <c r="C24" s="66">
        <v>40000000</v>
      </c>
      <c r="D24" s="66">
        <v>7004515623</v>
      </c>
      <c r="E24" s="66">
        <v>4360823796</v>
      </c>
      <c r="F24" s="66">
        <v>2643691827</v>
      </c>
      <c r="G24" s="66">
        <v>805000000</v>
      </c>
      <c r="H24" s="63">
        <v>4.9689440993788817E-2</v>
      </c>
      <c r="I24" s="66">
        <v>131363569.043478</v>
      </c>
      <c r="J24" s="67" t="s">
        <v>244</v>
      </c>
      <c r="K24" s="66">
        <v>40000000</v>
      </c>
      <c r="L24" s="66">
        <v>40000000</v>
      </c>
      <c r="M24" s="55"/>
    </row>
    <row r="25" spans="1:13" ht="31.5" customHeight="1">
      <c r="A25" s="55"/>
      <c r="B25" s="62" t="s">
        <v>226</v>
      </c>
      <c r="C25" s="66">
        <v>20000000</v>
      </c>
      <c r="D25" s="66">
        <v>322532000</v>
      </c>
      <c r="E25" s="66">
        <v>126488000</v>
      </c>
      <c r="F25" s="66">
        <v>196044000</v>
      </c>
      <c r="G25" s="66">
        <v>100000000</v>
      </c>
      <c r="H25" s="63">
        <v>0.2</v>
      </c>
      <c r="I25" s="66">
        <v>39208800</v>
      </c>
      <c r="J25" s="67" t="s">
        <v>244</v>
      </c>
      <c r="K25" s="66">
        <v>20000000</v>
      </c>
      <c r="L25" s="66">
        <v>20000000</v>
      </c>
      <c r="M25" s="55"/>
    </row>
    <row r="26" spans="1:13" ht="31.5" customHeight="1">
      <c r="A26" s="55"/>
      <c r="B26" s="62" t="s">
        <v>227</v>
      </c>
      <c r="C26" s="66">
        <v>20000000</v>
      </c>
      <c r="D26" s="66">
        <v>718390696</v>
      </c>
      <c r="E26" s="66">
        <v>101854173</v>
      </c>
      <c r="F26" s="66">
        <v>616536523</v>
      </c>
      <c r="G26" s="66">
        <v>500000000</v>
      </c>
      <c r="H26" s="63">
        <v>0.04</v>
      </c>
      <c r="I26" s="66">
        <v>24661460.920000002</v>
      </c>
      <c r="J26" s="67" t="s">
        <v>244</v>
      </c>
      <c r="K26" s="66">
        <v>20000000</v>
      </c>
      <c r="L26" s="66">
        <v>20000000</v>
      </c>
      <c r="M26" s="55"/>
    </row>
    <row r="27" spans="1:13" ht="31.5" customHeight="1">
      <c r="A27" s="55"/>
      <c r="B27" s="62" t="s">
        <v>158</v>
      </c>
      <c r="C27" s="66">
        <v>13460000</v>
      </c>
      <c r="D27" s="66">
        <v>149770648761</v>
      </c>
      <c r="E27" s="66">
        <v>143726273321</v>
      </c>
      <c r="F27" s="66">
        <v>6044375440</v>
      </c>
      <c r="G27" s="66">
        <v>3124050000</v>
      </c>
      <c r="H27" s="63">
        <v>4.3085097869752405E-3</v>
      </c>
      <c r="I27" s="66">
        <v>26042250.739393</v>
      </c>
      <c r="J27" s="67" t="s">
        <v>244</v>
      </c>
      <c r="K27" s="66">
        <v>13460000</v>
      </c>
      <c r="L27" s="66">
        <v>13460000</v>
      </c>
      <c r="M27" s="55"/>
    </row>
    <row r="28" spans="1:13" ht="31.5" customHeight="1">
      <c r="A28" s="55"/>
      <c r="B28" s="62" t="s">
        <v>228</v>
      </c>
      <c r="C28" s="66">
        <v>624000000</v>
      </c>
      <c r="D28" s="66">
        <v>4431902000</v>
      </c>
      <c r="E28" s="66">
        <v>851847000</v>
      </c>
      <c r="F28" s="66">
        <v>3580055000</v>
      </c>
      <c r="G28" s="66">
        <v>3427000000</v>
      </c>
      <c r="H28" s="63">
        <v>0.18208345491683689</v>
      </c>
      <c r="I28" s="66">
        <v>651868783.19229698</v>
      </c>
      <c r="J28" s="67" t="s">
        <v>244</v>
      </c>
      <c r="K28" s="66">
        <v>624000000</v>
      </c>
      <c r="L28" s="66">
        <v>624000000</v>
      </c>
      <c r="M28" s="55"/>
    </row>
    <row r="29" spans="1:13" ht="31.5" customHeight="1">
      <c r="A29" s="55"/>
      <c r="B29" s="62" t="s">
        <v>159</v>
      </c>
      <c r="C29" s="66">
        <v>16486000</v>
      </c>
      <c r="D29" s="66">
        <v>522369202</v>
      </c>
      <c r="E29" s="66">
        <v>109585983</v>
      </c>
      <c r="F29" s="66">
        <v>412783219</v>
      </c>
      <c r="G29" s="66">
        <v>216642000</v>
      </c>
      <c r="H29" s="63">
        <v>7.6097894221803714E-2</v>
      </c>
      <c r="I29" s="66">
        <v>31411933.735998001</v>
      </c>
      <c r="J29" s="67" t="s">
        <v>244</v>
      </c>
      <c r="K29" s="66">
        <v>16486000</v>
      </c>
      <c r="L29" s="66">
        <v>16486000</v>
      </c>
      <c r="M29" s="55"/>
    </row>
    <row r="30" spans="1:13" ht="31.5" customHeight="1">
      <c r="A30" s="55"/>
      <c r="B30" s="62" t="s">
        <v>229</v>
      </c>
      <c r="C30" s="66">
        <v>128000000</v>
      </c>
      <c r="D30" s="66">
        <v>680183635</v>
      </c>
      <c r="E30" s="66">
        <v>29913873</v>
      </c>
      <c r="F30" s="66">
        <v>650269762</v>
      </c>
      <c r="G30" s="66">
        <v>600000000</v>
      </c>
      <c r="H30" s="63">
        <v>0.21333333333333335</v>
      </c>
      <c r="I30" s="66">
        <v>138724215.89333299</v>
      </c>
      <c r="J30" s="67" t="s">
        <v>244</v>
      </c>
      <c r="K30" s="66">
        <v>128000000</v>
      </c>
      <c r="L30" s="66">
        <v>128000000</v>
      </c>
      <c r="M30" s="55"/>
    </row>
    <row r="31" spans="1:13" ht="31.5" customHeight="1">
      <c r="A31" s="55"/>
      <c r="B31" s="62" t="s">
        <v>230</v>
      </c>
      <c r="C31" s="66">
        <v>45011000</v>
      </c>
      <c r="D31" s="66">
        <v>1088186948</v>
      </c>
      <c r="E31" s="66">
        <v>1326109</v>
      </c>
      <c r="F31" s="66">
        <v>1086860839</v>
      </c>
      <c r="G31" s="66">
        <v>1051130000</v>
      </c>
      <c r="H31" s="63">
        <v>4.2821534919562754E-2</v>
      </c>
      <c r="I31" s="66">
        <v>46541049.369943999</v>
      </c>
      <c r="J31" s="67" t="s">
        <v>244</v>
      </c>
      <c r="K31" s="66">
        <v>45011000</v>
      </c>
      <c r="L31" s="66">
        <v>45011000</v>
      </c>
      <c r="M31" s="55"/>
    </row>
    <row r="32" spans="1:13" ht="31.5" customHeight="1">
      <c r="A32" s="55"/>
      <c r="B32" s="62" t="s">
        <v>160</v>
      </c>
      <c r="C32" s="66">
        <v>59545000</v>
      </c>
      <c r="D32" s="66">
        <v>3159406586</v>
      </c>
      <c r="E32" s="66">
        <v>22105902</v>
      </c>
      <c r="F32" s="66">
        <v>3137300684</v>
      </c>
      <c r="G32" s="66">
        <v>2632200000</v>
      </c>
      <c r="H32" s="63">
        <v>2.2621761264341615E-2</v>
      </c>
      <c r="I32" s="66">
        <v>70971267.087904006</v>
      </c>
      <c r="J32" s="67" t="s">
        <v>244</v>
      </c>
      <c r="K32" s="66">
        <v>59545000</v>
      </c>
      <c r="L32" s="66">
        <v>59545000</v>
      </c>
      <c r="M32" s="55"/>
    </row>
    <row r="33" spans="1:13" ht="31.5" customHeight="1">
      <c r="A33" s="55"/>
      <c r="B33" s="62" t="s">
        <v>161</v>
      </c>
      <c r="C33" s="66">
        <v>38576000</v>
      </c>
      <c r="D33" s="66">
        <v>15822138986</v>
      </c>
      <c r="E33" s="66">
        <v>13523888162</v>
      </c>
      <c r="F33" s="66">
        <v>2298250824</v>
      </c>
      <c r="G33" s="66">
        <v>2029337000</v>
      </c>
      <c r="H33" s="63">
        <v>1.9009164076740335E-2</v>
      </c>
      <c r="I33" s="66">
        <v>43687827.002920002</v>
      </c>
      <c r="J33" s="67" t="s">
        <v>244</v>
      </c>
      <c r="K33" s="66">
        <v>38576000</v>
      </c>
      <c r="L33" s="66">
        <v>38576000</v>
      </c>
      <c r="M33" s="55"/>
    </row>
    <row r="34" spans="1:13" ht="31.5" customHeight="1">
      <c r="A34" s="55"/>
      <c r="B34" s="62" t="s">
        <v>231</v>
      </c>
      <c r="C34" s="66">
        <v>12831000</v>
      </c>
      <c r="D34" s="66">
        <v>1689388410</v>
      </c>
      <c r="E34" s="66">
        <v>6923650</v>
      </c>
      <c r="F34" s="66">
        <v>1682464760</v>
      </c>
      <c r="G34" s="66">
        <v>1500000000</v>
      </c>
      <c r="H34" s="63">
        <v>8.5540000000000008E-3</v>
      </c>
      <c r="I34" s="66">
        <v>14391803.55704</v>
      </c>
      <c r="J34" s="67" t="s">
        <v>244</v>
      </c>
      <c r="K34" s="66">
        <v>12831000</v>
      </c>
      <c r="L34" s="66">
        <v>12831000</v>
      </c>
      <c r="M34" s="55"/>
    </row>
    <row r="35" spans="1:13" ht="31.5" customHeight="1">
      <c r="A35" s="55"/>
      <c r="B35" s="62" t="s">
        <v>162</v>
      </c>
      <c r="C35" s="66">
        <v>30570250</v>
      </c>
      <c r="D35" s="66">
        <v>1132506440</v>
      </c>
      <c r="E35" s="66">
        <v>128473240</v>
      </c>
      <c r="F35" s="66">
        <v>1004033200</v>
      </c>
      <c r="G35" s="66">
        <v>750203544</v>
      </c>
      <c r="H35" s="63">
        <v>4.0749274306280801E-2</v>
      </c>
      <c r="I35" s="66">
        <v>40913624.279413</v>
      </c>
      <c r="J35" s="67" t="s">
        <v>244</v>
      </c>
      <c r="K35" s="66">
        <v>30570250</v>
      </c>
      <c r="L35" s="66">
        <v>30570250</v>
      </c>
      <c r="M35" s="55"/>
    </row>
    <row r="36" spans="1:13" ht="31.5" customHeight="1">
      <c r="A36" s="55"/>
      <c r="B36" s="62" t="s">
        <v>163</v>
      </c>
      <c r="C36" s="66">
        <v>30540000</v>
      </c>
      <c r="D36" s="66">
        <v>175097709370</v>
      </c>
      <c r="E36" s="66">
        <v>161838071286</v>
      </c>
      <c r="F36" s="66">
        <v>13259638084</v>
      </c>
      <c r="G36" s="66">
        <v>4045658000</v>
      </c>
      <c r="H36" s="63">
        <v>7.548833836176958E-3</v>
      </c>
      <c r="I36" s="66">
        <v>100094804.62396</v>
      </c>
      <c r="J36" s="67" t="s">
        <v>244</v>
      </c>
      <c r="K36" s="66">
        <v>30540000</v>
      </c>
      <c r="L36" s="66">
        <v>30540000</v>
      </c>
      <c r="M36" s="55"/>
    </row>
    <row r="37" spans="1:13" ht="31.5" customHeight="1">
      <c r="A37" s="55"/>
      <c r="B37" s="62" t="s">
        <v>232</v>
      </c>
      <c r="C37" s="66">
        <v>40500000</v>
      </c>
      <c r="D37" s="66">
        <v>670111140</v>
      </c>
      <c r="E37" s="66">
        <v>2173081</v>
      </c>
      <c r="F37" s="66">
        <v>667938059</v>
      </c>
      <c r="G37" s="66">
        <v>450000000</v>
      </c>
      <c r="H37" s="63">
        <v>0.09</v>
      </c>
      <c r="I37" s="66">
        <v>60114425.310000002</v>
      </c>
      <c r="J37" s="67" t="s">
        <v>244</v>
      </c>
      <c r="K37" s="66">
        <v>40500000</v>
      </c>
      <c r="L37" s="66">
        <v>40500000</v>
      </c>
      <c r="M37" s="55"/>
    </row>
    <row r="38" spans="1:13" ht="31.5" customHeight="1">
      <c r="A38" s="55"/>
      <c r="B38" s="62" t="s">
        <v>233</v>
      </c>
      <c r="C38" s="66">
        <v>51449047</v>
      </c>
      <c r="D38" s="66">
        <v>1514640157</v>
      </c>
      <c r="E38" s="66">
        <v>365233648</v>
      </c>
      <c r="F38" s="66">
        <v>1149406509</v>
      </c>
      <c r="G38" s="66">
        <v>1215000000</v>
      </c>
      <c r="H38" s="63">
        <v>4.2344894650205758E-2</v>
      </c>
      <c r="I38" s="66">
        <v>48671497.533866003</v>
      </c>
      <c r="J38" s="67" t="s">
        <v>244</v>
      </c>
      <c r="K38" s="66">
        <v>51449047</v>
      </c>
      <c r="L38" s="66">
        <v>73642000</v>
      </c>
      <c r="M38" s="55"/>
    </row>
    <row r="39" spans="1:13" ht="31.5" customHeight="1">
      <c r="A39" s="55"/>
      <c r="B39" s="62" t="s">
        <v>164</v>
      </c>
      <c r="C39" s="66">
        <v>15000000</v>
      </c>
      <c r="D39" s="66">
        <v>2606052884</v>
      </c>
      <c r="E39" s="66">
        <v>478649022</v>
      </c>
      <c r="F39" s="66">
        <v>2127403862</v>
      </c>
      <c r="G39" s="66">
        <v>15000000</v>
      </c>
      <c r="H39" s="63">
        <v>1</v>
      </c>
      <c r="I39" s="66">
        <v>2127403862</v>
      </c>
      <c r="J39" s="67" t="s">
        <v>244</v>
      </c>
      <c r="K39" s="66">
        <v>15000000</v>
      </c>
      <c r="L39" s="66">
        <v>15000000</v>
      </c>
      <c r="M39" s="55"/>
    </row>
    <row r="40" spans="1:13" ht="31.5" customHeight="1">
      <c r="A40" s="55"/>
      <c r="B40" s="62" t="s">
        <v>165</v>
      </c>
      <c r="C40" s="66">
        <v>38173000</v>
      </c>
      <c r="D40" s="66">
        <v>24755829000000</v>
      </c>
      <c r="E40" s="66">
        <v>24488401000000</v>
      </c>
      <c r="F40" s="66">
        <v>267427000000</v>
      </c>
      <c r="G40" s="66">
        <v>16602000000</v>
      </c>
      <c r="H40" s="63">
        <v>2.2993012890013252E-3</v>
      </c>
      <c r="I40" s="66">
        <v>614895245.81375694</v>
      </c>
      <c r="J40" s="67" t="s">
        <v>244</v>
      </c>
      <c r="K40" s="66">
        <v>38173000</v>
      </c>
      <c r="L40" s="66">
        <v>38173000</v>
      </c>
      <c r="M40" s="55"/>
    </row>
    <row r="41" spans="1:13" ht="31.5" customHeight="1">
      <c r="A41" s="55"/>
      <c r="B41" s="62" t="s">
        <v>1</v>
      </c>
      <c r="C41" s="66">
        <v>46411665</v>
      </c>
      <c r="D41" s="66">
        <v>726271903027</v>
      </c>
      <c r="E41" s="66">
        <v>646265011025</v>
      </c>
      <c r="F41" s="66">
        <v>80006891002</v>
      </c>
      <c r="G41" s="66">
        <v>12921531060</v>
      </c>
      <c r="H41" s="63">
        <v>3.5918084927003997E-3</v>
      </c>
      <c r="I41" s="66">
        <v>2512332146.64574</v>
      </c>
      <c r="J41" s="66">
        <v>1351998</v>
      </c>
      <c r="K41" s="66">
        <v>45059667</v>
      </c>
      <c r="L41" s="66">
        <v>84118229</v>
      </c>
      <c r="M41" s="55"/>
    </row>
    <row r="42" spans="1:13" ht="31.5" customHeight="1">
      <c r="A42" s="55"/>
      <c r="B42" s="65" t="s">
        <v>8</v>
      </c>
      <c r="C42" s="66">
        <v>1420552962</v>
      </c>
      <c r="D42" s="66">
        <v>25853844955865</v>
      </c>
      <c r="E42" s="66">
        <v>25460919649271</v>
      </c>
      <c r="F42" s="66">
        <v>392924304594</v>
      </c>
      <c r="G42" s="66">
        <v>53109751604</v>
      </c>
      <c r="H42" s="152" t="s">
        <v>173</v>
      </c>
      <c r="I42" s="66">
        <v>7381080033.4157104</v>
      </c>
      <c r="J42" s="66">
        <v>1351998</v>
      </c>
      <c r="K42" s="66">
        <v>1419200964</v>
      </c>
      <c r="L42" s="66">
        <v>1480452479</v>
      </c>
      <c r="M42" s="55"/>
    </row>
  </sheetData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75" orientation="landscape" r:id="rId1"/>
  <rowBreaks count="1" manualBreakCount="1">
    <brk id="20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view="pageBreakPreview" zoomScaleNormal="100" zoomScaleSheetLayoutView="100" workbookViewId="0"/>
  </sheetViews>
  <sheetFormatPr defaultRowHeight="13.5"/>
  <cols>
    <col min="1" max="1" width="2.5" style="29" customWidth="1"/>
    <col min="2" max="2" width="31.625" style="29" customWidth="1"/>
    <col min="3" max="8" width="14.625" style="29" customWidth="1"/>
    <col min="9" max="9" width="10.75" style="29" hidden="1" customWidth="1"/>
    <col min="10" max="10" width="2.5" style="29" customWidth="1"/>
    <col min="11" max="16384" width="9" style="29"/>
  </cols>
  <sheetData>
    <row r="1" spans="1:10" ht="18.75" customHeight="1">
      <c r="A1" s="30"/>
      <c r="B1" s="24" t="s">
        <v>255</v>
      </c>
      <c r="C1" s="1"/>
      <c r="D1" s="1"/>
      <c r="E1" s="1"/>
      <c r="F1" s="1"/>
      <c r="G1" s="1"/>
      <c r="H1" s="25" t="s">
        <v>257</v>
      </c>
      <c r="I1" s="30"/>
      <c r="J1" s="30"/>
    </row>
    <row r="2" spans="1:10" ht="15.75" customHeight="1">
      <c r="A2" s="30"/>
      <c r="B2" s="189" t="s">
        <v>234</v>
      </c>
      <c r="C2" s="189" t="s">
        <v>6</v>
      </c>
      <c r="D2" s="189" t="s">
        <v>4</v>
      </c>
      <c r="E2" s="189" t="s">
        <v>2</v>
      </c>
      <c r="F2" s="189" t="s">
        <v>3</v>
      </c>
      <c r="G2" s="188" t="s">
        <v>182</v>
      </c>
      <c r="H2" s="188" t="s">
        <v>59</v>
      </c>
      <c r="I2" s="31" t="s">
        <v>8</v>
      </c>
      <c r="J2" s="30"/>
    </row>
    <row r="3" spans="1:10" s="32" customFormat="1" ht="15.75" customHeight="1">
      <c r="A3" s="33"/>
      <c r="B3" s="189"/>
      <c r="C3" s="189"/>
      <c r="D3" s="189"/>
      <c r="E3" s="189"/>
      <c r="F3" s="189"/>
      <c r="G3" s="189"/>
      <c r="H3" s="189"/>
      <c r="I3" s="34"/>
      <c r="J3" s="33"/>
    </row>
    <row r="4" spans="1:10" ht="25.5" customHeight="1">
      <c r="A4" s="30"/>
      <c r="B4" s="35" t="s">
        <v>176</v>
      </c>
      <c r="C4" s="69">
        <v>13707711000</v>
      </c>
      <c r="D4" s="69">
        <v>3595962400</v>
      </c>
      <c r="E4" s="70" t="s">
        <v>258</v>
      </c>
      <c r="F4" s="70" t="s">
        <v>259</v>
      </c>
      <c r="G4" s="69">
        <v>17303673400</v>
      </c>
      <c r="H4" s="69">
        <v>19000000000</v>
      </c>
      <c r="I4" s="36"/>
      <c r="J4" s="30"/>
    </row>
    <row r="5" spans="1:10" ht="25.5" customHeight="1">
      <c r="A5" s="30"/>
      <c r="B5" s="35" t="s">
        <v>260</v>
      </c>
      <c r="C5" s="69">
        <v>275950000</v>
      </c>
      <c r="D5" s="70" t="s">
        <v>259</v>
      </c>
      <c r="E5" s="70" t="s">
        <v>258</v>
      </c>
      <c r="F5" s="70" t="s">
        <v>259</v>
      </c>
      <c r="G5" s="69">
        <v>275950000</v>
      </c>
      <c r="H5" s="69">
        <v>321150000</v>
      </c>
      <c r="I5" s="36"/>
      <c r="J5" s="30"/>
    </row>
    <row r="6" spans="1:10" ht="25.5" customHeight="1">
      <c r="A6" s="30"/>
      <c r="B6" s="22" t="s">
        <v>177</v>
      </c>
      <c r="C6" s="69">
        <v>581548396</v>
      </c>
      <c r="D6" s="70" t="s">
        <v>258</v>
      </c>
      <c r="E6" s="70" t="s">
        <v>259</v>
      </c>
      <c r="F6" s="70" t="s">
        <v>258</v>
      </c>
      <c r="G6" s="69">
        <v>581548396</v>
      </c>
      <c r="H6" s="69">
        <v>581548396</v>
      </c>
      <c r="I6" s="36"/>
      <c r="J6" s="30"/>
    </row>
    <row r="7" spans="1:10" ht="25.5" customHeight="1">
      <c r="A7" s="30"/>
      <c r="B7" s="35" t="s">
        <v>212</v>
      </c>
      <c r="C7" s="69">
        <v>2020000000</v>
      </c>
      <c r="D7" s="70" t="s">
        <v>258</v>
      </c>
      <c r="E7" s="70" t="s">
        <v>259</v>
      </c>
      <c r="F7" s="70" t="s">
        <v>258</v>
      </c>
      <c r="G7" s="69">
        <v>2020000000</v>
      </c>
      <c r="H7" s="69">
        <v>10790000000</v>
      </c>
      <c r="I7" s="36"/>
      <c r="J7" s="30"/>
    </row>
    <row r="8" spans="1:10" ht="25.5" customHeight="1">
      <c r="A8" s="30"/>
      <c r="B8" s="35" t="s">
        <v>213</v>
      </c>
      <c r="C8" s="69">
        <v>4496353200</v>
      </c>
      <c r="D8" s="69">
        <v>3419247937</v>
      </c>
      <c r="E8" s="70" t="s">
        <v>259</v>
      </c>
      <c r="F8" s="70" t="s">
        <v>259</v>
      </c>
      <c r="G8" s="69">
        <v>7915601137</v>
      </c>
      <c r="H8" s="154" t="s">
        <v>261</v>
      </c>
      <c r="I8" s="36"/>
      <c r="J8" s="30"/>
    </row>
    <row r="9" spans="1:10" ht="25.5" customHeight="1">
      <c r="A9" s="30"/>
      <c r="B9" s="35" t="s">
        <v>262</v>
      </c>
      <c r="C9" s="69">
        <v>325593660</v>
      </c>
      <c r="D9" s="69">
        <v>300000000</v>
      </c>
      <c r="E9" s="70" t="s">
        <v>259</v>
      </c>
      <c r="F9" s="70" t="s">
        <v>259</v>
      </c>
      <c r="G9" s="69">
        <v>625413660</v>
      </c>
      <c r="H9" s="69">
        <v>625144588</v>
      </c>
      <c r="I9" s="36"/>
      <c r="J9" s="30"/>
    </row>
    <row r="10" spans="1:10" ht="25.5" customHeight="1">
      <c r="A10" s="30"/>
      <c r="B10" s="35" t="s">
        <v>174</v>
      </c>
      <c r="C10" s="69">
        <v>6903075115</v>
      </c>
      <c r="D10" s="69">
        <v>3698209600</v>
      </c>
      <c r="E10" s="70" t="s">
        <v>259</v>
      </c>
      <c r="F10" s="70" t="s">
        <v>259</v>
      </c>
      <c r="G10" s="69">
        <v>10601284715</v>
      </c>
      <c r="H10" s="69">
        <v>10749628115</v>
      </c>
      <c r="I10" s="36"/>
      <c r="J10" s="30"/>
    </row>
    <row r="11" spans="1:10" ht="25.5" customHeight="1">
      <c r="A11" s="30"/>
      <c r="B11" s="35" t="s">
        <v>263</v>
      </c>
      <c r="C11" s="69">
        <v>427700000</v>
      </c>
      <c r="D11" s="70" t="s">
        <v>259</v>
      </c>
      <c r="E11" s="70" t="s">
        <v>259</v>
      </c>
      <c r="F11" s="70" t="s">
        <v>259</v>
      </c>
      <c r="G11" s="69">
        <v>427700000</v>
      </c>
      <c r="H11" s="69">
        <v>563200000</v>
      </c>
      <c r="I11" s="36"/>
      <c r="J11" s="30"/>
    </row>
    <row r="12" spans="1:10" ht="25.5" customHeight="1">
      <c r="A12" s="30"/>
      <c r="B12" s="35" t="s">
        <v>264</v>
      </c>
      <c r="C12" s="69">
        <v>735983180</v>
      </c>
      <c r="D12" s="69">
        <v>300000000</v>
      </c>
      <c r="E12" s="70" t="s">
        <v>259</v>
      </c>
      <c r="F12" s="70" t="s">
        <v>258</v>
      </c>
      <c r="G12" s="69">
        <v>1035983180</v>
      </c>
      <c r="H12" s="69">
        <v>1035983180</v>
      </c>
      <c r="I12" s="36"/>
      <c r="J12" s="30"/>
    </row>
    <row r="13" spans="1:10" ht="25.5" customHeight="1">
      <c r="A13" s="30"/>
      <c r="B13" s="35" t="s">
        <v>265</v>
      </c>
      <c r="C13" s="69">
        <v>2717332622</v>
      </c>
      <c r="D13" s="70" t="s">
        <v>258</v>
      </c>
      <c r="E13" s="70" t="s">
        <v>259</v>
      </c>
      <c r="F13" s="70" t="s">
        <v>259</v>
      </c>
      <c r="G13" s="69">
        <v>2717332622</v>
      </c>
      <c r="H13" s="69">
        <v>2716400000</v>
      </c>
      <c r="I13" s="36"/>
      <c r="J13" s="30"/>
    </row>
    <row r="14" spans="1:10" ht="25.5" customHeight="1">
      <c r="A14" s="30"/>
      <c r="B14" s="22" t="s">
        <v>178</v>
      </c>
      <c r="C14" s="69">
        <v>31389973</v>
      </c>
      <c r="D14" s="70" t="s">
        <v>259</v>
      </c>
      <c r="E14" s="70" t="s">
        <v>259</v>
      </c>
      <c r="F14" s="70" t="s">
        <v>259</v>
      </c>
      <c r="G14" s="69">
        <v>31389973</v>
      </c>
      <c r="H14" s="69">
        <v>35652307</v>
      </c>
      <c r="I14" s="36"/>
      <c r="J14" s="30"/>
    </row>
    <row r="15" spans="1:10" ht="25.5" customHeight="1">
      <c r="A15" s="30"/>
      <c r="B15" s="22" t="s">
        <v>179</v>
      </c>
      <c r="C15" s="69">
        <v>37308705</v>
      </c>
      <c r="D15" s="69">
        <v>399992000</v>
      </c>
      <c r="E15" s="70" t="s">
        <v>258</v>
      </c>
      <c r="F15" s="70" t="s">
        <v>259</v>
      </c>
      <c r="G15" s="69">
        <v>437300705</v>
      </c>
      <c r="H15" s="69">
        <v>451573705</v>
      </c>
      <c r="I15" s="36"/>
      <c r="J15" s="30"/>
    </row>
    <row r="16" spans="1:10" ht="25.5" customHeight="1">
      <c r="A16" s="30"/>
      <c r="B16" s="22" t="s">
        <v>180</v>
      </c>
      <c r="C16" s="69">
        <v>4000000000</v>
      </c>
      <c r="D16" s="70" t="s">
        <v>259</v>
      </c>
      <c r="E16" s="70" t="s">
        <v>259</v>
      </c>
      <c r="F16" s="70" t="s">
        <v>259</v>
      </c>
      <c r="G16" s="69">
        <v>4000000000</v>
      </c>
      <c r="H16" s="69">
        <v>4000000000</v>
      </c>
      <c r="I16" s="36"/>
      <c r="J16" s="30"/>
    </row>
    <row r="17" spans="1:10" ht="25.5" customHeight="1">
      <c r="A17" s="30"/>
      <c r="B17" s="35" t="s">
        <v>266</v>
      </c>
      <c r="C17" s="69">
        <v>700669000</v>
      </c>
      <c r="D17" s="69">
        <v>299732400</v>
      </c>
      <c r="E17" s="70" t="s">
        <v>259</v>
      </c>
      <c r="F17" s="70" t="s">
        <v>259</v>
      </c>
      <c r="G17" s="69">
        <v>1000401400</v>
      </c>
      <c r="H17" s="69">
        <v>1000000000</v>
      </c>
      <c r="I17" s="36"/>
      <c r="J17" s="30"/>
    </row>
    <row r="18" spans="1:10" ht="25.5" customHeight="1">
      <c r="A18" s="30"/>
      <c r="B18" s="22" t="s">
        <v>181</v>
      </c>
      <c r="C18" s="69">
        <v>300000000</v>
      </c>
      <c r="D18" s="70" t="s">
        <v>259</v>
      </c>
      <c r="E18" s="70" t="s">
        <v>259</v>
      </c>
      <c r="F18" s="70" t="s">
        <v>259</v>
      </c>
      <c r="G18" s="69">
        <v>300000000</v>
      </c>
      <c r="H18" s="69">
        <v>300000000</v>
      </c>
      <c r="I18" s="36"/>
      <c r="J18" s="30"/>
    </row>
    <row r="19" spans="1:10" ht="25.5" customHeight="1">
      <c r="A19" s="30"/>
      <c r="B19" s="26" t="s">
        <v>8</v>
      </c>
      <c r="C19" s="69">
        <v>37260614851</v>
      </c>
      <c r="D19" s="69">
        <v>12012964337</v>
      </c>
      <c r="E19" s="70" t="s">
        <v>258</v>
      </c>
      <c r="F19" s="70" t="s">
        <v>258</v>
      </c>
      <c r="G19" s="69">
        <v>49273579188</v>
      </c>
      <c r="H19" s="69">
        <v>52170280291</v>
      </c>
      <c r="I19" s="36"/>
      <c r="J19" s="30"/>
    </row>
    <row r="20" spans="1:10" ht="4.9000000000000004" customHeight="1">
      <c r="A20" s="30"/>
      <c r="B20" s="37"/>
      <c r="C20" s="38"/>
      <c r="D20" s="38"/>
      <c r="E20" s="38"/>
      <c r="F20" s="38"/>
      <c r="G20" s="38"/>
      <c r="H20" s="38"/>
      <c r="I20" s="38"/>
      <c r="J20" s="30"/>
    </row>
    <row r="21" spans="1:10" ht="1.9" customHeight="1"/>
    <row r="22" spans="1:10" ht="18.75" customHeight="1">
      <c r="B22" s="29" t="s">
        <v>214</v>
      </c>
    </row>
    <row r="23" spans="1:10" ht="18.75" customHeight="1">
      <c r="B23" s="29" t="s">
        <v>215</v>
      </c>
    </row>
  </sheetData>
  <mergeCells count="7">
    <mergeCell ref="H2:H3"/>
    <mergeCell ref="B2:B3"/>
    <mergeCell ref="C2:C3"/>
    <mergeCell ref="D2:D3"/>
    <mergeCell ref="E2:E3"/>
    <mergeCell ref="F2:F3"/>
    <mergeCell ref="G2:G3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view="pageBreakPreview" zoomScaleNormal="100" zoomScaleSheetLayoutView="100" workbookViewId="0"/>
  </sheetViews>
  <sheetFormatPr defaultRowHeight="13.5"/>
  <cols>
    <col min="1" max="1" width="1.875" style="29" customWidth="1"/>
    <col min="2" max="2" width="39.125" style="29" customWidth="1"/>
    <col min="3" max="7" width="16.625" style="29" customWidth="1"/>
    <col min="8" max="8" width="1.875" style="29" customWidth="1"/>
    <col min="9" max="16384" width="9" style="29"/>
  </cols>
  <sheetData>
    <row r="1" spans="1:8" ht="19.5" customHeight="1">
      <c r="A1" s="30"/>
      <c r="B1" s="82" t="s">
        <v>267</v>
      </c>
      <c r="C1" s="83"/>
      <c r="D1" s="83"/>
      <c r="E1" s="83"/>
      <c r="F1" s="83"/>
      <c r="G1" s="83" t="s">
        <v>268</v>
      </c>
      <c r="H1" s="84"/>
    </row>
    <row r="2" spans="1:8" ht="21" customHeight="1">
      <c r="A2" s="30"/>
      <c r="B2" s="190" t="s">
        <v>60</v>
      </c>
      <c r="C2" s="192" t="s">
        <v>5</v>
      </c>
      <c r="D2" s="193"/>
      <c r="E2" s="192" t="s">
        <v>7</v>
      </c>
      <c r="F2" s="193"/>
      <c r="G2" s="190" t="s">
        <v>235</v>
      </c>
      <c r="H2" s="30"/>
    </row>
    <row r="3" spans="1:8" ht="33" customHeight="1">
      <c r="A3" s="30"/>
      <c r="B3" s="191"/>
      <c r="C3" s="76" t="s">
        <v>61</v>
      </c>
      <c r="D3" s="76" t="s">
        <v>62</v>
      </c>
      <c r="E3" s="76" t="s">
        <v>61</v>
      </c>
      <c r="F3" s="76" t="s">
        <v>62</v>
      </c>
      <c r="G3" s="191"/>
      <c r="H3" s="30"/>
    </row>
    <row r="4" spans="1:8" ht="35.25" customHeight="1">
      <c r="A4" s="30"/>
      <c r="B4" s="77" t="s">
        <v>154</v>
      </c>
      <c r="C4" s="78">
        <v>2288731651</v>
      </c>
      <c r="D4" s="79" t="s">
        <v>269</v>
      </c>
      <c r="E4" s="78">
        <v>242699061</v>
      </c>
      <c r="F4" s="79" t="s">
        <v>244</v>
      </c>
      <c r="G4" s="78">
        <v>2531430712</v>
      </c>
      <c r="H4" s="30"/>
    </row>
    <row r="5" spans="1:8" ht="35.25" customHeight="1">
      <c r="A5" s="30"/>
      <c r="B5" s="77" t="s">
        <v>155</v>
      </c>
      <c r="C5" s="78">
        <v>1710096800</v>
      </c>
      <c r="D5" s="79" t="s">
        <v>270</v>
      </c>
      <c r="E5" s="78">
        <v>227025700</v>
      </c>
      <c r="F5" s="79" t="s">
        <v>271</v>
      </c>
      <c r="G5" s="78">
        <v>1937122500</v>
      </c>
      <c r="H5" s="30"/>
    </row>
    <row r="6" spans="1:8" ht="35.25" customHeight="1">
      <c r="A6" s="30"/>
      <c r="B6" s="80" t="s">
        <v>156</v>
      </c>
      <c r="C6" s="78">
        <v>534116000</v>
      </c>
      <c r="D6" s="79" t="s">
        <v>244</v>
      </c>
      <c r="E6" s="78">
        <v>133529000</v>
      </c>
      <c r="F6" s="79" t="s">
        <v>270</v>
      </c>
      <c r="G6" s="78">
        <v>667645000</v>
      </c>
      <c r="H6" s="30"/>
    </row>
    <row r="7" spans="1:8" ht="35.25" customHeight="1">
      <c r="A7" s="30"/>
      <c r="B7" s="80" t="s">
        <v>272</v>
      </c>
      <c r="C7" s="78">
        <v>492647000</v>
      </c>
      <c r="D7" s="79" t="s">
        <v>271</v>
      </c>
      <c r="E7" s="78">
        <v>67926000</v>
      </c>
      <c r="F7" s="79" t="s">
        <v>271</v>
      </c>
      <c r="G7" s="78">
        <v>560573000</v>
      </c>
      <c r="H7" s="30"/>
    </row>
    <row r="8" spans="1:8" ht="35.25" customHeight="1">
      <c r="A8" s="30"/>
      <c r="B8" s="77" t="s">
        <v>153</v>
      </c>
      <c r="C8" s="78">
        <v>59200000</v>
      </c>
      <c r="D8" s="79" t="s">
        <v>244</v>
      </c>
      <c r="E8" s="78">
        <v>112650000</v>
      </c>
      <c r="F8" s="79" t="s">
        <v>273</v>
      </c>
      <c r="G8" s="78">
        <v>171850000</v>
      </c>
      <c r="H8" s="30"/>
    </row>
    <row r="9" spans="1:8" ht="35.25" customHeight="1">
      <c r="A9" s="30"/>
      <c r="B9" s="80" t="s">
        <v>183</v>
      </c>
      <c r="C9" s="78">
        <v>1630412</v>
      </c>
      <c r="D9" s="79" t="s">
        <v>270</v>
      </c>
      <c r="E9" s="78">
        <v>3386053</v>
      </c>
      <c r="F9" s="79" t="s">
        <v>269</v>
      </c>
      <c r="G9" s="78">
        <v>5016465</v>
      </c>
      <c r="H9" s="30"/>
    </row>
    <row r="10" spans="1:8" ht="35.25" customHeight="1">
      <c r="A10" s="30"/>
      <c r="B10" s="81" t="s">
        <v>8</v>
      </c>
      <c r="C10" s="78">
        <v>5086421863</v>
      </c>
      <c r="D10" s="79" t="s">
        <v>270</v>
      </c>
      <c r="E10" s="78">
        <v>787215814</v>
      </c>
      <c r="F10" s="79" t="s">
        <v>271</v>
      </c>
      <c r="G10" s="78">
        <v>5873637677</v>
      </c>
      <c r="H10" s="30"/>
    </row>
    <row r="11" spans="1:8" ht="3.75" customHeight="1">
      <c r="A11" s="30"/>
      <c r="B11" s="85"/>
      <c r="C11" s="71"/>
      <c r="D11" s="71"/>
      <c r="E11" s="71"/>
      <c r="F11" s="71"/>
      <c r="G11" s="71"/>
      <c r="H11" s="24"/>
    </row>
    <row r="12" spans="1:8">
      <c r="B12" s="30"/>
      <c r="C12" s="24"/>
      <c r="D12" s="24"/>
      <c r="E12" s="24"/>
      <c r="F12" s="24"/>
      <c r="G12" s="24"/>
      <c r="H12" s="24"/>
    </row>
    <row r="13" spans="1:8">
      <c r="B13" s="30"/>
      <c r="C13" s="86"/>
      <c r="D13" s="86"/>
      <c r="E13" s="86"/>
      <c r="F13" s="86"/>
      <c r="G13" s="86"/>
      <c r="H13" s="86"/>
    </row>
  </sheetData>
  <mergeCells count="4">
    <mergeCell ref="B2:B3"/>
    <mergeCell ref="C2:D2"/>
    <mergeCell ref="E2:F2"/>
    <mergeCell ref="G2:G3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8"/>
  <sheetViews>
    <sheetView view="pageBreakPreview" zoomScaleNormal="80" zoomScaleSheetLayoutView="100" workbookViewId="0"/>
  </sheetViews>
  <sheetFormatPr defaultRowHeight="13.5"/>
  <cols>
    <col min="1" max="1" width="1" style="29" customWidth="1"/>
    <col min="2" max="4" width="20" style="29" customWidth="1"/>
    <col min="5" max="5" width="3.5" style="29" customWidth="1"/>
    <col min="6" max="8" width="20" style="29" customWidth="1"/>
    <col min="9" max="9" width="0.875" style="29" customWidth="1"/>
    <col min="10" max="16384" width="9" style="29"/>
  </cols>
  <sheetData>
    <row r="1" spans="2:8" ht="19.5" customHeight="1">
      <c r="B1" s="87" t="s">
        <v>63</v>
      </c>
      <c r="C1" s="84"/>
      <c r="D1" s="25" t="s">
        <v>274</v>
      </c>
      <c r="E1" s="84"/>
      <c r="F1" s="24" t="s">
        <v>64</v>
      </c>
      <c r="G1" s="84"/>
      <c r="H1" s="25" t="s">
        <v>246</v>
      </c>
    </row>
    <row r="2" spans="2:8" ht="30" customHeight="1">
      <c r="B2" s="26" t="s">
        <v>60</v>
      </c>
      <c r="C2" s="26" t="s">
        <v>65</v>
      </c>
      <c r="D2" s="26" t="s">
        <v>66</v>
      </c>
      <c r="F2" s="26" t="s">
        <v>60</v>
      </c>
      <c r="G2" s="26" t="s">
        <v>65</v>
      </c>
      <c r="H2" s="26" t="s">
        <v>66</v>
      </c>
    </row>
    <row r="3" spans="2:8" ht="21" customHeight="1">
      <c r="B3" s="88" t="s">
        <v>67</v>
      </c>
      <c r="C3" s="89"/>
      <c r="D3" s="89"/>
      <c r="F3" s="88" t="s">
        <v>67</v>
      </c>
      <c r="G3" s="90"/>
      <c r="H3" s="90"/>
    </row>
    <row r="4" spans="2:8" ht="21" customHeight="1">
      <c r="B4" s="88" t="s">
        <v>185</v>
      </c>
      <c r="C4" s="90">
        <v>506757305</v>
      </c>
      <c r="D4" s="90">
        <v>60543908</v>
      </c>
      <c r="F4" s="88" t="s">
        <v>185</v>
      </c>
      <c r="G4" s="90">
        <v>211365703</v>
      </c>
      <c r="H4" s="90">
        <v>25252533</v>
      </c>
    </row>
    <row r="5" spans="2:8" ht="21" customHeight="1">
      <c r="B5" s="88" t="s">
        <v>184</v>
      </c>
      <c r="C5" s="90">
        <v>474758026</v>
      </c>
      <c r="D5" s="90">
        <v>56362092</v>
      </c>
      <c r="F5" s="88" t="s">
        <v>184</v>
      </c>
      <c r="G5" s="90">
        <v>177773042</v>
      </c>
      <c r="H5" s="90">
        <v>21104773</v>
      </c>
    </row>
    <row r="6" spans="2:8" ht="21" customHeight="1">
      <c r="B6" s="88" t="s">
        <v>186</v>
      </c>
      <c r="C6" s="90">
        <v>45368545</v>
      </c>
      <c r="D6" s="90">
        <v>5847771</v>
      </c>
      <c r="F6" s="88" t="s">
        <v>186</v>
      </c>
      <c r="G6" s="90">
        <v>26415394</v>
      </c>
      <c r="H6" s="90">
        <v>3404808</v>
      </c>
    </row>
    <row r="7" spans="2:8" ht="21" customHeight="1">
      <c r="B7" s="88" t="s">
        <v>187</v>
      </c>
      <c r="C7" s="90">
        <v>37200</v>
      </c>
      <c r="D7" s="90">
        <v>6730</v>
      </c>
      <c r="F7" s="88" t="s">
        <v>187</v>
      </c>
      <c r="G7" s="90">
        <v>448700</v>
      </c>
      <c r="H7" s="90">
        <v>81175</v>
      </c>
    </row>
    <row r="8" spans="2:8" ht="21" customHeight="1">
      <c r="B8" s="88" t="s">
        <v>68</v>
      </c>
      <c r="C8" s="90"/>
      <c r="D8" s="89"/>
      <c r="F8" s="88" t="s">
        <v>68</v>
      </c>
      <c r="G8" s="90"/>
      <c r="H8" s="90"/>
    </row>
    <row r="9" spans="2:8" ht="21" customHeight="1">
      <c r="B9" s="88" t="s">
        <v>69</v>
      </c>
      <c r="C9" s="90">
        <v>35760437</v>
      </c>
      <c r="D9" s="90">
        <v>7586990</v>
      </c>
      <c r="F9" s="88" t="s">
        <v>69</v>
      </c>
      <c r="G9" s="90">
        <v>11294388</v>
      </c>
      <c r="H9" s="90">
        <v>2401459</v>
      </c>
    </row>
    <row r="10" spans="2:8" ht="21" customHeight="1">
      <c r="B10" s="88" t="s">
        <v>189</v>
      </c>
      <c r="C10" s="90">
        <v>348286454</v>
      </c>
      <c r="D10" s="90">
        <v>315103</v>
      </c>
      <c r="F10" s="88" t="s">
        <v>189</v>
      </c>
      <c r="G10" s="90">
        <v>13178267</v>
      </c>
      <c r="H10" s="89" t="s">
        <v>244</v>
      </c>
    </row>
    <row r="11" spans="2:8" ht="21" customHeight="1">
      <c r="B11" s="88" t="s">
        <v>188</v>
      </c>
      <c r="C11" s="90">
        <v>2002667278</v>
      </c>
      <c r="D11" s="90">
        <v>47417311</v>
      </c>
      <c r="F11" s="88" t="s">
        <v>188</v>
      </c>
      <c r="G11" s="90">
        <v>1032089930</v>
      </c>
      <c r="H11" s="90">
        <v>6408318</v>
      </c>
    </row>
    <row r="12" spans="2:8" ht="36" customHeight="1">
      <c r="B12" s="80" t="s">
        <v>190</v>
      </c>
      <c r="C12" s="90">
        <v>228928422</v>
      </c>
      <c r="D12" s="89" t="s">
        <v>244</v>
      </c>
      <c r="F12" s="80" t="s">
        <v>190</v>
      </c>
      <c r="G12" s="90">
        <v>32744010</v>
      </c>
      <c r="H12" s="89" t="s">
        <v>275</v>
      </c>
    </row>
    <row r="13" spans="2:8" ht="53.25" customHeight="1">
      <c r="B13" s="80" t="s">
        <v>191</v>
      </c>
      <c r="C13" s="90">
        <v>1381927</v>
      </c>
      <c r="D13" s="89" t="s">
        <v>244</v>
      </c>
      <c r="F13" s="80" t="s">
        <v>191</v>
      </c>
      <c r="G13" s="90">
        <v>5364</v>
      </c>
      <c r="H13" s="89" t="s">
        <v>244</v>
      </c>
    </row>
    <row r="14" spans="2:8" ht="53.25" customHeight="1">
      <c r="B14" s="91" t="s">
        <v>248</v>
      </c>
      <c r="C14" s="90">
        <v>1059746</v>
      </c>
      <c r="D14" s="89" t="s">
        <v>244</v>
      </c>
      <c r="F14" s="91"/>
      <c r="G14" s="90"/>
      <c r="H14" s="90"/>
    </row>
    <row r="15" spans="2:8" ht="32.25" customHeight="1">
      <c r="B15" s="92" t="s">
        <v>8</v>
      </c>
      <c r="C15" s="90">
        <v>3645005340</v>
      </c>
      <c r="D15" s="90">
        <v>178079905</v>
      </c>
      <c r="F15" s="92" t="s">
        <v>8</v>
      </c>
      <c r="G15" s="90">
        <v>1505314798</v>
      </c>
      <c r="H15" s="90">
        <v>58653066</v>
      </c>
    </row>
    <row r="16" spans="2:8" ht="6.75" customHeight="1">
      <c r="B16" s="93"/>
      <c r="C16" s="71"/>
      <c r="D16" s="71"/>
      <c r="E16" s="24"/>
      <c r="F16" s="24"/>
      <c r="G16" s="24"/>
      <c r="H16" s="84"/>
    </row>
    <row r="17" spans="2:8" ht="18.75" customHeight="1">
      <c r="B17" s="30"/>
      <c r="C17" s="24"/>
      <c r="D17" s="24"/>
      <c r="E17" s="24"/>
      <c r="F17" s="24"/>
      <c r="G17" s="24"/>
      <c r="H17" s="84"/>
    </row>
    <row r="18" spans="2:8">
      <c r="B18" s="30"/>
      <c r="C18" s="86"/>
      <c r="D18" s="86"/>
      <c r="E18" s="86"/>
      <c r="F18" s="86"/>
      <c r="G18" s="30"/>
      <c r="H18" s="30"/>
    </row>
  </sheetData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view="pageBreakPreview" zoomScaleNormal="100" zoomScaleSheetLayoutView="100" workbookViewId="0"/>
  </sheetViews>
  <sheetFormatPr defaultRowHeight="13.5"/>
  <cols>
    <col min="1" max="1" width="12" customWidth="1"/>
    <col min="2" max="12" width="10.875" style="27" customWidth="1"/>
    <col min="13" max="13" width="0.625" style="3" customWidth="1"/>
  </cols>
  <sheetData>
    <row r="1" spans="1:13">
      <c r="A1" s="11" t="s">
        <v>70</v>
      </c>
    </row>
    <row r="2" spans="1:13">
      <c r="A2" s="12" t="s">
        <v>71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50" t="s">
        <v>276</v>
      </c>
    </row>
    <row r="3" spans="1:13" ht="15.95" customHeight="1">
      <c r="A3" s="197" t="s">
        <v>58</v>
      </c>
      <c r="B3" s="199" t="s">
        <v>72</v>
      </c>
      <c r="C3" s="201" t="s">
        <v>73</v>
      </c>
      <c r="D3" s="194" t="s">
        <v>220</v>
      </c>
      <c r="E3" s="194" t="s">
        <v>74</v>
      </c>
      <c r="F3" s="194" t="s">
        <v>221</v>
      </c>
      <c r="G3" s="194" t="s">
        <v>222</v>
      </c>
      <c r="H3" s="194" t="s">
        <v>223</v>
      </c>
      <c r="I3" s="196" t="s">
        <v>75</v>
      </c>
      <c r="J3" s="72"/>
      <c r="K3" s="150"/>
      <c r="L3" s="194" t="s">
        <v>76</v>
      </c>
    </row>
    <row r="4" spans="1:13" ht="15.95" customHeight="1">
      <c r="A4" s="198"/>
      <c r="B4" s="200"/>
      <c r="C4" s="202"/>
      <c r="D4" s="195"/>
      <c r="E4" s="195"/>
      <c r="F4" s="194"/>
      <c r="G4" s="195"/>
      <c r="H4" s="194"/>
      <c r="I4" s="194"/>
      <c r="J4" s="149" t="s">
        <v>241</v>
      </c>
      <c r="K4" s="149" t="s">
        <v>242</v>
      </c>
      <c r="L4" s="195"/>
    </row>
    <row r="5" spans="1:13" ht="24.95" customHeight="1">
      <c r="A5" s="13" t="s">
        <v>77</v>
      </c>
      <c r="B5" s="96"/>
      <c r="C5" s="155"/>
      <c r="D5" s="97"/>
      <c r="E5" s="97"/>
      <c r="F5" s="97"/>
      <c r="G5" s="97"/>
      <c r="H5" s="97"/>
      <c r="I5" s="97"/>
      <c r="J5" s="97"/>
      <c r="K5" s="97"/>
      <c r="L5" s="97"/>
    </row>
    <row r="6" spans="1:13" ht="24.95" customHeight="1">
      <c r="A6" s="13" t="s">
        <v>78</v>
      </c>
      <c r="B6" s="96">
        <v>8847291825</v>
      </c>
      <c r="C6" s="155">
        <v>8629303367</v>
      </c>
      <c r="D6" s="98" t="s">
        <v>259</v>
      </c>
      <c r="E6" s="97">
        <v>170231208</v>
      </c>
      <c r="F6" s="97">
        <v>47757250</v>
      </c>
      <c r="G6" s="98" t="s">
        <v>259</v>
      </c>
      <c r="H6" s="98" t="s">
        <v>259</v>
      </c>
      <c r="I6" s="98" t="s">
        <v>259</v>
      </c>
      <c r="J6" s="98" t="s">
        <v>259</v>
      </c>
      <c r="K6" s="98" t="s">
        <v>277</v>
      </c>
      <c r="L6" s="98" t="s">
        <v>259</v>
      </c>
      <c r="M6" s="156" t="s">
        <v>277</v>
      </c>
    </row>
    <row r="7" spans="1:13" ht="24.95" customHeight="1">
      <c r="A7" s="13" t="s">
        <v>79</v>
      </c>
      <c r="B7" s="96">
        <v>1835931981</v>
      </c>
      <c r="C7" s="155">
        <v>1702173296</v>
      </c>
      <c r="D7" s="97">
        <v>54922961</v>
      </c>
      <c r="E7" s="97">
        <v>34237124</v>
      </c>
      <c r="F7" s="97">
        <v>44598600</v>
      </c>
      <c r="G7" s="98" t="s">
        <v>259</v>
      </c>
      <c r="H7" s="98" t="s">
        <v>244</v>
      </c>
      <c r="I7" s="98" t="s">
        <v>259</v>
      </c>
      <c r="J7" s="98" t="s">
        <v>259</v>
      </c>
      <c r="K7" s="98" t="s">
        <v>259</v>
      </c>
      <c r="L7" s="98" t="s">
        <v>259</v>
      </c>
      <c r="M7" s="156" t="s">
        <v>277</v>
      </c>
    </row>
    <row r="8" spans="1:13" ht="24.95" customHeight="1">
      <c r="A8" s="13" t="s">
        <v>80</v>
      </c>
      <c r="B8" s="96">
        <v>88255551</v>
      </c>
      <c r="C8" s="155">
        <v>88255551</v>
      </c>
      <c r="D8" s="98" t="s">
        <v>259</v>
      </c>
      <c r="E8" s="98" t="s">
        <v>259</v>
      </c>
      <c r="F8" s="98" t="s">
        <v>259</v>
      </c>
      <c r="G8" s="98" t="s">
        <v>259</v>
      </c>
      <c r="H8" s="98" t="s">
        <v>259</v>
      </c>
      <c r="I8" s="98" t="s">
        <v>259</v>
      </c>
      <c r="J8" s="98" t="s">
        <v>259</v>
      </c>
      <c r="K8" s="98" t="s">
        <v>277</v>
      </c>
      <c r="L8" s="98" t="s">
        <v>259</v>
      </c>
      <c r="M8" s="156" t="s">
        <v>259</v>
      </c>
    </row>
    <row r="9" spans="1:13" ht="24.95" customHeight="1">
      <c r="A9" s="13" t="s">
        <v>81</v>
      </c>
      <c r="B9" s="96">
        <v>14431173002</v>
      </c>
      <c r="C9" s="155">
        <v>13351008248</v>
      </c>
      <c r="D9" s="98" t="s">
        <v>277</v>
      </c>
      <c r="E9" s="97">
        <v>448455876</v>
      </c>
      <c r="F9" s="97">
        <v>592440858</v>
      </c>
      <c r="G9" s="98" t="s">
        <v>259</v>
      </c>
      <c r="H9" s="97">
        <v>39268020</v>
      </c>
      <c r="I9" s="98" t="s">
        <v>277</v>
      </c>
      <c r="J9" s="98" t="s">
        <v>259</v>
      </c>
      <c r="K9" s="98" t="s">
        <v>244</v>
      </c>
      <c r="L9" s="98" t="s">
        <v>259</v>
      </c>
    </row>
    <row r="10" spans="1:13" ht="24.95" customHeight="1">
      <c r="A10" s="13" t="s">
        <v>82</v>
      </c>
      <c r="B10" s="96">
        <v>55901735038</v>
      </c>
      <c r="C10" s="155">
        <v>1065968845</v>
      </c>
      <c r="D10" s="97">
        <v>13055752735</v>
      </c>
      <c r="E10" s="97">
        <v>35998758784</v>
      </c>
      <c r="F10" s="97">
        <v>3490490323</v>
      </c>
      <c r="G10" s="97">
        <v>61426000</v>
      </c>
      <c r="H10" s="97">
        <v>829338351</v>
      </c>
      <c r="I10" s="97">
        <v>1400000000</v>
      </c>
      <c r="J10" s="98" t="s">
        <v>259</v>
      </c>
      <c r="K10" s="97">
        <v>1400000000</v>
      </c>
      <c r="L10" s="98" t="s">
        <v>244</v>
      </c>
    </row>
    <row r="11" spans="1:13" ht="24.95" customHeight="1">
      <c r="A11" s="13" t="s">
        <v>83</v>
      </c>
      <c r="B11" s="96">
        <v>5209186563</v>
      </c>
      <c r="C11" s="155">
        <v>2779158492</v>
      </c>
      <c r="D11" s="97">
        <v>2065628071</v>
      </c>
      <c r="E11" s="97">
        <v>158000000</v>
      </c>
      <c r="F11" s="97">
        <v>206400000</v>
      </c>
      <c r="G11" s="98" t="s">
        <v>259</v>
      </c>
      <c r="H11" s="98" t="s">
        <v>259</v>
      </c>
      <c r="I11" s="98" t="s">
        <v>259</v>
      </c>
      <c r="J11" s="98" t="s">
        <v>244</v>
      </c>
      <c r="K11" s="98" t="s">
        <v>259</v>
      </c>
      <c r="L11" s="98" t="s">
        <v>259</v>
      </c>
    </row>
    <row r="12" spans="1:13" ht="24.95" customHeight="1">
      <c r="A12" s="13" t="s">
        <v>84</v>
      </c>
      <c r="B12" s="96"/>
      <c r="C12" s="155"/>
      <c r="D12" s="98"/>
      <c r="E12" s="98"/>
      <c r="F12" s="98"/>
      <c r="G12" s="98"/>
      <c r="H12" s="98"/>
      <c r="I12" s="98"/>
      <c r="J12" s="98"/>
      <c r="K12" s="98"/>
      <c r="L12" s="98"/>
    </row>
    <row r="13" spans="1:13" ht="24.95" customHeight="1">
      <c r="A13" s="13" t="s">
        <v>85</v>
      </c>
      <c r="B13" s="96">
        <v>83799331309</v>
      </c>
      <c r="C13" s="155">
        <v>59756282977</v>
      </c>
      <c r="D13" s="97">
        <v>11155179332</v>
      </c>
      <c r="E13" s="97">
        <v>11730695000</v>
      </c>
      <c r="F13" s="97">
        <v>129352000</v>
      </c>
      <c r="G13" s="97">
        <v>1027822000</v>
      </c>
      <c r="H13" s="98" t="s">
        <v>259</v>
      </c>
      <c r="I13" s="98" t="s">
        <v>259</v>
      </c>
      <c r="J13" s="98" t="s">
        <v>259</v>
      </c>
      <c r="K13" s="98" t="s">
        <v>259</v>
      </c>
      <c r="L13" s="98" t="s">
        <v>259</v>
      </c>
    </row>
    <row r="14" spans="1:13" ht="24.95" customHeight="1">
      <c r="A14" s="13" t="s">
        <v>86</v>
      </c>
      <c r="B14" s="96">
        <v>2220485908</v>
      </c>
      <c r="C14" s="155">
        <v>2220485908</v>
      </c>
      <c r="D14" s="98" t="s">
        <v>259</v>
      </c>
      <c r="E14" s="98" t="s">
        <v>259</v>
      </c>
      <c r="F14" s="98" t="s">
        <v>259</v>
      </c>
      <c r="G14" s="98" t="s">
        <v>244</v>
      </c>
      <c r="H14" s="98" t="s">
        <v>259</v>
      </c>
      <c r="I14" s="98" t="s">
        <v>259</v>
      </c>
      <c r="J14" s="98" t="s">
        <v>259</v>
      </c>
      <c r="K14" s="98" t="s">
        <v>259</v>
      </c>
      <c r="L14" s="98" t="s">
        <v>259</v>
      </c>
    </row>
    <row r="15" spans="1:13" ht="24.95" customHeight="1">
      <c r="A15" s="13" t="s">
        <v>87</v>
      </c>
      <c r="B15" s="99" t="s">
        <v>259</v>
      </c>
      <c r="C15" s="157" t="s">
        <v>259</v>
      </c>
      <c r="D15" s="98" t="s">
        <v>277</v>
      </c>
      <c r="E15" s="98" t="s">
        <v>259</v>
      </c>
      <c r="F15" s="98" t="s">
        <v>259</v>
      </c>
      <c r="G15" s="98" t="s">
        <v>244</v>
      </c>
      <c r="H15" s="98" t="s">
        <v>259</v>
      </c>
      <c r="I15" s="98" t="s">
        <v>259</v>
      </c>
      <c r="J15" s="98" t="s">
        <v>259</v>
      </c>
      <c r="K15" s="98" t="s">
        <v>259</v>
      </c>
      <c r="L15" s="98" t="s">
        <v>277</v>
      </c>
    </row>
    <row r="16" spans="1:13" ht="24.95" customHeight="1">
      <c r="A16" s="13" t="s">
        <v>88</v>
      </c>
      <c r="B16" s="96">
        <v>4718976306</v>
      </c>
      <c r="C16" s="155">
        <v>3577697274</v>
      </c>
      <c r="D16" s="97">
        <v>563547795</v>
      </c>
      <c r="E16" s="97">
        <v>350780008</v>
      </c>
      <c r="F16" s="97">
        <v>222121297</v>
      </c>
      <c r="G16" s="98" t="s">
        <v>244</v>
      </c>
      <c r="H16" s="98" t="s">
        <v>259</v>
      </c>
      <c r="I16" s="98" t="s">
        <v>259</v>
      </c>
      <c r="J16" s="98" t="s">
        <v>244</v>
      </c>
      <c r="K16" s="98" t="s">
        <v>259</v>
      </c>
      <c r="L16" s="97">
        <v>4829932</v>
      </c>
    </row>
    <row r="17" spans="1:12" ht="24.95" customHeight="1">
      <c r="A17" s="14" t="s">
        <v>44</v>
      </c>
      <c r="B17" s="96">
        <v>177052367483</v>
      </c>
      <c r="C17" s="155">
        <v>93170333958</v>
      </c>
      <c r="D17" s="97">
        <v>26895030894</v>
      </c>
      <c r="E17" s="97">
        <v>48891158000</v>
      </c>
      <c r="F17" s="97">
        <v>4733160328</v>
      </c>
      <c r="G17" s="97">
        <v>1089248000</v>
      </c>
      <c r="H17" s="97">
        <v>868606371</v>
      </c>
      <c r="I17" s="97">
        <v>1400000000</v>
      </c>
      <c r="J17" s="98" t="s">
        <v>259</v>
      </c>
      <c r="K17" s="97">
        <v>1400000000</v>
      </c>
      <c r="L17" s="97">
        <v>4829932</v>
      </c>
    </row>
    <row r="18" spans="1:12" ht="3.75" customHeight="1">
      <c r="A18" s="3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</row>
    <row r="19" spans="1:12" ht="12" customHeight="1"/>
  </sheetData>
  <mergeCells count="10">
    <mergeCell ref="G3:G4"/>
    <mergeCell ref="H3:H4"/>
    <mergeCell ref="I3:I4"/>
    <mergeCell ref="L3:L4"/>
    <mergeCell ref="A3:A4"/>
    <mergeCell ref="B3:B4"/>
    <mergeCell ref="C3:C4"/>
    <mergeCell ref="D3:D4"/>
    <mergeCell ref="E3:E4"/>
    <mergeCell ref="F3:F4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view="pageBreakPreview" zoomScaleNormal="80" zoomScaleSheetLayoutView="100" workbookViewId="0"/>
  </sheetViews>
  <sheetFormatPr defaultRowHeight="13.5"/>
  <cols>
    <col min="1" max="1" width="2.125" style="15" customWidth="1"/>
    <col min="2" max="2" width="20.625" style="15" customWidth="1"/>
    <col min="3" max="9" width="15.125" style="15" customWidth="1"/>
    <col min="10" max="10" width="2.125" style="15" customWidth="1"/>
  </cols>
  <sheetData>
    <row r="1" spans="2:10" s="15" customFormat="1" ht="24" customHeight="1">
      <c r="B1" s="16" t="s">
        <v>89</v>
      </c>
      <c r="C1" s="17"/>
      <c r="D1" s="17"/>
      <c r="E1" s="17"/>
      <c r="F1" s="17"/>
      <c r="G1" s="17"/>
      <c r="H1" s="17"/>
      <c r="I1" s="18" t="s">
        <v>256</v>
      </c>
      <c r="J1" s="17"/>
    </row>
    <row r="2" spans="2:10" s="15" customFormat="1" ht="27" customHeight="1">
      <c r="B2" s="205" t="s">
        <v>72</v>
      </c>
      <c r="C2" s="220" t="s">
        <v>90</v>
      </c>
      <c r="D2" s="203" t="s">
        <v>91</v>
      </c>
      <c r="E2" s="203" t="s">
        <v>92</v>
      </c>
      <c r="F2" s="203" t="s">
        <v>93</v>
      </c>
      <c r="G2" s="203" t="s">
        <v>94</v>
      </c>
      <c r="H2" s="203" t="s">
        <v>95</v>
      </c>
      <c r="I2" s="203" t="s">
        <v>96</v>
      </c>
    </row>
    <row r="3" spans="2:10" s="15" customFormat="1" ht="18" customHeight="1">
      <c r="B3" s="205"/>
      <c r="C3" s="221"/>
      <c r="D3" s="204"/>
      <c r="E3" s="204"/>
      <c r="F3" s="204"/>
      <c r="G3" s="204"/>
      <c r="H3" s="204"/>
      <c r="I3" s="204"/>
    </row>
    <row r="4" spans="2:10" s="15" customFormat="1" ht="30" customHeight="1">
      <c r="B4" s="73">
        <v>177052367483</v>
      </c>
      <c r="C4" s="158">
        <v>155030363044</v>
      </c>
      <c r="D4" s="74">
        <v>18931565586</v>
      </c>
      <c r="E4" s="74">
        <v>2601653803</v>
      </c>
      <c r="F4" s="74">
        <v>138312684</v>
      </c>
      <c r="G4" s="74">
        <v>51294648</v>
      </c>
      <c r="H4" s="74">
        <v>107885380</v>
      </c>
      <c r="I4" s="74">
        <v>191292338</v>
      </c>
      <c r="J4" s="19"/>
    </row>
    <row r="5" spans="2:10" s="15" customFormat="1" ht="25.5" customHeight="1"/>
    <row r="6" spans="2:10" s="15" customFormat="1" ht="25.5" customHeight="1"/>
    <row r="7" spans="2:10" s="15" customFormat="1" ht="24" customHeight="1">
      <c r="B7" s="16" t="s">
        <v>97</v>
      </c>
      <c r="C7" s="17"/>
      <c r="D7" s="17"/>
      <c r="E7" s="17"/>
      <c r="F7" s="17"/>
      <c r="G7" s="17"/>
      <c r="H7" s="17"/>
      <c r="I7" s="18" t="s">
        <v>175</v>
      </c>
    </row>
    <row r="8" spans="2:10" s="15" customFormat="1" ht="13.5" customHeight="1">
      <c r="B8" s="214" t="s">
        <v>72</v>
      </c>
      <c r="C8" s="216" t="s">
        <v>98</v>
      </c>
      <c r="D8" s="218" t="s">
        <v>99</v>
      </c>
      <c r="E8" s="218" t="s">
        <v>100</v>
      </c>
      <c r="F8" s="218" t="s">
        <v>101</v>
      </c>
      <c r="G8" s="218" t="s">
        <v>102</v>
      </c>
      <c r="H8" s="218" t="s">
        <v>103</v>
      </c>
      <c r="I8" s="218" t="s">
        <v>210</v>
      </c>
    </row>
    <row r="9" spans="2:10" s="15" customFormat="1">
      <c r="B9" s="215"/>
      <c r="C9" s="217"/>
      <c r="D9" s="219"/>
      <c r="E9" s="219"/>
      <c r="F9" s="219"/>
      <c r="G9" s="219"/>
      <c r="H9" s="219"/>
      <c r="I9" s="219"/>
    </row>
    <row r="10" spans="2:10" s="15" customFormat="1" ht="33.75" customHeight="1">
      <c r="B10" s="73">
        <v>177052367483</v>
      </c>
      <c r="C10" s="158">
        <v>14783320748</v>
      </c>
      <c r="D10" s="74">
        <v>15150172298</v>
      </c>
      <c r="E10" s="74">
        <v>14596983169</v>
      </c>
      <c r="F10" s="74">
        <v>14657266989</v>
      </c>
      <c r="G10" s="74">
        <v>14068966593</v>
      </c>
      <c r="H10" s="74">
        <v>58032372384</v>
      </c>
      <c r="I10" s="74">
        <v>45763285302</v>
      </c>
    </row>
    <row r="11" spans="2:10" s="15" customFormat="1" ht="25.5" customHeight="1"/>
    <row r="12" spans="2:10" s="15" customFormat="1" ht="25.5" customHeight="1"/>
    <row r="13" spans="2:10" s="15" customFormat="1" ht="24" customHeight="1">
      <c r="B13" s="16" t="s">
        <v>236</v>
      </c>
      <c r="E13" s="17"/>
      <c r="F13" s="17"/>
      <c r="G13" s="17"/>
      <c r="H13" s="18"/>
      <c r="I13" s="18" t="s">
        <v>175</v>
      </c>
    </row>
    <row r="14" spans="2:10" ht="13.5" customHeight="1">
      <c r="B14" s="203" t="s">
        <v>237</v>
      </c>
      <c r="C14" s="205"/>
      <c r="D14" s="206" t="s">
        <v>238</v>
      </c>
      <c r="E14" s="206"/>
      <c r="F14" s="206"/>
      <c r="G14" s="206"/>
      <c r="H14" s="206"/>
      <c r="I14" s="207"/>
    </row>
    <row r="15" spans="2:10">
      <c r="B15" s="203"/>
      <c r="C15" s="205"/>
      <c r="D15" s="208"/>
      <c r="E15" s="208"/>
      <c r="F15" s="208"/>
      <c r="G15" s="208"/>
      <c r="H15" s="208"/>
      <c r="I15" s="209"/>
    </row>
    <row r="16" spans="2:10" ht="34.5" customHeight="1">
      <c r="B16" s="210" t="s">
        <v>239</v>
      </c>
      <c r="C16" s="211"/>
      <c r="D16" s="212"/>
      <c r="E16" s="212"/>
      <c r="F16" s="212"/>
      <c r="G16" s="212"/>
      <c r="H16" s="212"/>
      <c r="I16" s="213"/>
    </row>
  </sheetData>
  <mergeCells count="20">
    <mergeCell ref="B2:B3"/>
    <mergeCell ref="C2:C3"/>
    <mergeCell ref="D2:D3"/>
    <mergeCell ref="E2:E3"/>
    <mergeCell ref="F2:F3"/>
    <mergeCell ref="G2:G3"/>
    <mergeCell ref="B14:C15"/>
    <mergeCell ref="D14:I15"/>
    <mergeCell ref="B16:C16"/>
    <mergeCell ref="D16:I16"/>
    <mergeCell ref="H2:H3"/>
    <mergeCell ref="I2:I3"/>
    <mergeCell ref="B8:B9"/>
    <mergeCell ref="C8:C9"/>
    <mergeCell ref="D8:D9"/>
    <mergeCell ref="E8:E9"/>
    <mergeCell ref="F8:F9"/>
    <mergeCell ref="G8:G9"/>
    <mergeCell ref="H8:H9"/>
    <mergeCell ref="I8:I9"/>
  </mergeCells>
  <phoneticPr fontId="3"/>
  <printOptions horizontalCentered="1"/>
  <pageMargins left="0.39370078740157483" right="0.39370078740157483" top="0.59055118110236227" bottom="0.59055118110236227" header="0.59055118110236227" footer="0.3937007874015748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15</vt:i4>
      </vt:variant>
    </vt:vector>
  </HeadingPairs>
  <TitlesOfParts>
    <vt:vector size="29" baseType="lpstr">
      <vt:lpstr>1(1)①②有形固定資産</vt:lpstr>
      <vt:lpstr>1(1)①有形固定資産（全体）</vt:lpstr>
      <vt:lpstr>1(1)①有形固定資産（連結）</vt:lpstr>
      <vt:lpstr>1(1)③増減の明細</vt:lpstr>
      <vt:lpstr>1(1)④基金</vt:lpstr>
      <vt:lpstr>1(1)⑤貸付金</vt:lpstr>
      <vt:lpstr>1(1)⑥⑦未収金及び長期延滞債権</vt:lpstr>
      <vt:lpstr>1(2)①地方債（借入先別）</vt:lpstr>
      <vt:lpstr>1(2)②③④地方債（利率別など）</vt:lpstr>
      <vt:lpstr>1(2)⑤引当金</vt:lpstr>
      <vt:lpstr>2(1)補助金</vt:lpstr>
      <vt:lpstr>3(1)財源明細</vt:lpstr>
      <vt:lpstr>3(2)財源情報明細</vt:lpstr>
      <vt:lpstr>4(1)資金明細</vt:lpstr>
      <vt:lpstr>'1(1)①②有形固定資産'!Print_Area</vt:lpstr>
      <vt:lpstr>'1(1)①有形固定資産（全体）'!Print_Area</vt:lpstr>
      <vt:lpstr>'1(1)①有形固定資産（連結）'!Print_Area</vt:lpstr>
      <vt:lpstr>'1(1)③増減の明細'!Print_Area</vt:lpstr>
      <vt:lpstr>'1(1)④基金'!Print_Area</vt:lpstr>
      <vt:lpstr>'1(1)⑤貸付金'!Print_Area</vt:lpstr>
      <vt:lpstr>'1(1)⑥⑦未収金及び長期延滞債権'!Print_Area</vt:lpstr>
      <vt:lpstr>'1(2)①地方債（借入先別）'!Print_Area</vt:lpstr>
      <vt:lpstr>'1(2)②③④地方債（利率別など）'!Print_Area</vt:lpstr>
      <vt:lpstr>'1(2)⑤引当金'!Print_Area</vt:lpstr>
      <vt:lpstr>'2(1)補助金'!Print_Area</vt:lpstr>
      <vt:lpstr>'3(1)財源明細'!Print_Area</vt:lpstr>
      <vt:lpstr>'3(2)財源情報明細'!Print_Area</vt:lpstr>
      <vt:lpstr>'4(1)資金明細'!Print_Area</vt:lpstr>
      <vt:lpstr>'1(1)③増減の明細'!Print_Titles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nt025110</cp:lastModifiedBy>
  <cp:lastPrinted>2019-03-11T02:35:24Z</cp:lastPrinted>
  <dcterms:created xsi:type="dcterms:W3CDTF">2014-03-27T08:10:30Z</dcterms:created>
  <dcterms:modified xsi:type="dcterms:W3CDTF">2019-03-13T10:40:14Z</dcterms:modified>
</cp:coreProperties>
</file>