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39BA5812-4FCA-4AB0-9334-27D1C8C7AA40}" xr6:coauthVersionLast="47" xr6:coauthVersionMax="47" xr10:uidLastSave="{00000000-0000-0000-0000-000000000000}"/>
  <bookViews>
    <workbookView xWindow="-120" yWindow="-120" windowWidth="20730" windowHeight="11160" xr2:uid="{00000000-000D-0000-FFFF-FFFF00000000}"/>
  </bookViews>
  <sheets>
    <sheet name="結果一覧１P" sheetId="1" r:id="rId1"/>
    <sheet name="小学生" sheetId="3" r:id="rId2"/>
    <sheet name="中学生" sheetId="2" r:id="rId3"/>
  </sheets>
  <definedNames>
    <definedName name="_xlnm.Print_Area" localSheetId="0">結果一覧１P!$A$1:$O$126</definedName>
    <definedName name="_xlnm.Print_Area" localSheetId="1">小学生!$A$1:$DV$12</definedName>
    <definedName name="_xlnm.Print_Area" localSheetId="2">中学生!$A$1:$FM$10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1" l="1"/>
  <c r="O59" i="1"/>
  <c r="O58" i="1"/>
  <c r="O57" i="1"/>
  <c r="O56" i="1"/>
  <c r="O55" i="1"/>
  <c r="O53" i="1"/>
  <c r="O52" i="1"/>
  <c r="O51" i="1"/>
  <c r="O50" i="1"/>
  <c r="O49" i="1"/>
  <c r="O48" i="1"/>
  <c r="I51" i="1"/>
  <c r="I52" i="1"/>
  <c r="I53" i="1"/>
  <c r="I54" i="1"/>
  <c r="I55" i="1"/>
  <c r="I56" i="1"/>
  <c r="I57" i="1"/>
  <c r="I58" i="1"/>
  <c r="I59" i="1"/>
  <c r="I50" i="1"/>
  <c r="I49" i="1"/>
  <c r="I48" i="1"/>
  <c r="A13" i="2" l="1" a="1"/>
  <c r="A13" i="2" s="1"/>
  <c r="A13" i="3" l="1" a="1"/>
  <c r="A1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<sst xmlns="http://schemas.openxmlformats.org/spreadsheetml/2006/main" count="695" uniqueCount="336">
  <si>
    <t>種目別平均</t>
    <rPh sb="0" eb="3">
      <t>シュモクベツ</t>
    </rPh>
    <rPh sb="3" eb="5">
      <t>ヘイキン</t>
    </rPh>
    <phoneticPr fontId="1"/>
  </si>
  <si>
    <t>体力合計点</t>
    <rPh sb="0" eb="2">
      <t>タイリョク</t>
    </rPh>
    <rPh sb="2" eb="4">
      <t>ゴウケイ</t>
    </rPh>
    <rPh sb="4" eb="5">
      <t>テン</t>
    </rPh>
    <phoneticPr fontId="1"/>
  </si>
  <si>
    <t>全国</t>
    <rPh sb="0" eb="2">
      <t>ゼンコク</t>
    </rPh>
    <phoneticPr fontId="1"/>
  </si>
  <si>
    <t>松山市</t>
    <rPh sb="0" eb="3">
      <t>マツヤマシ</t>
    </rPh>
    <phoneticPr fontId="1"/>
  </si>
  <si>
    <t>愛媛県</t>
    <rPh sb="0" eb="2">
      <t>エヒメ</t>
    </rPh>
    <rPh sb="2" eb="3">
      <t>ケン</t>
    </rPh>
    <phoneticPr fontId="1"/>
  </si>
  <si>
    <t>握力（㎏）</t>
    <rPh sb="0" eb="2">
      <t>アクリョク</t>
    </rPh>
    <phoneticPr fontId="1"/>
  </si>
  <si>
    <t>上体おこし（回）</t>
    <rPh sb="0" eb="2">
      <t>ジョウタイ</t>
    </rPh>
    <rPh sb="6" eb="7">
      <t>カイ</t>
    </rPh>
    <phoneticPr fontId="1"/>
  </si>
  <si>
    <t>長座体前屈（㎝）</t>
    <rPh sb="0" eb="1">
      <t>チョウ</t>
    </rPh>
    <rPh sb="1" eb="2">
      <t>ザ</t>
    </rPh>
    <rPh sb="2" eb="5">
      <t>タイゼンクツ</t>
    </rPh>
    <phoneticPr fontId="1"/>
  </si>
  <si>
    <t>反復横とび（点）</t>
    <rPh sb="0" eb="2">
      <t>ハンプク</t>
    </rPh>
    <rPh sb="2" eb="3">
      <t>ヨコ</t>
    </rPh>
    <rPh sb="6" eb="7">
      <t>テン</t>
    </rPh>
    <phoneticPr fontId="1"/>
  </si>
  <si>
    <t>50m走（秒）</t>
    <rPh sb="3" eb="4">
      <t>ソウ</t>
    </rPh>
    <rPh sb="5" eb="6">
      <t>ビョウ</t>
    </rPh>
    <phoneticPr fontId="1"/>
  </si>
  <si>
    <t>立ち幅とび（㎝）</t>
    <rPh sb="0" eb="1">
      <t>タ</t>
    </rPh>
    <rPh sb="2" eb="3">
      <t>ハバ</t>
    </rPh>
    <phoneticPr fontId="1"/>
  </si>
  <si>
    <t>１．調査状況</t>
    <rPh sb="2" eb="4">
      <t>チョウサ</t>
    </rPh>
    <rPh sb="4" eb="6">
      <t>ジョウキョウ</t>
    </rPh>
    <phoneticPr fontId="1"/>
  </si>
  <si>
    <t>２．本市の調査結果概要</t>
    <rPh sb="2" eb="3">
      <t>ホン</t>
    </rPh>
    <rPh sb="3" eb="4">
      <t>シ</t>
    </rPh>
    <rPh sb="5" eb="7">
      <t>チョウサ</t>
    </rPh>
    <rPh sb="7" eb="9">
      <t>ケッカ</t>
    </rPh>
    <rPh sb="9" eb="11">
      <t>ガイヨウ</t>
    </rPh>
    <phoneticPr fontId="1"/>
  </si>
  <si>
    <t>松山市教育委員会</t>
    <rPh sb="0" eb="3">
      <t>マツヤマシ</t>
    </rPh>
    <rPh sb="3" eb="5">
      <t>キョウイク</t>
    </rPh>
    <rPh sb="5" eb="8">
      <t>イインカイ</t>
    </rPh>
    <phoneticPr fontId="1"/>
  </si>
  <si>
    <t>中学生のみ実施</t>
    <rPh sb="0" eb="3">
      <t>チュウガクセイ</t>
    </rPh>
    <rPh sb="5" eb="7">
      <t>ジッシ</t>
    </rPh>
    <phoneticPr fontId="1"/>
  </si>
  <si>
    <t>ボール投げ（m）</t>
    <rPh sb="3" eb="4">
      <t>ナ</t>
    </rPh>
    <phoneticPr fontId="1"/>
  </si>
  <si>
    <t>20mｼｬﾄﾙﾗﾝ（回）</t>
    <rPh sb="10" eb="11">
      <t>カイ</t>
    </rPh>
    <phoneticPr fontId="1"/>
  </si>
  <si>
    <t>Ａ</t>
    <phoneticPr fontId="1"/>
  </si>
  <si>
    <t>Ｂ</t>
    <phoneticPr fontId="1"/>
  </si>
  <si>
    <t>Ｃ</t>
    <phoneticPr fontId="1"/>
  </si>
  <si>
    <t>Ｄ</t>
    <phoneticPr fontId="1"/>
  </si>
  <si>
    <t>Ｅ</t>
    <phoneticPr fontId="1"/>
  </si>
  <si>
    <t>小学校５年生　女子</t>
    <rPh sb="0" eb="3">
      <t>ショウガッコウ</t>
    </rPh>
    <rPh sb="4" eb="6">
      <t>ネンセイ</t>
    </rPh>
    <rPh sb="7" eb="9">
      <t>ジョシ</t>
    </rPh>
    <phoneticPr fontId="1"/>
  </si>
  <si>
    <t>身長（ｃｍ）</t>
    <rPh sb="0" eb="2">
      <t>シンチョウ</t>
    </rPh>
    <phoneticPr fontId="1"/>
  </si>
  <si>
    <t>体重（ｋｇ）</t>
    <rPh sb="0" eb="2">
      <t>タイジュウ</t>
    </rPh>
    <phoneticPr fontId="1"/>
  </si>
  <si>
    <t>肥満・痩身傾向でない児童生徒の出現率</t>
    <rPh sb="0" eb="2">
      <t>ヒマン</t>
    </rPh>
    <rPh sb="3" eb="4">
      <t>ヤ</t>
    </rPh>
    <rPh sb="4" eb="5">
      <t>ミ</t>
    </rPh>
    <rPh sb="5" eb="7">
      <t>ケイコウ</t>
    </rPh>
    <rPh sb="10" eb="12">
      <t>ジドウ</t>
    </rPh>
    <rPh sb="12" eb="14">
      <t>セイト</t>
    </rPh>
    <rPh sb="15" eb="17">
      <t>シュツゲン</t>
    </rPh>
    <rPh sb="17" eb="18">
      <t>リツ</t>
    </rPh>
    <phoneticPr fontId="1"/>
  </si>
  <si>
    <t>愛媛県</t>
    <rPh sb="0" eb="3">
      <t>エヒメケン</t>
    </rPh>
    <phoneticPr fontId="1"/>
  </si>
  <si>
    <t>1.好き</t>
    <rPh sb="2" eb="3">
      <t>ス</t>
    </rPh>
    <phoneticPr fontId="1"/>
  </si>
  <si>
    <t>2.やや好き</t>
    <rPh sb="4" eb="5">
      <t>ス</t>
    </rPh>
    <phoneticPr fontId="1"/>
  </si>
  <si>
    <t>3.ややきらい</t>
    <phoneticPr fontId="1"/>
  </si>
  <si>
    <t>4.きらい</t>
    <phoneticPr fontId="1"/>
  </si>
  <si>
    <t>1.楽しい</t>
    <rPh sb="2" eb="3">
      <t>タノ</t>
    </rPh>
    <phoneticPr fontId="1"/>
  </si>
  <si>
    <t>2.やや楽しい</t>
    <rPh sb="4" eb="5">
      <t>タノ</t>
    </rPh>
    <phoneticPr fontId="1"/>
  </si>
  <si>
    <t>3.あまり楽しくない</t>
    <rPh sb="5" eb="6">
      <t>タノ</t>
    </rPh>
    <phoneticPr fontId="1"/>
  </si>
  <si>
    <t>小学校５年生　男子</t>
    <rPh sb="0" eb="3">
      <t>ショウガッコウ</t>
    </rPh>
    <rPh sb="4" eb="6">
      <t>ネンセイ</t>
    </rPh>
    <rPh sb="7" eb="9">
      <t>ダンシ</t>
    </rPh>
    <phoneticPr fontId="1"/>
  </si>
  <si>
    <t>中学校２年生　男子</t>
    <rPh sb="0" eb="3">
      <t>チュウガッコウ</t>
    </rPh>
    <rPh sb="4" eb="6">
      <t>ネンセイ</t>
    </rPh>
    <rPh sb="7" eb="8">
      <t>オトコ</t>
    </rPh>
    <rPh sb="8" eb="9">
      <t>コ</t>
    </rPh>
    <phoneticPr fontId="1"/>
  </si>
  <si>
    <t>中学校２年生　女子</t>
    <rPh sb="0" eb="3">
      <t>チュウガッコウ</t>
    </rPh>
    <rPh sb="4" eb="6">
      <t>ネンセイ</t>
    </rPh>
    <rPh sb="7" eb="9">
      <t>ジョシ</t>
    </rPh>
    <phoneticPr fontId="1"/>
  </si>
  <si>
    <t>中学校２年生　男子</t>
    <rPh sb="0" eb="3">
      <t>チュウガッコウ</t>
    </rPh>
    <rPh sb="4" eb="6">
      <t>ネンセイ</t>
    </rPh>
    <rPh sb="7" eb="9">
      <t>ダンシ</t>
    </rPh>
    <phoneticPr fontId="1"/>
  </si>
  <si>
    <t>4.楽しくない</t>
    <rPh sb="2" eb="3">
      <t>タノ</t>
    </rPh>
    <phoneticPr fontId="1"/>
  </si>
  <si>
    <t>1.立てている</t>
    <rPh sb="2" eb="3">
      <t>タ</t>
    </rPh>
    <phoneticPr fontId="1"/>
  </si>
  <si>
    <t>2.立てていない</t>
    <rPh sb="2" eb="3">
      <t>タ</t>
    </rPh>
    <phoneticPr fontId="1"/>
  </si>
  <si>
    <t>4.所属していない</t>
    <rPh sb="2" eb="4">
      <t>ショゾク</t>
    </rPh>
    <phoneticPr fontId="1"/>
  </si>
  <si>
    <t>小学校５年生男子</t>
    <rPh sb="0" eb="2">
      <t>ショウガク</t>
    </rPh>
    <rPh sb="2" eb="3">
      <t>コウ</t>
    </rPh>
    <rPh sb="4" eb="5">
      <t>ネン</t>
    </rPh>
    <rPh sb="5" eb="6">
      <t>セイ</t>
    </rPh>
    <rPh sb="6" eb="8">
      <t>ダンシ</t>
    </rPh>
    <phoneticPr fontId="1"/>
  </si>
  <si>
    <t>小学校５年生女子</t>
    <rPh sb="0" eb="2">
      <t>ショウガク</t>
    </rPh>
    <rPh sb="2" eb="3">
      <t>コウ</t>
    </rPh>
    <rPh sb="4" eb="5">
      <t>ネン</t>
    </rPh>
    <rPh sb="5" eb="6">
      <t>セイ</t>
    </rPh>
    <rPh sb="6" eb="8">
      <t>ジョシ</t>
    </rPh>
    <phoneticPr fontId="1"/>
  </si>
  <si>
    <t>中学校２年生男子</t>
    <rPh sb="0" eb="2">
      <t>チュウガク</t>
    </rPh>
    <rPh sb="2" eb="3">
      <t>コウ</t>
    </rPh>
    <rPh sb="4" eb="5">
      <t>ネン</t>
    </rPh>
    <rPh sb="5" eb="6">
      <t>セイ</t>
    </rPh>
    <rPh sb="6" eb="8">
      <t>ダンシ</t>
    </rPh>
    <phoneticPr fontId="1"/>
  </si>
  <si>
    <t>中学校２年生女子</t>
    <rPh sb="0" eb="2">
      <t>チュウガク</t>
    </rPh>
    <rPh sb="2" eb="3">
      <t>コウ</t>
    </rPh>
    <rPh sb="4" eb="5">
      <t>ネン</t>
    </rPh>
    <rPh sb="5" eb="6">
      <t>セイ</t>
    </rPh>
    <rPh sb="6" eb="8">
      <t>ジョシ</t>
    </rPh>
    <phoneticPr fontId="1"/>
  </si>
  <si>
    <t>（１）　体力・運動能力における全国平均値・愛媛県平均値との比較</t>
    <rPh sb="4" eb="6">
      <t>タイリョク</t>
    </rPh>
    <rPh sb="7" eb="9">
      <t>ウンドウ</t>
    </rPh>
    <rPh sb="9" eb="11">
      <t>ノウリョク</t>
    </rPh>
    <rPh sb="15" eb="17">
      <t>ゼンコク</t>
    </rPh>
    <rPh sb="17" eb="19">
      <t>ヘイキン</t>
    </rPh>
    <rPh sb="19" eb="20">
      <t>チ</t>
    </rPh>
    <rPh sb="21" eb="24">
      <t>エヒメケン</t>
    </rPh>
    <rPh sb="24" eb="26">
      <t>ヘイキン</t>
    </rPh>
    <rPh sb="26" eb="27">
      <t>チ</t>
    </rPh>
    <rPh sb="29" eb="31">
      <t>ヒカク</t>
    </rPh>
    <phoneticPr fontId="1"/>
  </si>
  <si>
    <t>（２）　体力・運動能力の総合評価（段階別）における全国平均値・愛媛県平均値との比較</t>
    <rPh sb="9" eb="11">
      <t>ノウリョク</t>
    </rPh>
    <rPh sb="12" eb="14">
      <t>ソウゴウ</t>
    </rPh>
    <rPh sb="14" eb="16">
      <t>ヒョウカ</t>
    </rPh>
    <rPh sb="17" eb="19">
      <t>ダンカイ</t>
    </rPh>
    <rPh sb="19" eb="20">
      <t>ベツ</t>
    </rPh>
    <rPh sb="25" eb="27">
      <t>ゼンコク</t>
    </rPh>
    <rPh sb="27" eb="29">
      <t>ヘイキン</t>
    </rPh>
    <rPh sb="29" eb="30">
      <t>チ</t>
    </rPh>
    <rPh sb="31" eb="34">
      <t>エヒメケン</t>
    </rPh>
    <rPh sb="34" eb="36">
      <t>ヘイキン</t>
    </rPh>
    <rPh sb="36" eb="37">
      <t>チ</t>
    </rPh>
    <phoneticPr fontId="1"/>
  </si>
  <si>
    <t>（３）　体格と肥満度に関する結果の全国平均値・愛媛県平均値との比較</t>
    <rPh sb="4" eb="6">
      <t>タイカク</t>
    </rPh>
    <rPh sb="7" eb="9">
      <t>ヒマン</t>
    </rPh>
    <rPh sb="9" eb="10">
      <t>ド</t>
    </rPh>
    <rPh sb="11" eb="12">
      <t>カン</t>
    </rPh>
    <rPh sb="14" eb="16">
      <t>ケッカ</t>
    </rPh>
    <rPh sb="17" eb="19">
      <t>ゼンコク</t>
    </rPh>
    <rPh sb="19" eb="21">
      <t>ヘイキン</t>
    </rPh>
    <rPh sb="21" eb="22">
      <t>チ</t>
    </rPh>
    <rPh sb="23" eb="26">
      <t>エヒメケン</t>
    </rPh>
    <rPh sb="26" eb="28">
      <t>ヘイキン</t>
    </rPh>
    <rPh sb="28" eb="29">
      <t>チ</t>
    </rPh>
    <phoneticPr fontId="1"/>
  </si>
  <si>
    <t>1.毎日食べる</t>
    <rPh sb="2" eb="4">
      <t>マイニチ</t>
    </rPh>
    <rPh sb="4" eb="5">
      <t>タ</t>
    </rPh>
    <phoneticPr fontId="1"/>
  </si>
  <si>
    <t>2.食べない日もある</t>
    <rPh sb="2" eb="3">
      <t>タ</t>
    </rPh>
    <rPh sb="6" eb="7">
      <t>ヒ</t>
    </rPh>
    <phoneticPr fontId="1"/>
  </si>
  <si>
    <t>3.食べない日が多い</t>
    <rPh sb="2" eb="3">
      <t>タ</t>
    </rPh>
    <rPh sb="6" eb="7">
      <t>ヒ</t>
    </rPh>
    <rPh sb="8" eb="9">
      <t>オオ</t>
    </rPh>
    <phoneticPr fontId="1"/>
  </si>
  <si>
    <t>4.食べない</t>
    <rPh sb="2" eb="3">
      <t>タ</t>
    </rPh>
    <phoneticPr fontId="1"/>
  </si>
  <si>
    <t>2.9時間以上10時間未満</t>
    <rPh sb="3" eb="5">
      <t>ジカン</t>
    </rPh>
    <rPh sb="5" eb="7">
      <t>イジョウ</t>
    </rPh>
    <rPh sb="9" eb="11">
      <t>ジカン</t>
    </rPh>
    <rPh sb="11" eb="13">
      <t>ミマン</t>
    </rPh>
    <phoneticPr fontId="1"/>
  </si>
  <si>
    <t>1.10時間以上</t>
    <rPh sb="4" eb="8">
      <t>ジカンイジョウ</t>
    </rPh>
    <phoneticPr fontId="1"/>
  </si>
  <si>
    <t>3.8時間以上9時間未満</t>
    <rPh sb="3" eb="7">
      <t>ジカンイジョウ</t>
    </rPh>
    <rPh sb="8" eb="10">
      <t>ジカン</t>
    </rPh>
    <rPh sb="10" eb="12">
      <t>ミマン</t>
    </rPh>
    <phoneticPr fontId="1"/>
  </si>
  <si>
    <t>5.6時間以上7時間未満</t>
    <rPh sb="3" eb="7">
      <t>ジカンイジョウ</t>
    </rPh>
    <rPh sb="8" eb="10">
      <t>ジカン</t>
    </rPh>
    <rPh sb="10" eb="12">
      <t>ミマン</t>
    </rPh>
    <phoneticPr fontId="1"/>
  </si>
  <si>
    <t>4.7時間以上8時間未満</t>
    <rPh sb="3" eb="7">
      <t>ジカンイジョウ</t>
    </rPh>
    <rPh sb="8" eb="10">
      <t>ジカン</t>
    </rPh>
    <rPh sb="10" eb="12">
      <t>ミマン</t>
    </rPh>
    <phoneticPr fontId="1"/>
  </si>
  <si>
    <t>Q１.運動（体を動かす遊びを含む）やスポーツをすることは好きですか。</t>
    <rPh sb="3" eb="5">
      <t>ウンドウ</t>
    </rPh>
    <rPh sb="6" eb="7">
      <t>カラダ</t>
    </rPh>
    <rPh sb="8" eb="9">
      <t>ウゴ</t>
    </rPh>
    <rPh sb="11" eb="12">
      <t>アソ</t>
    </rPh>
    <rPh sb="14" eb="15">
      <t>フク</t>
    </rPh>
    <rPh sb="28" eb="29">
      <t>ス</t>
    </rPh>
    <phoneticPr fontId="1"/>
  </si>
  <si>
    <t>Q２.あなたにとって運動（体を動かす遊びを含む）やスポーツは大切なものですか。</t>
    <rPh sb="10" eb="12">
      <t>ウンドウ</t>
    </rPh>
    <rPh sb="13" eb="14">
      <t>カラダ</t>
    </rPh>
    <rPh sb="15" eb="16">
      <t>ウゴ</t>
    </rPh>
    <rPh sb="18" eb="19">
      <t>アソ</t>
    </rPh>
    <rPh sb="21" eb="22">
      <t>フク</t>
    </rPh>
    <rPh sb="30" eb="32">
      <t>タイセツ</t>
    </rPh>
    <phoneticPr fontId="1"/>
  </si>
  <si>
    <t>1.大切</t>
    <rPh sb="2" eb="4">
      <t>タイセツ</t>
    </rPh>
    <phoneticPr fontId="1"/>
  </si>
  <si>
    <t>2.やや大切</t>
    <rPh sb="4" eb="6">
      <t>タイセツ</t>
    </rPh>
    <phoneticPr fontId="1"/>
  </si>
  <si>
    <t>3.あまり大切ではない</t>
    <rPh sb="5" eb="7">
      <t>タイセツ</t>
    </rPh>
    <phoneticPr fontId="1"/>
  </si>
  <si>
    <t>4.大切ではない</t>
    <rPh sb="2" eb="4">
      <t>タイセツ</t>
    </rPh>
    <phoneticPr fontId="1"/>
  </si>
  <si>
    <t>　　小学校　53校　　中学校　29校</t>
    <rPh sb="2" eb="5">
      <t>ショウガッコウ</t>
    </rPh>
    <rPh sb="8" eb="9">
      <t>コウ</t>
    </rPh>
    <rPh sb="11" eb="14">
      <t>チュウガッコウ</t>
    </rPh>
    <rPh sb="17" eb="18">
      <t>コウ</t>
    </rPh>
    <phoneticPr fontId="1"/>
  </si>
  <si>
    <t>持久走（秒）
【男子1500ｍ】
【女子1000ｍ】</t>
    <rPh sb="0" eb="3">
      <t>ジキュウソウ</t>
    </rPh>
    <rPh sb="4" eb="5">
      <t>ビョウ</t>
    </rPh>
    <rPh sb="8" eb="10">
      <t>ダンシ</t>
    </rPh>
    <rPh sb="18" eb="20">
      <t>ジョシ</t>
    </rPh>
    <phoneticPr fontId="1"/>
  </si>
  <si>
    <t>・オレンジの網掛けはその年度の全国平均と同記録または上回った種目、矢印は前回の記録との比較を表します。</t>
    <rPh sb="6" eb="8">
      <t>アミカ</t>
    </rPh>
    <rPh sb="12" eb="14">
      <t>ネンド</t>
    </rPh>
    <rPh sb="15" eb="17">
      <t>ゼンコク</t>
    </rPh>
    <rPh sb="17" eb="19">
      <t>ヘイキン</t>
    </rPh>
    <rPh sb="20" eb="21">
      <t>ドウ</t>
    </rPh>
    <rPh sb="21" eb="23">
      <t>キロク</t>
    </rPh>
    <rPh sb="26" eb="28">
      <t>ウワマワ</t>
    </rPh>
    <rPh sb="30" eb="32">
      <t>シュモク</t>
    </rPh>
    <rPh sb="33" eb="35">
      <t>ヤジルシ</t>
    </rPh>
    <rPh sb="36" eb="38">
      <t>ゼンカイ</t>
    </rPh>
    <rPh sb="39" eb="41">
      <t>キロク</t>
    </rPh>
    <rPh sb="43" eb="45">
      <t>ヒカク</t>
    </rPh>
    <rPh sb="46" eb="47">
      <t>アラワ</t>
    </rPh>
    <phoneticPr fontId="1"/>
  </si>
  <si>
    <t>6.6時間未満</t>
    <rPh sb="3" eb="5">
      <t>ジカン</t>
    </rPh>
    <rPh sb="5" eb="7">
      <t>ミマン</t>
    </rPh>
    <phoneticPr fontId="1"/>
  </si>
  <si>
    <t>R04</t>
    <phoneticPr fontId="1"/>
  </si>
  <si>
    <r>
      <rPr>
        <b/>
        <sz val="14"/>
        <color rgb="FF0070C0"/>
        <rFont val="ＭＳ Ｐゴシック"/>
        <family val="3"/>
        <charset val="128"/>
        <scheme val="minor"/>
      </rPr>
      <t>↑</t>
    </r>
    <r>
      <rPr>
        <b/>
        <sz val="14"/>
        <color theme="1"/>
        <rFont val="ＭＳ Ｐゴシック"/>
        <family val="3"/>
        <charset val="128"/>
        <scheme val="minor"/>
      </rPr>
      <t>20.19</t>
    </r>
    <phoneticPr fontId="1"/>
  </si>
  <si>
    <r>
      <rPr>
        <b/>
        <sz val="14"/>
        <color rgb="FFFF0000"/>
        <rFont val="ＭＳ Ｐゴシック"/>
        <family val="3"/>
        <charset val="128"/>
        <scheme val="minor"/>
      </rPr>
      <t>↓</t>
    </r>
    <r>
      <rPr>
        <b/>
        <sz val="14"/>
        <rFont val="ＭＳ Ｐゴシック"/>
        <family val="3"/>
        <charset val="128"/>
        <scheme val="minor"/>
      </rPr>
      <t>47.10</t>
    </r>
    <phoneticPr fontId="1"/>
  </si>
  <si>
    <r>
      <rPr>
        <b/>
        <sz val="14"/>
        <color rgb="FF0070C0"/>
        <rFont val="ＭＳ Ｐゴシック"/>
        <family val="3"/>
        <charset val="128"/>
        <scheme val="minor"/>
      </rPr>
      <t>↑</t>
    </r>
    <r>
      <rPr>
        <b/>
        <sz val="14"/>
        <rFont val="ＭＳ Ｐゴシック"/>
        <family val="3"/>
        <charset val="128"/>
        <scheme val="minor"/>
      </rPr>
      <t>151.93</t>
    </r>
    <phoneticPr fontId="1"/>
  </si>
  <si>
    <r>
      <rPr>
        <b/>
        <sz val="14"/>
        <color rgb="FFFF0000"/>
        <rFont val="ＭＳ Ｐゴシック"/>
        <family val="3"/>
        <charset val="128"/>
        <scheme val="minor"/>
      </rPr>
      <t>↓</t>
    </r>
    <r>
      <rPr>
        <b/>
        <sz val="14"/>
        <rFont val="ＭＳ Ｐゴシック"/>
        <family val="3"/>
        <charset val="128"/>
        <scheme val="minor"/>
      </rPr>
      <t>9.61</t>
    </r>
    <phoneticPr fontId="1"/>
  </si>
  <si>
    <r>
      <rPr>
        <b/>
        <sz val="14"/>
        <color rgb="FFFF0000"/>
        <rFont val="ＭＳ Ｐゴシック"/>
        <family val="3"/>
        <charset val="128"/>
        <scheme val="minor"/>
      </rPr>
      <t>↓</t>
    </r>
    <r>
      <rPr>
        <b/>
        <sz val="14"/>
        <color theme="1"/>
        <rFont val="ＭＳ Ｐゴシック"/>
        <family val="3"/>
        <charset val="128"/>
        <scheme val="minor"/>
      </rPr>
      <t>54.26</t>
    </r>
    <phoneticPr fontId="1"/>
  </si>
  <si>
    <r>
      <t>↓</t>
    </r>
    <r>
      <rPr>
        <b/>
        <sz val="14"/>
        <color theme="1"/>
        <rFont val="ＭＳ Ｐゴシック"/>
        <family val="3"/>
        <charset val="128"/>
        <scheme val="minor"/>
      </rPr>
      <t>18.41</t>
    </r>
    <phoneticPr fontId="1"/>
  </si>
  <si>
    <r>
      <rPr>
        <b/>
        <sz val="14"/>
        <color rgb="FFFF0000"/>
        <rFont val="ＭＳ Ｐゴシック"/>
        <family val="3"/>
        <charset val="128"/>
        <scheme val="minor"/>
      </rPr>
      <t>↓</t>
    </r>
    <r>
      <rPr>
        <b/>
        <sz val="14"/>
        <color theme="1"/>
        <rFont val="ＭＳ Ｐゴシック"/>
        <family val="3"/>
        <charset val="128"/>
        <scheme val="minor"/>
      </rPr>
      <t>36.28</t>
    </r>
    <phoneticPr fontId="1"/>
  </si>
  <si>
    <r>
      <rPr>
        <b/>
        <sz val="14"/>
        <color rgb="FFFF0000"/>
        <rFont val="ＭＳ Ｐゴシック"/>
        <family val="3"/>
        <charset val="128"/>
        <scheme val="minor"/>
      </rPr>
      <t>↓</t>
    </r>
    <r>
      <rPr>
        <b/>
        <sz val="14"/>
        <color theme="1"/>
        <rFont val="ＭＳ Ｐゴシック"/>
        <family val="3"/>
        <charset val="128"/>
        <scheme val="minor"/>
      </rPr>
      <t>40.14</t>
    </r>
    <phoneticPr fontId="1"/>
  </si>
  <si>
    <r>
      <rPr>
        <b/>
        <sz val="14"/>
        <color rgb="FFFF0000"/>
        <rFont val="ＭＳ Ｐゴシック"/>
        <family val="3"/>
        <charset val="128"/>
        <scheme val="minor"/>
      </rPr>
      <t>↓</t>
    </r>
    <r>
      <rPr>
        <b/>
        <sz val="14"/>
        <color theme="1"/>
        <rFont val="ＭＳ Ｐゴシック"/>
        <family val="3"/>
        <charset val="128"/>
        <scheme val="minor"/>
      </rPr>
      <t>38.78</t>
    </r>
    <phoneticPr fontId="1"/>
  </si>
  <si>
    <r>
      <rPr>
        <b/>
        <sz val="14"/>
        <color rgb="FFFF0000"/>
        <rFont val="ＭＳ Ｐゴシック"/>
        <family val="3"/>
        <charset val="128"/>
        <scheme val="minor"/>
      </rPr>
      <t>↓</t>
    </r>
    <r>
      <rPr>
        <b/>
        <sz val="14"/>
        <color theme="1"/>
        <rFont val="ＭＳ Ｐゴシック"/>
        <family val="3"/>
        <charset val="128"/>
        <scheme val="minor"/>
      </rPr>
      <t>9.77</t>
    </r>
    <phoneticPr fontId="1"/>
  </si>
  <si>
    <r>
      <rPr>
        <b/>
        <sz val="14"/>
        <color rgb="FFFF0000"/>
        <rFont val="ＭＳ Ｐゴシック"/>
        <family val="3"/>
        <charset val="128"/>
        <scheme val="minor"/>
      </rPr>
      <t>↓</t>
    </r>
    <r>
      <rPr>
        <b/>
        <sz val="14"/>
        <color theme="1"/>
        <rFont val="ＭＳ Ｐゴシック"/>
        <family val="3"/>
        <charset val="128"/>
        <scheme val="minor"/>
      </rPr>
      <t>144.87</t>
    </r>
    <phoneticPr fontId="1"/>
  </si>
  <si>
    <r>
      <rPr>
        <b/>
        <sz val="14"/>
        <color rgb="FFFF0000"/>
        <rFont val="ＭＳ Ｐゴシック"/>
        <family val="3"/>
        <charset val="128"/>
        <scheme val="minor"/>
      </rPr>
      <t>↓</t>
    </r>
    <r>
      <rPr>
        <b/>
        <sz val="14"/>
        <color theme="1"/>
        <rFont val="ＭＳ Ｐゴシック"/>
        <family val="3"/>
        <charset val="128"/>
        <scheme val="minor"/>
      </rPr>
      <t>12.79</t>
    </r>
    <phoneticPr fontId="1"/>
  </si>
  <si>
    <t>Q1.運動が好き</t>
    <phoneticPr fontId="19"/>
  </si>
  <si>
    <t>Q2.運動は大切</t>
    <rPh sb="3" eb="5">
      <t>ウンドウ</t>
    </rPh>
    <rPh sb="6" eb="8">
      <t>タイセツ</t>
    </rPh>
    <phoneticPr fontId="19"/>
  </si>
  <si>
    <t>標本数</t>
    <phoneticPr fontId="15"/>
  </si>
  <si>
    <t>曜日ごとの運動時間</t>
  </si>
  <si>
    <t>1.好き</t>
    <phoneticPr fontId="1"/>
  </si>
  <si>
    <t>2.やや好き</t>
    <phoneticPr fontId="1"/>
  </si>
  <si>
    <t>3.やや嫌い</t>
    <rPh sb="4" eb="5">
      <t>キラ</t>
    </rPh>
    <phoneticPr fontId="1"/>
  </si>
  <si>
    <t>4.嫌い</t>
    <rPh sb="2" eb="3">
      <t>キラ</t>
    </rPh>
    <phoneticPr fontId="1"/>
  </si>
  <si>
    <t>2.やや大切</t>
    <rPh sb="4" eb="6">
      <t>タイセツ</t>
    </rPh>
    <phoneticPr fontId="15"/>
  </si>
  <si>
    <t>1.思う</t>
    <phoneticPr fontId="1"/>
  </si>
  <si>
    <t>3.あまり思わない</t>
    <phoneticPr fontId="1"/>
  </si>
  <si>
    <t>月</t>
    <rPh sb="0" eb="1">
      <t>ゲツ</t>
    </rPh>
    <phoneticPr fontId="15"/>
  </si>
  <si>
    <t>火</t>
    <rPh sb="0" eb="1">
      <t>カ</t>
    </rPh>
    <phoneticPr fontId="21"/>
  </si>
  <si>
    <t>水</t>
    <rPh sb="0" eb="1">
      <t>スイ</t>
    </rPh>
    <phoneticPr fontId="15"/>
  </si>
  <si>
    <t>木</t>
    <rPh sb="0" eb="1">
      <t>モク</t>
    </rPh>
    <phoneticPr fontId="21"/>
  </si>
  <si>
    <t>金</t>
    <rPh sb="0" eb="1">
      <t>キン</t>
    </rPh>
    <phoneticPr fontId="21"/>
  </si>
  <si>
    <t>土</t>
    <rPh sb="0" eb="1">
      <t>ド</t>
    </rPh>
    <phoneticPr fontId="21"/>
  </si>
  <si>
    <t>日</t>
    <rPh sb="0" eb="1">
      <t>ヒ</t>
    </rPh>
    <phoneticPr fontId="21"/>
  </si>
  <si>
    <t>１週間の総運動時間
（月～日）</t>
    <rPh sb="1" eb="3">
      <t>シュウカン</t>
    </rPh>
    <rPh sb="4" eb="5">
      <t>ソウ</t>
    </rPh>
    <rPh sb="5" eb="7">
      <t>ウンドウ</t>
    </rPh>
    <rPh sb="7" eb="9">
      <t>ジカン</t>
    </rPh>
    <rPh sb="11" eb="12">
      <t>ゲツ</t>
    </rPh>
    <rPh sb="13" eb="14">
      <t>ヒ</t>
    </rPh>
    <phoneticPr fontId="21"/>
  </si>
  <si>
    <t>1.10時間以上</t>
    <rPh sb="4" eb="6">
      <t>ジカン</t>
    </rPh>
    <rPh sb="6" eb="8">
      <t>イジョウ</t>
    </rPh>
    <phoneticPr fontId="1"/>
  </si>
  <si>
    <t>2.9時間以上10時間未満</t>
    <rPh sb="3" eb="5">
      <t>ジカン</t>
    </rPh>
    <rPh sb="5" eb="7">
      <t>イジョウ</t>
    </rPh>
    <rPh sb="9" eb="11">
      <t>ジカン</t>
    </rPh>
    <rPh sb="11" eb="13">
      <t>ミマン</t>
    </rPh>
    <phoneticPr fontId="15"/>
  </si>
  <si>
    <t>3.8時間以上9時間未満</t>
    <rPh sb="3" eb="5">
      <t>ジカン</t>
    </rPh>
    <rPh sb="5" eb="7">
      <t>イジョウ</t>
    </rPh>
    <rPh sb="8" eb="10">
      <t>ジカン</t>
    </rPh>
    <rPh sb="10" eb="12">
      <t>ミマン</t>
    </rPh>
    <phoneticPr fontId="15"/>
  </si>
  <si>
    <t>4.7時間以上8時間未満</t>
    <rPh sb="3" eb="5">
      <t>ジカン</t>
    </rPh>
    <rPh sb="5" eb="7">
      <t>イジョウ</t>
    </rPh>
    <rPh sb="8" eb="10">
      <t>ジカン</t>
    </rPh>
    <rPh sb="10" eb="12">
      <t>ミマン</t>
    </rPh>
    <phoneticPr fontId="15"/>
  </si>
  <si>
    <t>5.6時間以上7時間未満</t>
    <rPh sb="3" eb="5">
      <t>ジカン</t>
    </rPh>
    <rPh sb="5" eb="7">
      <t>イジョウ</t>
    </rPh>
    <rPh sb="8" eb="10">
      <t>ジカン</t>
    </rPh>
    <rPh sb="10" eb="12">
      <t>ミマン</t>
    </rPh>
    <phoneticPr fontId="15"/>
  </si>
  <si>
    <t>1.5時間以上</t>
    <rPh sb="3" eb="5">
      <t>ジカン</t>
    </rPh>
    <rPh sb="5" eb="7">
      <t>イジョウ</t>
    </rPh>
    <phoneticPr fontId="1"/>
  </si>
  <si>
    <t>2.4時間以上5時間未満</t>
    <rPh sb="3" eb="5">
      <t>ジカン</t>
    </rPh>
    <rPh sb="5" eb="7">
      <t>イジョウ</t>
    </rPh>
    <rPh sb="8" eb="10">
      <t>ジカン</t>
    </rPh>
    <rPh sb="10" eb="12">
      <t>ミマン</t>
    </rPh>
    <phoneticPr fontId="1"/>
  </si>
  <si>
    <t>3.3時間以上4時間未満</t>
    <rPh sb="3" eb="5">
      <t>ジカン</t>
    </rPh>
    <rPh sb="5" eb="7">
      <t>イジョウ</t>
    </rPh>
    <rPh sb="8" eb="10">
      <t>ジカン</t>
    </rPh>
    <rPh sb="10" eb="12">
      <t>ミマン</t>
    </rPh>
    <phoneticPr fontId="15"/>
  </si>
  <si>
    <t>4.2時間以上3時間未満</t>
    <rPh sb="3" eb="5">
      <t>ジカン</t>
    </rPh>
    <rPh sb="5" eb="7">
      <t>イジョウ</t>
    </rPh>
    <rPh sb="8" eb="10">
      <t>ジカン</t>
    </rPh>
    <rPh sb="10" eb="12">
      <t>ミマン</t>
    </rPh>
    <phoneticPr fontId="15"/>
  </si>
  <si>
    <t>5.1時間以上2時間未満</t>
    <rPh sb="3" eb="5">
      <t>ジカン</t>
    </rPh>
    <rPh sb="5" eb="7">
      <t>イジョウ</t>
    </rPh>
    <rPh sb="8" eb="10">
      <t>ジカン</t>
    </rPh>
    <rPh sb="10" eb="12">
      <t>ミマン</t>
    </rPh>
    <phoneticPr fontId="15"/>
  </si>
  <si>
    <t>7.全く見ない</t>
    <rPh sb="2" eb="3">
      <t>マッタ</t>
    </rPh>
    <rPh sb="4" eb="5">
      <t>ミ</t>
    </rPh>
    <phoneticPr fontId="1"/>
  </si>
  <si>
    <t>2.やや楽しい</t>
    <rPh sb="4" eb="5">
      <t>タノ</t>
    </rPh>
    <phoneticPr fontId="15"/>
  </si>
  <si>
    <t>4.楽しくない</t>
    <rPh sb="2" eb="3">
      <t>タノ</t>
    </rPh>
    <phoneticPr fontId="15"/>
  </si>
  <si>
    <t>1.いつも進んで学習している</t>
    <rPh sb="5" eb="6">
      <t>スス</t>
    </rPh>
    <rPh sb="8" eb="10">
      <t>ガクシュウ</t>
    </rPh>
    <phoneticPr fontId="19"/>
  </si>
  <si>
    <t>2.だいたい進んで学習している</t>
    <rPh sb="6" eb="7">
      <t>スス</t>
    </rPh>
    <rPh sb="9" eb="11">
      <t>ガクシュウ</t>
    </rPh>
    <phoneticPr fontId="19"/>
  </si>
  <si>
    <t>3.あまり進んで学習していない</t>
    <phoneticPr fontId="19"/>
  </si>
  <si>
    <t>4.進んで学習することはない</t>
    <rPh sb="2" eb="3">
      <t>スス</t>
    </rPh>
    <rPh sb="5" eb="7">
      <t>ガクシュウ</t>
    </rPh>
    <phoneticPr fontId="19"/>
  </si>
  <si>
    <t>1.いつもある</t>
    <phoneticPr fontId="19"/>
  </si>
  <si>
    <t>2.だいたいある</t>
    <phoneticPr fontId="19"/>
  </si>
  <si>
    <t>3.あまりない</t>
    <phoneticPr fontId="19"/>
  </si>
  <si>
    <t>4.全くない</t>
    <rPh sb="2" eb="3">
      <t>マッタ</t>
    </rPh>
    <phoneticPr fontId="19"/>
  </si>
  <si>
    <t>1.いつもある</t>
  </si>
  <si>
    <t>2.だいたいある</t>
  </si>
  <si>
    <t>3.あまりない</t>
  </si>
  <si>
    <t>5.ICTを活用していない</t>
    <rPh sb="6" eb="8">
      <t>カツヨウ</t>
    </rPh>
    <phoneticPr fontId="15"/>
  </si>
  <si>
    <t>1.思う</t>
    <rPh sb="2" eb="3">
      <t>オモ</t>
    </rPh>
    <phoneticPr fontId="1"/>
  </si>
  <si>
    <t>2.やや思う</t>
    <rPh sb="4" eb="5">
      <t>オモ</t>
    </rPh>
    <phoneticPr fontId="15"/>
  </si>
  <si>
    <t>3.あまり思わない</t>
    <rPh sb="5" eb="6">
      <t>オモ</t>
    </rPh>
    <phoneticPr fontId="1"/>
  </si>
  <si>
    <t>4.思わない</t>
    <rPh sb="2" eb="3">
      <t>オモ</t>
    </rPh>
    <phoneticPr fontId="15"/>
  </si>
  <si>
    <t>1.目標を立てている</t>
    <rPh sb="2" eb="4">
      <t>モクヒョウ</t>
    </rPh>
    <rPh sb="5" eb="6">
      <t>タ</t>
    </rPh>
    <phoneticPr fontId="1"/>
  </si>
  <si>
    <t>2.目標は立てていない</t>
    <rPh sb="2" eb="4">
      <t>モクヒョウ</t>
    </rPh>
    <rPh sb="5" eb="6">
      <t>タ</t>
    </rPh>
    <phoneticPr fontId="15"/>
  </si>
  <si>
    <t>全国</t>
    <phoneticPr fontId="19"/>
  </si>
  <si>
    <t>愛媛県</t>
    <phoneticPr fontId="19"/>
  </si>
  <si>
    <t>市区町村</t>
    <phoneticPr fontId="19"/>
  </si>
  <si>
    <r>
      <rPr>
        <b/>
        <sz val="14"/>
        <color rgb="FFFF0000"/>
        <rFont val="ＭＳ Ｐゴシック"/>
        <family val="3"/>
        <charset val="128"/>
        <scheme val="minor"/>
      </rPr>
      <t>↓</t>
    </r>
    <r>
      <rPr>
        <b/>
        <sz val="14"/>
        <color theme="1"/>
        <rFont val="ＭＳ Ｐゴシック"/>
        <family val="3"/>
        <charset val="128"/>
        <scheme val="minor"/>
      </rPr>
      <t>40.47</t>
    </r>
    <phoneticPr fontId="1"/>
  </si>
  <si>
    <r>
      <rPr>
        <b/>
        <sz val="14"/>
        <color rgb="FFFF0000"/>
        <rFont val="ＭＳ Ｐゴシック"/>
        <family val="3"/>
        <charset val="128"/>
        <scheme val="minor"/>
      </rPr>
      <t>↓</t>
    </r>
    <r>
      <rPr>
        <b/>
        <sz val="14"/>
        <color theme="1"/>
        <rFont val="ＭＳ Ｐゴシック"/>
        <family val="3"/>
        <charset val="128"/>
        <scheme val="minor"/>
      </rPr>
      <t>25.32</t>
    </r>
    <phoneticPr fontId="1"/>
  </si>
  <si>
    <r>
      <rPr>
        <b/>
        <sz val="14"/>
        <color rgb="FFFF0000"/>
        <rFont val="ＭＳ Ｐゴシック"/>
        <family val="3"/>
        <charset val="128"/>
        <scheme val="minor"/>
      </rPr>
      <t>↓</t>
    </r>
    <r>
      <rPr>
        <b/>
        <sz val="14"/>
        <color theme="1"/>
        <rFont val="ＭＳ Ｐゴシック"/>
        <family val="3"/>
        <charset val="128"/>
        <scheme val="minor"/>
      </rPr>
      <t>41.95</t>
    </r>
    <phoneticPr fontId="1"/>
  </si>
  <si>
    <r>
      <rPr>
        <b/>
        <sz val="14"/>
        <color rgb="FFFF0000"/>
        <rFont val="ＭＳ Ｐゴシック"/>
        <family val="3"/>
        <charset val="128"/>
        <scheme val="minor"/>
      </rPr>
      <t>↓</t>
    </r>
    <r>
      <rPr>
        <b/>
        <sz val="14"/>
        <rFont val="ＭＳ Ｐゴシック"/>
        <family val="3"/>
        <charset val="128"/>
        <scheme val="minor"/>
      </rPr>
      <t>80.98</t>
    </r>
    <phoneticPr fontId="1"/>
  </si>
  <si>
    <r>
      <rPr>
        <b/>
        <sz val="14"/>
        <color rgb="FFFF0000"/>
        <rFont val="ＭＳ Ｐゴシック"/>
        <family val="3"/>
        <charset val="128"/>
        <scheme val="minor"/>
      </rPr>
      <t>↓</t>
    </r>
    <r>
      <rPr>
        <b/>
        <sz val="14"/>
        <rFont val="ＭＳ Ｐゴシック"/>
        <family val="3"/>
        <charset val="128"/>
        <scheme val="minor"/>
      </rPr>
      <t>8.12</t>
    </r>
    <phoneticPr fontId="1"/>
  </si>
  <si>
    <r>
      <rPr>
        <b/>
        <sz val="14"/>
        <color rgb="FFFF0000"/>
        <rFont val="ＭＳ Ｐゴシック"/>
        <family val="3"/>
        <charset val="128"/>
        <scheme val="minor"/>
      </rPr>
      <t>↓</t>
    </r>
    <r>
      <rPr>
        <b/>
        <sz val="14"/>
        <rFont val="ＭＳ Ｐゴシック"/>
        <family val="3"/>
        <charset val="128"/>
        <scheme val="minor"/>
      </rPr>
      <t>20.01</t>
    </r>
    <phoneticPr fontId="1"/>
  </si>
  <si>
    <r>
      <rPr>
        <b/>
        <sz val="14"/>
        <color rgb="FFFF0000"/>
        <rFont val="ＭＳ Ｐゴシック"/>
        <family val="3"/>
        <charset val="128"/>
        <scheme val="minor"/>
      </rPr>
      <t>↓</t>
    </r>
    <r>
      <rPr>
        <b/>
        <sz val="14"/>
        <color theme="1"/>
        <rFont val="ＭＳ Ｐゴシック"/>
        <family val="3"/>
        <charset val="128"/>
        <scheme val="minor"/>
      </rPr>
      <t>46.00</t>
    </r>
    <phoneticPr fontId="1"/>
  </si>
  <si>
    <r>
      <rPr>
        <b/>
        <sz val="14"/>
        <color rgb="FFFF0000"/>
        <rFont val="ＭＳ Ｐゴシック"/>
        <family val="3"/>
        <charset val="128"/>
        <scheme val="minor"/>
      </rPr>
      <t>↓</t>
    </r>
    <r>
      <rPr>
        <b/>
        <sz val="14"/>
        <rFont val="ＭＳ Ｐゴシック"/>
        <family val="3"/>
        <charset val="128"/>
        <scheme val="minor"/>
      </rPr>
      <t>22.69</t>
    </r>
    <phoneticPr fontId="1"/>
  </si>
  <si>
    <r>
      <rPr>
        <b/>
        <sz val="14"/>
        <color rgb="FFFF0000"/>
        <rFont val="ＭＳ Ｐゴシック"/>
        <family val="3"/>
        <charset val="128"/>
        <scheme val="minor"/>
      </rPr>
      <t>↓</t>
    </r>
    <r>
      <rPr>
        <b/>
        <sz val="14"/>
        <rFont val="ＭＳ Ｐゴシック"/>
        <family val="3"/>
        <charset val="128"/>
        <scheme val="minor"/>
      </rPr>
      <t>45.96</t>
    </r>
    <phoneticPr fontId="1"/>
  </si>
  <si>
    <r>
      <rPr>
        <b/>
        <sz val="14"/>
        <color rgb="FFFF0000"/>
        <rFont val="ＭＳ Ｐゴシック"/>
        <family val="3"/>
        <charset val="128"/>
        <scheme val="minor"/>
      </rPr>
      <t>↓</t>
    </r>
    <r>
      <rPr>
        <b/>
        <sz val="14"/>
        <rFont val="ＭＳ Ｐゴシック"/>
        <family val="3"/>
        <charset val="128"/>
        <scheme val="minor"/>
      </rPr>
      <t>318.78</t>
    </r>
    <phoneticPr fontId="1"/>
  </si>
  <si>
    <r>
      <rPr>
        <b/>
        <sz val="14"/>
        <color rgb="FFFF0000"/>
        <rFont val="ＭＳ Ｐゴシック"/>
        <family val="3"/>
        <charset val="128"/>
        <scheme val="minor"/>
      </rPr>
      <t>↓</t>
    </r>
    <r>
      <rPr>
        <b/>
        <sz val="14"/>
        <color theme="1"/>
        <rFont val="ＭＳ Ｐゴシック"/>
        <family val="3"/>
        <charset val="128"/>
        <scheme val="minor"/>
      </rPr>
      <t>54.40</t>
    </r>
    <phoneticPr fontId="1"/>
  </si>
  <si>
    <r>
      <rPr>
        <b/>
        <sz val="14"/>
        <color rgb="FFFF0000"/>
        <rFont val="ＭＳ Ｐゴシック"/>
        <family val="3"/>
        <charset val="128"/>
        <scheme val="minor"/>
      </rPr>
      <t>↓</t>
    </r>
    <r>
      <rPr>
        <b/>
        <sz val="14"/>
        <rFont val="ＭＳ Ｐゴシック"/>
        <family val="3"/>
        <charset val="128"/>
        <scheme val="minor"/>
      </rPr>
      <t>9.09</t>
    </r>
    <phoneticPr fontId="1"/>
  </si>
  <si>
    <r>
      <rPr>
        <b/>
        <sz val="14"/>
        <color rgb="FFFF0000"/>
        <rFont val="ＭＳ Ｐゴシック"/>
        <family val="3"/>
        <charset val="128"/>
        <scheme val="minor"/>
      </rPr>
      <t>↓</t>
    </r>
    <r>
      <rPr>
        <b/>
        <sz val="14"/>
        <rFont val="ＭＳ Ｐゴシック"/>
        <family val="3"/>
        <charset val="128"/>
        <scheme val="minor"/>
      </rPr>
      <t>11.79</t>
    </r>
    <phoneticPr fontId="1"/>
  </si>
  <si>
    <r>
      <rPr>
        <b/>
        <sz val="14"/>
        <color rgb="FF0070C0"/>
        <rFont val="ＭＳ Ｐゴシック"/>
        <family val="3"/>
        <charset val="128"/>
        <scheme val="minor"/>
      </rPr>
      <t>↑</t>
    </r>
    <r>
      <rPr>
        <b/>
        <sz val="14"/>
        <rFont val="ＭＳ Ｐゴシック"/>
        <family val="3"/>
        <charset val="128"/>
        <scheme val="minor"/>
      </rPr>
      <t>167.00</t>
    </r>
    <phoneticPr fontId="1"/>
  </si>
  <si>
    <r>
      <rPr>
        <b/>
        <sz val="14"/>
        <color rgb="FF0070C0"/>
        <rFont val="ＭＳ Ｐゴシック"/>
        <family val="3"/>
        <charset val="128"/>
        <scheme val="minor"/>
      </rPr>
      <t>↑</t>
    </r>
    <r>
      <rPr>
        <b/>
        <sz val="14"/>
        <rFont val="ＭＳ Ｐゴシック"/>
        <family val="3"/>
        <charset val="128"/>
        <scheme val="minor"/>
      </rPr>
      <t>44.61</t>
    </r>
    <phoneticPr fontId="1"/>
  </si>
  <si>
    <r>
      <rPr>
        <b/>
        <sz val="14"/>
        <color rgb="FFFF0000"/>
        <rFont val="ＭＳ Ｐゴシック"/>
        <family val="3"/>
        <charset val="128"/>
        <scheme val="minor"/>
      </rPr>
      <t>↓</t>
    </r>
    <r>
      <rPr>
        <b/>
        <sz val="14"/>
        <rFont val="ＭＳ Ｐゴシック"/>
        <family val="3"/>
        <charset val="128"/>
        <scheme val="minor"/>
      </rPr>
      <t>21.11</t>
    </r>
    <phoneticPr fontId="1"/>
  </si>
  <si>
    <t>Q3.中学校卒業後、自主的に
運動したい</t>
    <phoneticPr fontId="1"/>
  </si>
  <si>
    <t>Q4.部活動やスポーツクラブの所属
（複数回答可）</t>
    <rPh sb="3" eb="6">
      <t>ブカツドウ</t>
    </rPh>
    <rPh sb="15" eb="17">
      <t>ショゾク</t>
    </rPh>
    <rPh sb="18" eb="20">
      <t>フクスウ</t>
    </rPh>
    <rPh sb="20" eb="22">
      <t>カイトウ</t>
    </rPh>
    <rPh sb="22" eb="23">
      <t>カ</t>
    </rPh>
    <phoneticPr fontId="19"/>
  </si>
  <si>
    <t>Q6.朝食を食べる</t>
    <rPh sb="3" eb="5">
      <t>チョウショク</t>
    </rPh>
    <rPh sb="6" eb="7">
      <t>タ</t>
    </rPh>
    <phoneticPr fontId="1"/>
  </si>
  <si>
    <t>Q7.１日の睡眠時間</t>
    <rPh sb="4" eb="5">
      <t>ニチ</t>
    </rPh>
    <rPh sb="6" eb="8">
      <t>スイミン</t>
    </rPh>
    <rPh sb="8" eb="10">
      <t>ジカン</t>
    </rPh>
    <phoneticPr fontId="19"/>
  </si>
  <si>
    <t>Q8.平日の視聴時間</t>
    <rPh sb="3" eb="5">
      <t>ヘイジツ</t>
    </rPh>
    <rPh sb="6" eb="8">
      <t>シチョウ</t>
    </rPh>
    <rPh sb="8" eb="10">
      <t>ジカン</t>
    </rPh>
    <phoneticPr fontId="19"/>
  </si>
  <si>
    <t>2.やや思う</t>
    <rPh sb="4" eb="5">
      <t>オモ</t>
    </rPh>
    <phoneticPr fontId="1"/>
  </si>
  <si>
    <t>4.思わない</t>
    <rPh sb="2" eb="3">
      <t>オモ</t>
    </rPh>
    <phoneticPr fontId="1"/>
  </si>
  <si>
    <t>6.1時間未満</t>
    <rPh sb="3" eb="5">
      <t>ジカン</t>
    </rPh>
    <rPh sb="5" eb="7">
      <t>ミマン</t>
    </rPh>
    <phoneticPr fontId="1"/>
  </si>
  <si>
    <t>中学校
2年男子</t>
    <rPh sb="6" eb="8">
      <t>ダンシ</t>
    </rPh>
    <phoneticPr fontId="19"/>
  </si>
  <si>
    <t>中学校
2年女子</t>
    <rPh sb="6" eb="8">
      <t>ジョシ</t>
    </rPh>
    <phoneticPr fontId="19"/>
  </si>
  <si>
    <t>4.全くない</t>
  </si>
  <si>
    <t>5.ICTを活用していない</t>
  </si>
  <si>
    <t xml:space="preserve"> Q3.中学校で授業以外でも自主的に
 運動 したい</t>
    <phoneticPr fontId="1"/>
  </si>
  <si>
    <t>2.やや思う</t>
    <phoneticPr fontId="1"/>
  </si>
  <si>
    <t>4.思わない</t>
    <phoneticPr fontId="19"/>
  </si>
  <si>
    <t>6.1時間未満</t>
    <rPh sb="3" eb="5">
      <t>ジカン</t>
    </rPh>
    <rPh sb="5" eb="7">
      <t>ミマン</t>
    </rPh>
    <phoneticPr fontId="15"/>
  </si>
  <si>
    <t>小学校
5年男子</t>
    <rPh sb="0" eb="3">
      <t>ショウガッコウ</t>
    </rPh>
    <rPh sb="5" eb="6">
      <t>ネン</t>
    </rPh>
    <rPh sb="6" eb="8">
      <t>ダンシ</t>
    </rPh>
    <phoneticPr fontId="19"/>
  </si>
  <si>
    <t>小学校
5年女子</t>
    <rPh sb="0" eb="3">
      <t>ショウガッコウ</t>
    </rPh>
    <rPh sb="5" eb="6">
      <t>ネン</t>
    </rPh>
    <rPh sb="6" eb="8">
      <t>ジョシ</t>
    </rPh>
    <phoneticPr fontId="19"/>
  </si>
  <si>
    <t xml:space="preserve"> Q4.地域のスポーツクラブへの所属</t>
    <rPh sb="16" eb="18">
      <t>ショゾク</t>
    </rPh>
    <phoneticPr fontId="19"/>
  </si>
  <si>
    <t>Q4で「入っている」と回答</t>
    <phoneticPr fontId="19"/>
  </si>
  <si>
    <t>Q5.体育の授業以外の運動やスポーツの時間</t>
    <rPh sb="3" eb="5">
      <t>タイイク</t>
    </rPh>
    <rPh sb="6" eb="8">
      <t>ジュギョウ</t>
    </rPh>
    <rPh sb="8" eb="10">
      <t>イガイ</t>
    </rPh>
    <rPh sb="11" eb="13">
      <t>ウンドウ</t>
    </rPh>
    <rPh sb="19" eb="21">
      <t>ジカン</t>
    </rPh>
    <phoneticPr fontId="1"/>
  </si>
  <si>
    <t>Q９.体育の授業は楽しい</t>
    <rPh sb="3" eb="5">
      <t>タイイク</t>
    </rPh>
    <rPh sb="6" eb="8">
      <t>ジュギョウ</t>
    </rPh>
    <rPh sb="9" eb="10">
      <t>タノ</t>
    </rPh>
    <phoneticPr fontId="19"/>
  </si>
  <si>
    <t>Q4-2.活動回数はどれくらいか</t>
    <phoneticPr fontId="19"/>
  </si>
  <si>
    <t>1.入っている</t>
    <phoneticPr fontId="1"/>
  </si>
  <si>
    <t>2.入っていない</t>
    <phoneticPr fontId="1"/>
  </si>
  <si>
    <t>1.週1回</t>
    <phoneticPr fontId="19"/>
  </si>
  <si>
    <t>2.週2回</t>
    <phoneticPr fontId="19"/>
  </si>
  <si>
    <t>3.週3回</t>
    <phoneticPr fontId="19"/>
  </si>
  <si>
    <t>4.週4回</t>
    <phoneticPr fontId="19"/>
  </si>
  <si>
    <t>5.週5回</t>
    <phoneticPr fontId="19"/>
  </si>
  <si>
    <t>6.週6回</t>
    <phoneticPr fontId="19"/>
  </si>
  <si>
    <t>7.毎日</t>
  </si>
  <si>
    <t>1.思うようになった</t>
    <phoneticPr fontId="1"/>
  </si>
  <si>
    <t>2.やや思うようになった</t>
    <phoneticPr fontId="15"/>
  </si>
  <si>
    <t>3.あまり思わなかった</t>
    <phoneticPr fontId="1"/>
  </si>
  <si>
    <t>4.思わなかった</t>
    <rPh sb="2" eb="3">
      <t>オモ</t>
    </rPh>
    <phoneticPr fontId="15"/>
  </si>
  <si>
    <t>R05</t>
    <phoneticPr fontId="1"/>
  </si>
  <si>
    <t>Q5.曜日ごとの運動実施　</t>
    <rPh sb="3" eb="5">
      <t>ヨウビ</t>
    </rPh>
    <rPh sb="8" eb="10">
      <t>ウンドウ</t>
    </rPh>
    <rPh sb="10" eb="12">
      <t>ジッシ</t>
    </rPh>
    <phoneticPr fontId="1"/>
  </si>
  <si>
    <t>Q5.曜日ごとの運動実施　</t>
    <phoneticPr fontId="19"/>
  </si>
  <si>
    <t>Q9.保健体育の授業は楽しい</t>
    <rPh sb="3" eb="5">
      <t>ホケン</t>
    </rPh>
    <rPh sb="5" eb="7">
      <t>タイイク</t>
    </rPh>
    <rPh sb="8" eb="10">
      <t>ジュギョウ</t>
    </rPh>
    <rPh sb="11" eb="12">
      <t>タノ</t>
    </rPh>
    <phoneticPr fontId="19"/>
  </si>
  <si>
    <t>部活動</t>
    <phoneticPr fontId="19"/>
  </si>
  <si>
    <t>地域クラブ活動、スポーツクラブ</t>
  </si>
  <si>
    <t>それ以外の運動やスポーツ</t>
    <rPh sb="2" eb="4">
      <t>イガイ</t>
    </rPh>
    <rPh sb="5" eb="7">
      <t>ウンドウ</t>
    </rPh>
    <phoneticPr fontId="19"/>
  </si>
  <si>
    <t>活動時間の合計</t>
    <rPh sb="0" eb="2">
      <t>カツドウ</t>
    </rPh>
    <rPh sb="2" eb="4">
      <t>ジカン</t>
    </rPh>
    <rPh sb="5" eb="7">
      <t>ゴウケイ</t>
    </rPh>
    <phoneticPr fontId="19"/>
  </si>
  <si>
    <t>1.学校の運動部</t>
    <rPh sb="5" eb="7">
      <t>ウンドウ</t>
    </rPh>
    <rPh sb="7" eb="8">
      <t>ブ</t>
    </rPh>
    <phoneticPr fontId="1"/>
  </si>
  <si>
    <t>2.学校の文化部</t>
    <rPh sb="5" eb="8">
      <t>ブンカブ</t>
    </rPh>
    <phoneticPr fontId="19"/>
  </si>
  <si>
    <t>3.地域のクラブ活動
スポーツクラブ</t>
    <rPh sb="2" eb="4">
      <t>チイキ</t>
    </rPh>
    <rPh sb="8" eb="10">
      <t>カツドウ</t>
    </rPh>
    <phoneticPr fontId="15"/>
  </si>
  <si>
    <t>1.思うようになった</t>
    <rPh sb="2" eb="3">
      <t>オモ</t>
    </rPh>
    <phoneticPr fontId="1"/>
  </si>
  <si>
    <t>2.やや思うようになった</t>
    <rPh sb="4" eb="5">
      <t>オモ</t>
    </rPh>
    <phoneticPr fontId="15"/>
  </si>
  <si>
    <t>3.あまり思わなかった</t>
    <rPh sb="5" eb="6">
      <t>オモ</t>
    </rPh>
    <phoneticPr fontId="1"/>
  </si>
  <si>
    <r>
      <rPr>
        <b/>
        <sz val="14"/>
        <color rgb="FFFF0000"/>
        <rFont val="ＭＳ Ｐゴシック"/>
        <family val="3"/>
        <charset val="128"/>
        <scheme val="minor"/>
      </rPr>
      <t>↓</t>
    </r>
    <r>
      <rPr>
        <b/>
        <sz val="14"/>
        <color theme="1"/>
        <rFont val="ＭＳ Ｐゴシック"/>
        <family val="3"/>
        <charset val="128"/>
        <scheme val="minor"/>
      </rPr>
      <t>52.17</t>
    </r>
    <phoneticPr fontId="1"/>
  </si>
  <si>
    <r>
      <rPr>
        <b/>
        <sz val="14"/>
        <color rgb="FF00B0F0"/>
        <rFont val="ＭＳ Ｐゴシック"/>
        <family val="3"/>
        <charset val="128"/>
        <scheme val="minor"/>
      </rPr>
      <t>↑</t>
    </r>
    <r>
      <rPr>
        <b/>
        <sz val="14"/>
        <color theme="1"/>
        <rFont val="ＭＳ Ｐゴシック"/>
        <family val="3"/>
        <charset val="128"/>
        <scheme val="minor"/>
      </rPr>
      <t>55.03</t>
    </r>
    <phoneticPr fontId="1"/>
  </si>
  <si>
    <r>
      <rPr>
        <b/>
        <sz val="14"/>
        <color rgb="FFFF0000"/>
        <rFont val="ＭＳ Ｐゴシック"/>
        <family val="3"/>
        <charset val="128"/>
        <scheme val="minor"/>
      </rPr>
      <t>↓</t>
    </r>
    <r>
      <rPr>
        <b/>
        <sz val="14"/>
        <color theme="1"/>
        <rFont val="ＭＳ Ｐゴシック"/>
        <family val="3"/>
        <charset val="128"/>
        <scheme val="minor"/>
      </rPr>
      <t>45.39</t>
    </r>
    <phoneticPr fontId="1"/>
  </si>
  <si>
    <r>
      <rPr>
        <b/>
        <sz val="14"/>
        <color rgb="FF00B0F0"/>
        <rFont val="ＭＳ Ｐゴシック"/>
        <family val="3"/>
        <charset val="128"/>
        <scheme val="minor"/>
      </rPr>
      <t>↑</t>
    </r>
    <r>
      <rPr>
        <b/>
        <sz val="14"/>
        <color theme="1"/>
        <rFont val="ＭＳ Ｐゴシック"/>
        <family val="3"/>
        <charset val="128"/>
        <scheme val="minor"/>
      </rPr>
      <t>15.60</t>
    </r>
    <phoneticPr fontId="1"/>
  </si>
  <si>
    <r>
      <rPr>
        <b/>
        <sz val="14"/>
        <color rgb="FF00B0F0"/>
        <rFont val="ＭＳ Ｐゴシック"/>
        <family val="3"/>
        <charset val="128"/>
        <scheme val="minor"/>
      </rPr>
      <t>↑</t>
    </r>
    <r>
      <rPr>
        <b/>
        <sz val="14"/>
        <color theme="1"/>
        <rFont val="ＭＳ Ｐゴシック"/>
        <family val="3"/>
        <charset val="128"/>
        <scheme val="minor"/>
      </rPr>
      <t>15.89</t>
    </r>
    <phoneticPr fontId="1"/>
  </si>
  <si>
    <r>
      <rPr>
        <b/>
        <sz val="14"/>
        <color rgb="FFFF0000"/>
        <rFont val="ＭＳ Ｐゴシック"/>
        <family val="3"/>
        <charset val="128"/>
        <scheme val="minor"/>
      </rPr>
      <t>↓</t>
    </r>
    <r>
      <rPr>
        <b/>
        <sz val="14"/>
        <color theme="1"/>
        <rFont val="ＭＳ Ｐゴシック"/>
        <family val="3"/>
        <charset val="128"/>
        <scheme val="minor"/>
      </rPr>
      <t>27.92</t>
    </r>
    <phoneticPr fontId="1"/>
  </si>
  <si>
    <r>
      <rPr>
        <b/>
        <sz val="14"/>
        <color rgb="FFFF0000"/>
        <rFont val="ＭＳ Ｐゴシック"/>
        <family val="3"/>
        <charset val="128"/>
        <scheme val="minor"/>
      </rPr>
      <t>↓</t>
    </r>
    <r>
      <rPr>
        <b/>
        <sz val="14"/>
        <rFont val="ＭＳ Ｐゴシック"/>
        <family val="3"/>
        <charset val="128"/>
        <scheme val="minor"/>
      </rPr>
      <t>22.22</t>
    </r>
    <phoneticPr fontId="1"/>
  </si>
  <si>
    <r>
      <rPr>
        <b/>
        <sz val="14"/>
        <color rgb="FFFF0000"/>
        <rFont val="ＭＳ Ｐゴシック"/>
        <family val="3"/>
        <charset val="128"/>
        <scheme val="minor"/>
      </rPr>
      <t>↓</t>
    </r>
    <r>
      <rPr>
        <b/>
        <sz val="14"/>
        <color theme="1"/>
        <rFont val="ＭＳ Ｐゴシック"/>
        <family val="3"/>
        <charset val="128"/>
        <scheme val="minor"/>
      </rPr>
      <t>19.40</t>
    </r>
    <phoneticPr fontId="1"/>
  </si>
  <si>
    <r>
      <rPr>
        <b/>
        <sz val="14"/>
        <color rgb="FF00B0F0"/>
        <rFont val="ＭＳ Ｐゴシック"/>
        <family val="3"/>
        <charset val="128"/>
        <scheme val="minor"/>
      </rPr>
      <t>↑</t>
    </r>
    <r>
      <rPr>
        <b/>
        <sz val="14"/>
        <color theme="1"/>
        <rFont val="ＭＳ Ｐゴシック"/>
        <family val="3"/>
        <charset val="128"/>
        <scheme val="minor"/>
      </rPr>
      <t>18.90</t>
    </r>
    <phoneticPr fontId="1"/>
  </si>
  <si>
    <r>
      <rPr>
        <b/>
        <sz val="14"/>
        <color rgb="FFFF0000"/>
        <rFont val="ＭＳ Ｐゴシック"/>
        <family val="3"/>
        <charset val="128"/>
        <scheme val="minor"/>
      </rPr>
      <t>↓</t>
    </r>
    <r>
      <rPr>
        <b/>
        <sz val="14"/>
        <color theme="1"/>
        <rFont val="ＭＳ Ｐゴシック"/>
        <family val="3"/>
        <charset val="128"/>
        <scheme val="minor"/>
      </rPr>
      <t>25.14</t>
    </r>
    <phoneticPr fontId="1"/>
  </si>
  <si>
    <r>
      <rPr>
        <b/>
        <sz val="14"/>
        <color rgb="FFFF0000"/>
        <rFont val="ＭＳ Ｐゴシック"/>
        <family val="3"/>
        <charset val="128"/>
        <scheme val="minor"/>
      </rPr>
      <t>↓</t>
    </r>
    <r>
      <rPr>
        <b/>
        <sz val="14"/>
        <rFont val="ＭＳ Ｐゴシック"/>
        <family val="3"/>
        <charset val="128"/>
        <scheme val="minor"/>
      </rPr>
      <t>20.81</t>
    </r>
    <phoneticPr fontId="1"/>
  </si>
  <si>
    <r>
      <rPr>
        <b/>
        <sz val="14"/>
        <color rgb="FF00B0F0"/>
        <rFont val="ＭＳ Ｐゴシック"/>
        <family val="3"/>
        <charset val="128"/>
        <scheme val="minor"/>
      </rPr>
      <t>↑</t>
    </r>
    <r>
      <rPr>
        <b/>
        <sz val="14"/>
        <rFont val="ＭＳ Ｐゴシック"/>
        <family val="3"/>
        <charset val="128"/>
        <scheme val="minor"/>
      </rPr>
      <t>44.65</t>
    </r>
    <phoneticPr fontId="1"/>
  </si>
  <si>
    <r>
      <rPr>
        <b/>
        <sz val="14"/>
        <color rgb="FF00B0F0"/>
        <rFont val="ＭＳ Ｐゴシック"/>
        <family val="3"/>
        <charset val="128"/>
        <scheme val="minor"/>
      </rPr>
      <t>↑</t>
    </r>
    <r>
      <rPr>
        <b/>
        <sz val="14"/>
        <color theme="1"/>
        <rFont val="ＭＳ Ｐゴシック"/>
        <family val="3"/>
        <charset val="128"/>
        <scheme val="minor"/>
      </rPr>
      <t>42.90</t>
    </r>
    <phoneticPr fontId="1"/>
  </si>
  <si>
    <r>
      <rPr>
        <b/>
        <sz val="14"/>
        <color rgb="FF00B0F0"/>
        <rFont val="ＭＳ Ｐゴシック"/>
        <family val="3"/>
        <charset val="128"/>
        <scheme val="minor"/>
      </rPr>
      <t>↑</t>
    </r>
    <r>
      <rPr>
        <b/>
        <sz val="14"/>
        <color theme="1"/>
        <rFont val="ＭＳ Ｐゴシック"/>
        <family val="3"/>
        <charset val="128"/>
        <scheme val="minor"/>
      </rPr>
      <t>37.11</t>
    </r>
    <phoneticPr fontId="1"/>
  </si>
  <si>
    <r>
      <rPr>
        <b/>
        <sz val="14"/>
        <color rgb="FF00B0F0"/>
        <rFont val="ＭＳ Ｐゴシック"/>
        <family val="3"/>
        <charset val="128"/>
        <scheme val="minor"/>
      </rPr>
      <t>↑</t>
    </r>
    <r>
      <rPr>
        <b/>
        <sz val="14"/>
        <color theme="1"/>
        <rFont val="ＭＳ Ｐゴシック"/>
        <family val="3"/>
        <charset val="128"/>
        <scheme val="minor"/>
      </rPr>
      <t>32.67</t>
    </r>
    <phoneticPr fontId="1"/>
  </si>
  <si>
    <r>
      <rPr>
        <b/>
        <sz val="14"/>
        <color rgb="FFFF0000"/>
        <rFont val="ＭＳ Ｐゴシック"/>
        <family val="3"/>
        <charset val="128"/>
        <scheme val="minor"/>
      </rPr>
      <t>↓</t>
    </r>
    <r>
      <rPr>
        <b/>
        <sz val="14"/>
        <rFont val="ＭＳ Ｐゴシック"/>
        <family val="3"/>
        <charset val="128"/>
        <scheme val="minor"/>
      </rPr>
      <t>41.89</t>
    </r>
    <phoneticPr fontId="1"/>
  </si>
  <si>
    <r>
      <rPr>
        <b/>
        <sz val="14"/>
        <color rgb="FF00B0F0"/>
        <rFont val="ＭＳ Ｐゴシック"/>
        <family val="3"/>
        <charset val="128"/>
        <scheme val="minor"/>
      </rPr>
      <t>↑</t>
    </r>
    <r>
      <rPr>
        <b/>
        <sz val="14"/>
        <color theme="1"/>
        <rFont val="ＭＳ Ｐゴシック"/>
        <family val="3"/>
        <charset val="128"/>
        <scheme val="minor"/>
      </rPr>
      <t>40.18</t>
    </r>
    <phoneticPr fontId="1"/>
  </si>
  <si>
    <r>
      <rPr>
        <b/>
        <sz val="14"/>
        <color rgb="FF00B0F0"/>
        <rFont val="ＭＳ Ｐゴシック"/>
        <family val="3"/>
        <charset val="128"/>
        <scheme val="minor"/>
      </rPr>
      <t>↑</t>
    </r>
    <r>
      <rPr>
        <b/>
        <sz val="14"/>
        <rFont val="ＭＳ Ｐゴシック"/>
        <family val="3"/>
        <charset val="128"/>
        <scheme val="minor"/>
      </rPr>
      <t>52.15</t>
    </r>
    <phoneticPr fontId="1"/>
  </si>
  <si>
    <r>
      <rPr>
        <b/>
        <sz val="14"/>
        <color rgb="FF00B0F0"/>
        <rFont val="ＭＳ Ｐゴシック"/>
        <family val="3"/>
        <charset val="128"/>
        <scheme val="minor"/>
      </rPr>
      <t>↑</t>
    </r>
    <r>
      <rPr>
        <b/>
        <sz val="14"/>
        <rFont val="ＭＳ Ｐゴシック"/>
        <family val="3"/>
        <charset val="128"/>
        <scheme val="minor"/>
      </rPr>
      <t>45.97</t>
    </r>
    <phoneticPr fontId="1"/>
  </si>
  <si>
    <r>
      <rPr>
        <b/>
        <sz val="14"/>
        <color rgb="FFFF0000"/>
        <rFont val="ＭＳ Ｐゴシック"/>
        <family val="3"/>
        <charset val="128"/>
        <scheme val="minor"/>
      </rPr>
      <t>↓</t>
    </r>
    <r>
      <rPr>
        <b/>
        <sz val="14"/>
        <color theme="1"/>
        <rFont val="ＭＳ Ｐゴシック"/>
        <family val="3"/>
        <charset val="128"/>
        <scheme val="minor"/>
      </rPr>
      <t>51.34</t>
    </r>
    <phoneticPr fontId="1"/>
  </si>
  <si>
    <r>
      <rPr>
        <b/>
        <sz val="14"/>
        <color rgb="FFFF0000"/>
        <rFont val="ＭＳ Ｐゴシック"/>
        <family val="3"/>
        <charset val="128"/>
        <scheme val="minor"/>
      </rPr>
      <t>↓</t>
    </r>
    <r>
      <rPr>
        <b/>
        <sz val="14"/>
        <rFont val="ＭＳ Ｐゴシック"/>
        <family val="3"/>
        <charset val="128"/>
        <scheme val="minor"/>
      </rPr>
      <t>78.66</t>
    </r>
    <phoneticPr fontId="1"/>
  </si>
  <si>
    <r>
      <rPr>
        <b/>
        <sz val="14"/>
        <color rgb="FF00B0F0"/>
        <rFont val="ＭＳ Ｐゴシック"/>
        <family val="3"/>
        <charset val="128"/>
        <scheme val="minor"/>
      </rPr>
      <t>↑</t>
    </r>
    <r>
      <rPr>
        <b/>
        <sz val="14"/>
        <color theme="1"/>
        <rFont val="ＭＳ Ｐゴシック"/>
        <family val="3"/>
        <charset val="128"/>
        <scheme val="minor"/>
      </rPr>
      <t>40.02</t>
    </r>
    <phoneticPr fontId="1"/>
  </si>
  <si>
    <r>
      <rPr>
        <b/>
        <sz val="14"/>
        <color rgb="FF00B0F0"/>
        <rFont val="ＭＳ Ｐゴシック"/>
        <family val="3"/>
        <charset val="128"/>
        <scheme val="minor"/>
      </rPr>
      <t>↑</t>
    </r>
    <r>
      <rPr>
        <b/>
        <sz val="14"/>
        <rFont val="ＭＳ Ｐゴシック"/>
        <family val="3"/>
        <charset val="128"/>
        <scheme val="minor"/>
      </rPr>
      <t>47.79</t>
    </r>
    <phoneticPr fontId="1"/>
  </si>
  <si>
    <r>
      <rPr>
        <b/>
        <sz val="14"/>
        <color rgb="FFFF0000"/>
        <rFont val="ＭＳ Ｐゴシック"/>
        <family val="3"/>
        <charset val="128"/>
        <scheme val="minor"/>
      </rPr>
      <t>↓</t>
    </r>
    <r>
      <rPr>
        <b/>
        <sz val="14"/>
        <rFont val="ＭＳ Ｐゴシック"/>
        <family val="3"/>
        <charset val="128"/>
        <scheme val="minor"/>
      </rPr>
      <t>164.66</t>
    </r>
    <phoneticPr fontId="1"/>
  </si>
  <si>
    <r>
      <rPr>
        <b/>
        <sz val="14"/>
        <color rgb="FFFF0000"/>
        <rFont val="ＭＳ Ｐゴシック"/>
        <family val="3"/>
        <charset val="128"/>
        <scheme val="minor"/>
      </rPr>
      <t>↓</t>
    </r>
    <r>
      <rPr>
        <b/>
        <sz val="14"/>
        <rFont val="ＭＳ Ｐゴシック"/>
        <family val="3"/>
        <charset val="128"/>
        <scheme val="minor"/>
      </rPr>
      <t>197.28</t>
    </r>
    <phoneticPr fontId="1"/>
  </si>
  <si>
    <r>
      <rPr>
        <b/>
        <sz val="14"/>
        <color rgb="FF00B0F0"/>
        <rFont val="ＭＳ Ｐゴシック"/>
        <family val="3"/>
        <charset val="128"/>
        <scheme val="minor"/>
      </rPr>
      <t>↑</t>
    </r>
    <r>
      <rPr>
        <b/>
        <sz val="14"/>
        <color theme="1"/>
        <rFont val="ＭＳ Ｐゴシック"/>
        <family val="3"/>
        <charset val="128"/>
        <scheme val="minor"/>
      </rPr>
      <t>145.34</t>
    </r>
    <phoneticPr fontId="1"/>
  </si>
  <si>
    <r>
      <rPr>
        <b/>
        <sz val="14"/>
        <color rgb="FFFF0000"/>
        <rFont val="ＭＳ Ｐゴシック"/>
        <family val="3"/>
        <charset val="128"/>
        <scheme val="minor"/>
      </rPr>
      <t>↓</t>
    </r>
    <r>
      <rPr>
        <b/>
        <sz val="14"/>
        <rFont val="ＭＳ Ｐゴシック"/>
        <family val="3"/>
        <charset val="128"/>
        <scheme val="minor"/>
      </rPr>
      <t>151.02</t>
    </r>
    <phoneticPr fontId="1"/>
  </si>
  <si>
    <r>
      <rPr>
        <b/>
        <sz val="14"/>
        <color rgb="FFFF0000"/>
        <rFont val="ＭＳ Ｐゴシック"/>
        <family val="3"/>
        <charset val="128"/>
        <scheme val="minor"/>
      </rPr>
      <t>↓</t>
    </r>
    <r>
      <rPr>
        <b/>
        <sz val="14"/>
        <rFont val="ＭＳ Ｐゴシック"/>
        <family val="3"/>
        <charset val="128"/>
        <scheme val="minor"/>
      </rPr>
      <t>19.73</t>
    </r>
    <phoneticPr fontId="1"/>
  </si>
  <si>
    <r>
      <rPr>
        <b/>
        <sz val="14"/>
        <color rgb="FF00B0F0"/>
        <rFont val="ＭＳ Ｐゴシック"/>
        <family val="3"/>
        <charset val="128"/>
        <scheme val="minor"/>
      </rPr>
      <t>↑</t>
    </r>
    <r>
      <rPr>
        <b/>
        <sz val="14"/>
        <color theme="1"/>
        <rFont val="ＭＳ Ｐゴシック"/>
        <family val="3"/>
        <charset val="128"/>
        <scheme val="minor"/>
      </rPr>
      <t>13.29</t>
    </r>
    <phoneticPr fontId="1"/>
  </si>
  <si>
    <r>
      <rPr>
        <b/>
        <sz val="14"/>
        <color rgb="FFFF0000"/>
        <rFont val="ＭＳ Ｐゴシック"/>
        <family val="3"/>
        <charset val="128"/>
        <scheme val="minor"/>
      </rPr>
      <t>↓</t>
    </r>
    <r>
      <rPr>
        <b/>
        <sz val="14"/>
        <rFont val="ＭＳ Ｐゴシック"/>
        <family val="3"/>
        <charset val="128"/>
        <scheme val="minor"/>
      </rPr>
      <t>19.65</t>
    </r>
    <phoneticPr fontId="1"/>
  </si>
  <si>
    <r>
      <rPr>
        <b/>
        <sz val="14"/>
        <color rgb="FFFF0000"/>
        <rFont val="ＭＳ Ｐゴシック"/>
        <family val="3"/>
        <charset val="128"/>
        <scheme val="minor"/>
      </rPr>
      <t>↓</t>
    </r>
    <r>
      <rPr>
        <b/>
        <sz val="14"/>
        <rFont val="ＭＳ Ｐゴシック"/>
        <family val="3"/>
        <charset val="128"/>
        <scheme val="minor"/>
      </rPr>
      <t>11.36</t>
    </r>
    <phoneticPr fontId="1"/>
  </si>
  <si>
    <t>→40.47</t>
    <phoneticPr fontId="1"/>
  </si>
  <si>
    <r>
      <rPr>
        <b/>
        <sz val="14"/>
        <color rgb="FF00B0F0"/>
        <rFont val="ＭＳ Ｐゴシック"/>
        <family val="3"/>
        <charset val="128"/>
        <scheme val="minor"/>
      </rPr>
      <t>↑</t>
    </r>
    <r>
      <rPr>
        <b/>
        <sz val="14"/>
        <rFont val="ＭＳ Ｐゴシック"/>
        <family val="3"/>
        <charset val="128"/>
        <scheme val="minor"/>
      </rPr>
      <t>9.59</t>
    </r>
    <phoneticPr fontId="1"/>
  </si>
  <si>
    <r>
      <rPr>
        <b/>
        <sz val="14"/>
        <color rgb="FF00B0F0"/>
        <rFont val="ＭＳ Ｐゴシック"/>
        <family val="3"/>
        <charset val="128"/>
        <scheme val="minor"/>
      </rPr>
      <t>↑</t>
    </r>
    <r>
      <rPr>
        <b/>
        <sz val="14"/>
        <color theme="1"/>
        <rFont val="ＭＳ Ｐゴシック"/>
        <family val="3"/>
        <charset val="128"/>
        <scheme val="minor"/>
      </rPr>
      <t>9.71</t>
    </r>
    <phoneticPr fontId="1"/>
  </si>
  <si>
    <r>
      <rPr>
        <b/>
        <sz val="14"/>
        <color rgb="FFFF0000"/>
        <rFont val="ＭＳ Ｐゴシック"/>
        <family val="3"/>
        <charset val="128"/>
        <scheme val="minor"/>
      </rPr>
      <t>↓</t>
    </r>
    <r>
      <rPr>
        <b/>
        <sz val="14"/>
        <color theme="1"/>
        <rFont val="ＭＳ Ｐゴシック"/>
        <family val="3"/>
        <charset val="128"/>
        <scheme val="minor"/>
      </rPr>
      <t>411.74</t>
    </r>
    <phoneticPr fontId="1"/>
  </si>
  <si>
    <r>
      <rPr>
        <b/>
        <sz val="14"/>
        <color rgb="FF00B0F0"/>
        <rFont val="ＭＳ Ｐゴシック"/>
        <family val="3"/>
        <charset val="128"/>
        <scheme val="minor"/>
      </rPr>
      <t>↑</t>
    </r>
    <r>
      <rPr>
        <b/>
        <sz val="14"/>
        <rFont val="ＭＳ Ｐゴシック"/>
        <family val="3"/>
        <charset val="128"/>
        <scheme val="minor"/>
      </rPr>
      <t>311.5</t>
    </r>
    <phoneticPr fontId="1"/>
  </si>
  <si>
    <r>
      <rPr>
        <b/>
        <sz val="14"/>
        <color rgb="FF00B0F0"/>
        <rFont val="ＭＳ Ｐゴシック"/>
        <family val="3"/>
        <charset val="128"/>
        <scheme val="minor"/>
      </rPr>
      <t>↑</t>
    </r>
    <r>
      <rPr>
        <b/>
        <sz val="14"/>
        <rFont val="ＭＳ Ｐゴシック"/>
        <family val="3"/>
        <charset val="128"/>
        <scheme val="minor"/>
      </rPr>
      <t>9.07</t>
    </r>
    <phoneticPr fontId="1"/>
  </si>
  <si>
    <r>
      <rPr>
        <b/>
        <sz val="14"/>
        <color rgb="FF00B0F0"/>
        <rFont val="ＭＳ Ｐゴシック"/>
        <family val="3"/>
        <charset val="128"/>
        <scheme val="minor"/>
      </rPr>
      <t>↑</t>
    </r>
    <r>
      <rPr>
        <b/>
        <sz val="14"/>
        <rFont val="ＭＳ Ｐゴシック"/>
        <family val="3"/>
        <charset val="128"/>
        <scheme val="minor"/>
      </rPr>
      <t>8.02</t>
    </r>
    <phoneticPr fontId="1"/>
  </si>
  <si>
    <t>1.思う</t>
  </si>
  <si>
    <t>2.やや思う</t>
  </si>
  <si>
    <t>3.あまり思わない</t>
  </si>
  <si>
    <t>4.思わない</t>
  </si>
  <si>
    <t>Q３.小学校や中学校を卒業後、授業以外で自主的に運動をしようと思いますか。</t>
    <rPh sb="3" eb="6">
      <t>ショウガッコウ</t>
    </rPh>
    <rPh sb="7" eb="10">
      <t>チュウガッコウ</t>
    </rPh>
    <rPh sb="11" eb="14">
      <t>ソツギョウゴ</t>
    </rPh>
    <rPh sb="15" eb="19">
      <t>ジュギョウイガイ</t>
    </rPh>
    <rPh sb="20" eb="23">
      <t>ジシュテキ</t>
    </rPh>
    <rPh sb="24" eb="26">
      <t>ウンドウ</t>
    </rPh>
    <rPh sb="31" eb="32">
      <t>オモ</t>
    </rPh>
    <phoneticPr fontId="1"/>
  </si>
  <si>
    <t>Q５.朝食は毎日食べますか。（学校が休みの日も含む）</t>
    <rPh sb="3" eb="5">
      <t>チョウショク</t>
    </rPh>
    <rPh sb="6" eb="8">
      <t>マイニチ</t>
    </rPh>
    <rPh sb="8" eb="9">
      <t>タ</t>
    </rPh>
    <rPh sb="15" eb="17">
      <t>ガッコウ</t>
    </rPh>
    <rPh sb="18" eb="19">
      <t>ヤス</t>
    </rPh>
    <rPh sb="21" eb="22">
      <t>ヒ</t>
    </rPh>
    <rPh sb="23" eb="24">
      <t>フク</t>
    </rPh>
    <phoneticPr fontId="1"/>
  </si>
  <si>
    <t>Q６.毎日どのくらい寝ていますか。</t>
    <rPh sb="3" eb="5">
      <t>マイニチ</t>
    </rPh>
    <rPh sb="10" eb="11">
      <t>ネ</t>
    </rPh>
    <phoneticPr fontId="1"/>
  </si>
  <si>
    <t>Q７.体育・保健体育の授業は楽しいですか。</t>
    <rPh sb="3" eb="5">
      <t>タイイク</t>
    </rPh>
    <rPh sb="6" eb="8">
      <t>ホケン</t>
    </rPh>
    <rPh sb="8" eb="10">
      <t>タイイク</t>
    </rPh>
    <rPh sb="11" eb="13">
      <t>ジュギョウ</t>
    </rPh>
    <rPh sb="14" eb="15">
      <t>タノ</t>
    </rPh>
    <phoneticPr fontId="1"/>
  </si>
  <si>
    <t>Q８.保健体育の授業で、ICTを使った学習で「できたり、わかったり」することがありますか。</t>
    <phoneticPr fontId="1"/>
  </si>
  <si>
    <t>Q９.体力テストの結果や体力・運動能力の向上について、自分なりの目標を立てていますか。</t>
    <rPh sb="3" eb="5">
      <t>タイリョク</t>
    </rPh>
    <rPh sb="9" eb="11">
      <t>ケッカ</t>
    </rPh>
    <rPh sb="12" eb="14">
      <t>タイリョク</t>
    </rPh>
    <rPh sb="15" eb="17">
      <t>ウンドウ</t>
    </rPh>
    <rPh sb="17" eb="19">
      <t>ノウリョク</t>
    </rPh>
    <rPh sb="20" eb="22">
      <t>コウジョウ</t>
    </rPh>
    <rPh sb="27" eb="29">
      <t>ジブン</t>
    </rPh>
    <rPh sb="32" eb="34">
      <t>モクヒョウ</t>
    </rPh>
    <rPh sb="35" eb="36">
      <t>タ</t>
    </rPh>
    <phoneticPr fontId="1"/>
  </si>
  <si>
    <t>1.思うようになった</t>
  </si>
  <si>
    <t>2.やや思うようになった</t>
  </si>
  <si>
    <t>3.あまり思わなかった</t>
  </si>
  <si>
    <t>4.思わなかった</t>
  </si>
  <si>
    <t>Q１０.保健を学習して、もっと運動をしようと思いましたか。</t>
    <rPh sb="4" eb="6">
      <t>ホケン</t>
    </rPh>
    <rPh sb="7" eb="9">
      <t>ガクシュウ</t>
    </rPh>
    <rPh sb="15" eb="17">
      <t>ウンドウ</t>
    </rPh>
    <rPh sb="22" eb="23">
      <t>オモ</t>
    </rPh>
    <phoneticPr fontId="1"/>
  </si>
  <si>
    <t>Q10-1.どんなときに体育の授業が楽しいと感じるか
❶ 体を動かしてすっきりした気分になったとき</t>
    <rPh sb="12" eb="14">
      <t>タイイク</t>
    </rPh>
    <rPh sb="15" eb="17">
      <t>ジュギョウ</t>
    </rPh>
    <rPh sb="18" eb="19">
      <t>タノ</t>
    </rPh>
    <rPh sb="22" eb="23">
      <t>カン</t>
    </rPh>
    <phoneticPr fontId="19"/>
  </si>
  <si>
    <t>Q10-2.どんなときに体育の授業が楽しいと感じるか
❷ いろんな種目を体験したとき</t>
    <rPh sb="12" eb="14">
      <t>タイイク</t>
    </rPh>
    <rPh sb="15" eb="17">
      <t>ジュギョウ</t>
    </rPh>
    <rPh sb="18" eb="19">
      <t>タノ</t>
    </rPh>
    <rPh sb="22" eb="23">
      <t>カン</t>
    </rPh>
    <phoneticPr fontId="19"/>
  </si>
  <si>
    <t>Q10-3.どんなときに体育の授業が楽しいと感じるか
❸ できなかったことができるようになったとき</t>
    <rPh sb="12" eb="14">
      <t>タイイク</t>
    </rPh>
    <rPh sb="15" eb="17">
      <t>ジュギョウ</t>
    </rPh>
    <rPh sb="18" eb="19">
      <t>タノ</t>
    </rPh>
    <rPh sb="22" eb="23">
      <t>カン</t>
    </rPh>
    <phoneticPr fontId="19"/>
  </si>
  <si>
    <t>Q10-4.どんなときに体育の授業が楽しいと感じるか
❹ 記録に挑戦したり、記録があがったり、競い合ったりしたとき</t>
    <rPh sb="12" eb="14">
      <t>タイイク</t>
    </rPh>
    <rPh sb="15" eb="17">
      <t>ジュギョウ</t>
    </rPh>
    <rPh sb="18" eb="19">
      <t>タノ</t>
    </rPh>
    <rPh sb="22" eb="23">
      <t>カン</t>
    </rPh>
    <phoneticPr fontId="19"/>
  </si>
  <si>
    <t>Q10-5.どんなときに体育の授業が楽しいと感じるか
❺ 友達と交流したり、協力できたとき</t>
    <rPh sb="12" eb="14">
      <t>タイイク</t>
    </rPh>
    <rPh sb="15" eb="17">
      <t>ジュギョウ</t>
    </rPh>
    <rPh sb="18" eb="19">
      <t>タノ</t>
    </rPh>
    <rPh sb="22" eb="23">
      <t>カン</t>
    </rPh>
    <phoneticPr fontId="19"/>
  </si>
  <si>
    <t>Q11.体育の授業で、進んで学習に参加している</t>
    <rPh sb="4" eb="6">
      <t>タイイク</t>
    </rPh>
    <rPh sb="7" eb="9">
      <t>ジュギョウ</t>
    </rPh>
    <phoneticPr fontId="19"/>
  </si>
  <si>
    <t>Q12.体育の授業で、目標を意識した学習で「できたり、わかったり」すること</t>
    <rPh sb="4" eb="6">
      <t>タイイク</t>
    </rPh>
    <rPh sb="7" eb="9">
      <t>ジュギョウ</t>
    </rPh>
    <phoneticPr fontId="19"/>
  </si>
  <si>
    <t>Q13.体育の授業で、友達と助け合ったり、教え合ったりする学習で「できたり、わかったり」すること</t>
    <rPh sb="4" eb="6">
      <t>タイイク</t>
    </rPh>
    <rPh sb="7" eb="9">
      <t>ジュギョウ</t>
    </rPh>
    <phoneticPr fontId="19"/>
  </si>
  <si>
    <t>Q14.体育の授業で、ICTを使った学習で「できたり、わかったり」すること</t>
    <rPh sb="4" eb="6">
      <t>タイイク</t>
    </rPh>
    <rPh sb="7" eb="9">
      <t>ジュギョウ</t>
    </rPh>
    <phoneticPr fontId="19"/>
  </si>
  <si>
    <t>Q15.体育の授業の最後に、振り返りをすることで「できたり、わかったり」すること</t>
    <rPh sb="4" eb="6">
      <t>タイイク</t>
    </rPh>
    <rPh sb="7" eb="9">
      <t>ジュギョウ</t>
    </rPh>
    <rPh sb="10" eb="12">
      <t>サイゴ</t>
    </rPh>
    <rPh sb="14" eb="15">
      <t>フ</t>
    </rPh>
    <rPh sb="16" eb="17">
      <t>カエ</t>
    </rPh>
    <phoneticPr fontId="19"/>
  </si>
  <si>
    <t>Q16.体力・運動能力向上の　　　　　　　　　　　　　　　　　　　　　　　　　　　　　　　　　　　　　　　　　　　　　　　　　　　　　　　　　　　　　　　　　　　　　　　　　　　　　　　　　　　　　　　　　　　　　　　　　　　　　　　　目標</t>
    <rPh sb="4" eb="6">
      <t>タイリョク</t>
    </rPh>
    <rPh sb="7" eb="9">
      <t>ウンドウ</t>
    </rPh>
    <rPh sb="9" eb="11">
      <t>ノウリョク</t>
    </rPh>
    <rPh sb="11" eb="13">
      <t>コウジョウ</t>
    </rPh>
    <rPh sb="118" eb="119">
      <t>モク</t>
    </rPh>
    <rPh sb="119" eb="120">
      <t>シルベ</t>
    </rPh>
    <phoneticPr fontId="19"/>
  </si>
  <si>
    <t>Q17.保健の授業で学習した内容に気を付けて生活が出来ているか</t>
    <rPh sb="4" eb="6">
      <t>ホケン</t>
    </rPh>
    <rPh sb="10" eb="12">
      <t>ガクシュウ</t>
    </rPh>
    <rPh sb="14" eb="16">
      <t>ナイヨウ</t>
    </rPh>
    <rPh sb="17" eb="18">
      <t>キ</t>
    </rPh>
    <rPh sb="19" eb="20">
      <t>ツ</t>
    </rPh>
    <rPh sb="25" eb="27">
      <t>デキ</t>
    </rPh>
    <phoneticPr fontId="19"/>
  </si>
  <si>
    <t>Q18.保健を学習して運動しようと思ったか</t>
    <rPh sb="4" eb="6">
      <t>ホケン</t>
    </rPh>
    <rPh sb="7" eb="9">
      <t>ガクシュウ</t>
    </rPh>
    <rPh sb="11" eb="13">
      <t>ウンドウ</t>
    </rPh>
    <rPh sb="17" eb="18">
      <t>オモ</t>
    </rPh>
    <phoneticPr fontId="19"/>
  </si>
  <si>
    <t>Q11.保健体育の授業で、進んで学習に参加している</t>
    <rPh sb="6" eb="8">
      <t>タイイク</t>
    </rPh>
    <rPh sb="9" eb="11">
      <t>ジュギョウ</t>
    </rPh>
    <phoneticPr fontId="19"/>
  </si>
  <si>
    <t>Q12.保健体育の授業で、目標を意識した学習で「できたり、わかったり」すること</t>
    <rPh sb="6" eb="8">
      <t>タイイク</t>
    </rPh>
    <rPh sb="9" eb="11">
      <t>ジュギョウ</t>
    </rPh>
    <phoneticPr fontId="19"/>
  </si>
  <si>
    <t>Q13.保健体育の授業で、友達と助け合ったり、教え合ったりする学習で「できたり、わかったり」すること</t>
    <rPh sb="6" eb="8">
      <t>タイイク</t>
    </rPh>
    <rPh sb="9" eb="11">
      <t>ジュギョウ</t>
    </rPh>
    <phoneticPr fontId="19"/>
  </si>
  <si>
    <t>Q14.保健体育の授業で、ICTを使った学習で「できたり、わかったり」すること</t>
    <rPh sb="6" eb="8">
      <t>タイイク</t>
    </rPh>
    <rPh sb="9" eb="11">
      <t>ジュギョウ</t>
    </rPh>
    <phoneticPr fontId="19"/>
  </si>
  <si>
    <t>Q15.保健体育の授業の最後で、振り返りをすることで「できたり、わかったり」すること</t>
    <rPh sb="6" eb="8">
      <t>タイイク</t>
    </rPh>
    <rPh sb="9" eb="11">
      <t>ジュギョウ</t>
    </rPh>
    <rPh sb="12" eb="14">
      <t>サイゴ</t>
    </rPh>
    <phoneticPr fontId="19"/>
  </si>
  <si>
    <t>Q17.保健体育の授業で学習したことに
気を付けた生活を送れているか</t>
    <rPh sb="12" eb="14">
      <t>ガクシュウ</t>
    </rPh>
    <rPh sb="20" eb="21">
      <t>キ</t>
    </rPh>
    <rPh sb="22" eb="23">
      <t>ツ</t>
    </rPh>
    <rPh sb="25" eb="27">
      <t>セイカツ</t>
    </rPh>
    <rPh sb="28" eb="29">
      <t>オク</t>
    </rPh>
    <phoneticPr fontId="19"/>
  </si>
  <si>
    <t>Q18.保健を学習して、
もっと運動しようと思ったか</t>
    <rPh sb="7" eb="9">
      <t>ガクシュウ</t>
    </rPh>
    <rPh sb="16" eb="18">
      <t>ウンドウ</t>
    </rPh>
    <rPh sb="22" eb="23">
      <t>オモ</t>
    </rPh>
    <phoneticPr fontId="19"/>
  </si>
  <si>
    <t>令和６年度全国体力・運動能力、運動習慣等調査結果</t>
    <rPh sb="0" eb="1">
      <t>レイ</t>
    </rPh>
    <rPh sb="1" eb="2">
      <t>ワ</t>
    </rPh>
    <rPh sb="3" eb="5">
      <t>ネンド</t>
    </rPh>
    <rPh sb="5" eb="7">
      <t>ゼンコク</t>
    </rPh>
    <rPh sb="7" eb="9">
      <t>タイリョク</t>
    </rPh>
    <rPh sb="10" eb="12">
      <t>ウンドウ</t>
    </rPh>
    <rPh sb="12" eb="14">
      <t>ノウリョク</t>
    </rPh>
    <rPh sb="15" eb="17">
      <t>ウンドウ</t>
    </rPh>
    <rPh sb="17" eb="19">
      <t>シュウカン</t>
    </rPh>
    <rPh sb="19" eb="20">
      <t>トウ</t>
    </rPh>
    <rPh sb="20" eb="22">
      <t>チョウサ</t>
    </rPh>
    <rPh sb="22" eb="24">
      <t>ケッカ</t>
    </rPh>
    <phoneticPr fontId="1"/>
  </si>
  <si>
    <t>（４）　令和６年度質問紙調査の主な質問における全国平均値・愛媛県平均値との比較</t>
    <rPh sb="4" eb="5">
      <t>レイ</t>
    </rPh>
    <rPh sb="5" eb="6">
      <t>ワ</t>
    </rPh>
    <rPh sb="7" eb="8">
      <t>ネン</t>
    </rPh>
    <rPh sb="8" eb="9">
      <t>ド</t>
    </rPh>
    <rPh sb="9" eb="11">
      <t>シツモン</t>
    </rPh>
    <rPh sb="11" eb="12">
      <t>シ</t>
    </rPh>
    <rPh sb="12" eb="14">
      <t>チョウサ</t>
    </rPh>
    <rPh sb="15" eb="16">
      <t>オモ</t>
    </rPh>
    <rPh sb="17" eb="19">
      <t>シツモン</t>
    </rPh>
    <rPh sb="23" eb="25">
      <t>ゼンコク</t>
    </rPh>
    <rPh sb="25" eb="27">
      <t>ヘイキン</t>
    </rPh>
    <rPh sb="27" eb="28">
      <t>チ</t>
    </rPh>
    <rPh sb="29" eb="32">
      <t>エヒメケン</t>
    </rPh>
    <rPh sb="32" eb="34">
      <t>ヘイキン</t>
    </rPh>
    <rPh sb="34" eb="35">
      <t>チ</t>
    </rPh>
    <phoneticPr fontId="1"/>
  </si>
  <si>
    <t>R06</t>
    <phoneticPr fontId="1"/>
  </si>
  <si>
    <r>
      <rPr>
        <b/>
        <sz val="14"/>
        <color rgb="FF00B0F0"/>
        <rFont val="ＭＳ Ｐゴシック"/>
        <family val="3"/>
        <charset val="128"/>
        <scheme val="minor"/>
      </rPr>
      <t>↑</t>
    </r>
    <r>
      <rPr>
        <b/>
        <sz val="14"/>
        <color theme="1"/>
        <rFont val="ＭＳ Ｐゴシック"/>
        <family val="3"/>
        <charset val="128"/>
        <scheme val="minor"/>
      </rPr>
      <t>52.36</t>
    </r>
    <phoneticPr fontId="1"/>
  </si>
  <si>
    <r>
      <rPr>
        <b/>
        <sz val="14"/>
        <color rgb="FF00B0F0"/>
        <rFont val="ＭＳ Ｐゴシック"/>
        <family val="3"/>
        <charset val="128"/>
        <scheme val="minor"/>
      </rPr>
      <t>↑</t>
    </r>
    <r>
      <rPr>
        <b/>
        <sz val="14"/>
        <color theme="1"/>
        <rFont val="ＭＳ Ｐゴシック"/>
        <family val="3"/>
        <charset val="128"/>
        <scheme val="minor"/>
      </rPr>
      <t>15.58</t>
    </r>
    <phoneticPr fontId="1"/>
  </si>
  <si>
    <r>
      <rPr>
        <b/>
        <sz val="14"/>
        <color rgb="FF00B0F0"/>
        <rFont val="ＭＳ Ｐゴシック"/>
        <family val="3"/>
        <charset val="128"/>
        <scheme val="minor"/>
      </rPr>
      <t>↑</t>
    </r>
    <r>
      <rPr>
        <b/>
        <sz val="14"/>
        <color theme="1"/>
        <rFont val="ＭＳ Ｐゴシック"/>
        <family val="3"/>
        <charset val="128"/>
        <scheme val="minor"/>
      </rPr>
      <t>19.46</t>
    </r>
    <phoneticPr fontId="1"/>
  </si>
  <si>
    <r>
      <rPr>
        <b/>
        <sz val="14"/>
        <color rgb="FF00B0F0"/>
        <rFont val="ＭＳ Ｐゴシック"/>
        <family val="3"/>
        <charset val="128"/>
        <scheme val="minor"/>
      </rPr>
      <t>↑</t>
    </r>
    <r>
      <rPr>
        <b/>
        <sz val="14"/>
        <color theme="1"/>
        <rFont val="ＭＳ Ｐゴシック"/>
        <family val="3"/>
        <charset val="128"/>
        <scheme val="minor"/>
      </rPr>
      <t>32.52</t>
    </r>
    <phoneticPr fontId="1"/>
  </si>
  <si>
    <r>
      <rPr>
        <b/>
        <sz val="14"/>
        <color rgb="FF00B0F0"/>
        <rFont val="ＭＳ Ｐゴシック"/>
        <family val="3"/>
        <charset val="128"/>
        <scheme val="minor"/>
      </rPr>
      <t>↑</t>
    </r>
    <r>
      <rPr>
        <b/>
        <sz val="14"/>
        <rFont val="ＭＳ Ｐゴシック"/>
        <family val="3"/>
        <charset val="128"/>
        <scheme val="minor"/>
      </rPr>
      <t>42.27</t>
    </r>
    <phoneticPr fontId="1"/>
  </si>
  <si>
    <r>
      <rPr>
        <b/>
        <sz val="14"/>
        <color rgb="FFFF0000"/>
        <rFont val="ＭＳ Ｐゴシック"/>
        <family val="3"/>
        <charset val="128"/>
        <scheme val="minor"/>
      </rPr>
      <t>↓</t>
    </r>
    <r>
      <rPr>
        <b/>
        <sz val="14"/>
        <color theme="1"/>
        <rFont val="ＭＳ Ｐゴシック"/>
        <family val="3"/>
        <charset val="128"/>
        <scheme val="minor"/>
      </rPr>
      <t>15.34</t>
    </r>
    <phoneticPr fontId="1"/>
  </si>
  <si>
    <r>
      <rPr>
        <b/>
        <sz val="14"/>
        <color rgb="FFFF0000"/>
        <rFont val="ＭＳ Ｐゴシック"/>
        <family val="3"/>
        <charset val="128"/>
        <scheme val="minor"/>
      </rPr>
      <t>↓</t>
    </r>
    <r>
      <rPr>
        <b/>
        <sz val="14"/>
        <color theme="1"/>
        <rFont val="ＭＳ Ｐゴシック"/>
        <family val="3"/>
        <charset val="128"/>
        <scheme val="minor"/>
      </rPr>
      <t>19.33</t>
    </r>
    <phoneticPr fontId="1"/>
  </si>
  <si>
    <r>
      <rPr>
        <b/>
        <sz val="14"/>
        <color rgb="FFFF0000"/>
        <rFont val="ＭＳ Ｐゴシック"/>
        <family val="3"/>
        <charset val="128"/>
        <scheme val="minor"/>
      </rPr>
      <t>↓</t>
    </r>
    <r>
      <rPr>
        <b/>
        <sz val="14"/>
        <color theme="1"/>
        <rFont val="ＭＳ Ｐゴシック"/>
        <family val="3"/>
        <charset val="128"/>
        <scheme val="minor"/>
      </rPr>
      <t>32.11</t>
    </r>
    <phoneticPr fontId="1"/>
  </si>
  <si>
    <r>
      <rPr>
        <b/>
        <sz val="14"/>
        <color rgb="FFFF0000"/>
        <rFont val="ＭＳ Ｐゴシック"/>
        <family val="3"/>
        <charset val="128"/>
        <scheme val="minor"/>
      </rPr>
      <t>↓</t>
    </r>
    <r>
      <rPr>
        <b/>
        <sz val="14"/>
        <rFont val="ＭＳ Ｐゴシック"/>
        <family val="3"/>
        <charset val="128"/>
        <scheme val="minor"/>
      </rPr>
      <t>41.36</t>
    </r>
    <phoneticPr fontId="1"/>
  </si>
  <si>
    <r>
      <rPr>
        <b/>
        <sz val="14"/>
        <color rgb="FFFF0000"/>
        <rFont val="ＭＳ Ｐゴシック"/>
        <family val="3"/>
        <charset val="128"/>
        <scheme val="minor"/>
      </rPr>
      <t>↓</t>
    </r>
    <r>
      <rPr>
        <b/>
        <sz val="14"/>
        <rFont val="ＭＳ Ｐゴシック"/>
        <family val="3"/>
        <charset val="128"/>
        <scheme val="minor"/>
      </rPr>
      <t>19.67</t>
    </r>
    <phoneticPr fontId="1"/>
  </si>
  <si>
    <r>
      <rPr>
        <b/>
        <sz val="14"/>
        <color rgb="FFFF0000"/>
        <rFont val="ＭＳ Ｐゴシック"/>
        <family val="3"/>
        <charset val="128"/>
        <scheme val="minor"/>
      </rPr>
      <t>↓</t>
    </r>
    <r>
      <rPr>
        <b/>
        <sz val="14"/>
        <rFont val="ＭＳ Ｐゴシック"/>
        <family val="3"/>
        <charset val="128"/>
        <scheme val="minor"/>
      </rPr>
      <t>150.81</t>
    </r>
    <phoneticPr fontId="1"/>
  </si>
  <si>
    <r>
      <rPr>
        <b/>
        <sz val="14"/>
        <color rgb="FF00B0F0"/>
        <rFont val="ＭＳ Ｐゴシック"/>
        <family val="3"/>
        <charset val="128"/>
        <scheme val="minor"/>
      </rPr>
      <t>↑</t>
    </r>
    <r>
      <rPr>
        <b/>
        <sz val="14"/>
        <rFont val="ＭＳ Ｐゴシック"/>
        <family val="3"/>
        <charset val="128"/>
        <scheme val="minor"/>
      </rPr>
      <t>9.57</t>
    </r>
    <phoneticPr fontId="1"/>
  </si>
  <si>
    <r>
      <rPr>
        <b/>
        <sz val="14"/>
        <color rgb="FF00B0F0"/>
        <rFont val="ＭＳ Ｐゴシック"/>
        <family val="3"/>
        <charset val="128"/>
        <scheme val="minor"/>
      </rPr>
      <t>↑</t>
    </r>
    <r>
      <rPr>
        <b/>
        <sz val="14"/>
        <rFont val="ＭＳ Ｐゴシック"/>
        <family val="3"/>
        <charset val="128"/>
        <scheme val="minor"/>
      </rPr>
      <t>48.25</t>
    </r>
    <phoneticPr fontId="1"/>
  </si>
  <si>
    <r>
      <rPr>
        <b/>
        <sz val="14"/>
        <color rgb="FFFF0000"/>
        <rFont val="ＭＳ Ｐゴシック"/>
        <family val="3"/>
        <charset val="128"/>
        <scheme val="minor"/>
      </rPr>
      <t>↓</t>
    </r>
    <r>
      <rPr>
        <b/>
        <sz val="14"/>
        <color theme="1"/>
        <rFont val="ＭＳ Ｐゴシック"/>
        <family val="3"/>
        <charset val="128"/>
        <scheme val="minor"/>
      </rPr>
      <t>12.60</t>
    </r>
    <phoneticPr fontId="1"/>
  </si>
  <si>
    <r>
      <rPr>
        <b/>
        <sz val="14"/>
        <color rgb="FFFF0000"/>
        <rFont val="ＭＳ Ｐゴシック"/>
        <family val="3"/>
        <charset val="128"/>
        <scheme val="minor"/>
      </rPr>
      <t>↓</t>
    </r>
    <r>
      <rPr>
        <b/>
        <sz val="14"/>
        <color theme="1"/>
        <rFont val="ＭＳ Ｐゴシック"/>
        <family val="3"/>
        <charset val="128"/>
        <scheme val="minor"/>
      </rPr>
      <t>144.40</t>
    </r>
    <phoneticPr fontId="1"/>
  </si>
  <si>
    <r>
      <rPr>
        <b/>
        <sz val="14"/>
        <color rgb="FFFF0000"/>
        <rFont val="ＭＳ Ｐゴシック"/>
        <family val="3"/>
        <charset val="128"/>
        <scheme val="minor"/>
      </rPr>
      <t>↓</t>
    </r>
    <r>
      <rPr>
        <b/>
        <sz val="14"/>
        <color theme="1"/>
        <rFont val="ＭＳ Ｐゴシック"/>
        <family val="3"/>
        <charset val="128"/>
        <scheme val="minor"/>
      </rPr>
      <t>9.75</t>
    </r>
    <phoneticPr fontId="1"/>
  </si>
  <si>
    <r>
      <rPr>
        <b/>
        <sz val="14"/>
        <color rgb="FFFF0000"/>
        <rFont val="ＭＳ Ｐゴシック"/>
        <family val="3"/>
        <charset val="128"/>
        <scheme val="minor"/>
      </rPr>
      <t>↓</t>
    </r>
    <r>
      <rPr>
        <b/>
        <sz val="14"/>
        <color theme="1"/>
        <rFont val="ＭＳ Ｐゴシック"/>
        <family val="3"/>
        <charset val="128"/>
        <scheme val="minor"/>
      </rPr>
      <t>39.87</t>
    </r>
    <phoneticPr fontId="1"/>
  </si>
  <si>
    <r>
      <rPr>
        <b/>
        <sz val="14"/>
        <color rgb="FFFF0000"/>
        <rFont val="ＭＳ Ｐゴシック"/>
        <family val="3"/>
        <charset val="128"/>
        <scheme val="minor"/>
      </rPr>
      <t>↓</t>
    </r>
    <r>
      <rPr>
        <b/>
        <sz val="14"/>
        <color theme="1"/>
        <rFont val="ＭＳ Ｐゴシック"/>
        <family val="3"/>
        <charset val="128"/>
        <scheme val="minor"/>
      </rPr>
      <t>40.04</t>
    </r>
    <phoneticPr fontId="1"/>
  </si>
  <si>
    <r>
      <rPr>
        <b/>
        <sz val="14"/>
        <color rgb="FFFF0000"/>
        <rFont val="ＭＳ Ｐゴシック"/>
        <family val="3"/>
        <charset val="128"/>
        <scheme val="minor"/>
      </rPr>
      <t>↓</t>
    </r>
    <r>
      <rPr>
        <b/>
        <sz val="14"/>
        <color theme="1"/>
        <rFont val="ＭＳ Ｐゴシック"/>
        <family val="3"/>
        <charset val="128"/>
        <scheme val="minor"/>
      </rPr>
      <t>35.85</t>
    </r>
    <phoneticPr fontId="1"/>
  </si>
  <si>
    <r>
      <rPr>
        <b/>
        <sz val="14"/>
        <color rgb="FFFF0000"/>
        <rFont val="ＭＳ Ｐゴシック"/>
        <family val="3"/>
        <charset val="128"/>
        <scheme val="minor"/>
      </rPr>
      <t>↓</t>
    </r>
    <r>
      <rPr>
        <b/>
        <sz val="14"/>
        <color theme="1"/>
        <rFont val="ＭＳ Ｐゴシック"/>
        <family val="3"/>
        <charset val="128"/>
        <scheme val="minor"/>
      </rPr>
      <t>18.50</t>
    </r>
    <phoneticPr fontId="1"/>
  </si>
  <si>
    <r>
      <rPr>
        <b/>
        <sz val="14"/>
        <color rgb="FFFF0000"/>
        <rFont val="ＭＳ Ｐゴシック"/>
        <family val="3"/>
        <charset val="128"/>
        <scheme val="minor"/>
      </rPr>
      <t>↓</t>
    </r>
    <r>
      <rPr>
        <b/>
        <sz val="14"/>
        <color theme="1"/>
        <rFont val="ＭＳ Ｐゴシック"/>
        <family val="3"/>
        <charset val="128"/>
        <scheme val="minor"/>
      </rPr>
      <t>15.30</t>
    </r>
    <phoneticPr fontId="1"/>
  </si>
  <si>
    <r>
      <rPr>
        <b/>
        <sz val="14"/>
        <color rgb="FFFF0000"/>
        <rFont val="ＭＳ Ｐゴシック"/>
        <family val="3"/>
        <charset val="128"/>
        <scheme val="minor"/>
      </rPr>
      <t>↓</t>
    </r>
    <r>
      <rPr>
        <b/>
        <sz val="14"/>
        <color theme="1"/>
        <rFont val="ＭＳ Ｐゴシック"/>
        <family val="3"/>
        <charset val="128"/>
        <scheme val="minor"/>
      </rPr>
      <t>53.94</t>
    </r>
    <phoneticPr fontId="1"/>
  </si>
  <si>
    <r>
      <rPr>
        <b/>
        <sz val="14"/>
        <color rgb="FFFF0000"/>
        <rFont val="ＭＳ Ｐゴシック"/>
        <family val="3"/>
        <charset val="128"/>
        <scheme val="minor"/>
      </rPr>
      <t>↓</t>
    </r>
    <r>
      <rPr>
        <b/>
        <sz val="14"/>
        <rFont val="ＭＳ Ｐゴシック"/>
        <family val="3"/>
        <charset val="128"/>
        <scheme val="minor"/>
      </rPr>
      <t>19.44</t>
    </r>
    <phoneticPr fontId="1"/>
  </si>
  <si>
    <r>
      <rPr>
        <b/>
        <sz val="14"/>
        <color rgb="FFFF0000"/>
        <rFont val="ＭＳ Ｐゴシック"/>
        <family val="3"/>
        <charset val="128"/>
        <scheme val="minor"/>
      </rPr>
      <t>↓</t>
    </r>
    <r>
      <rPr>
        <b/>
        <sz val="14"/>
        <rFont val="ＭＳ Ｐゴシック"/>
        <family val="3"/>
        <charset val="128"/>
        <scheme val="minor"/>
      </rPr>
      <t>195.63</t>
    </r>
    <phoneticPr fontId="1"/>
  </si>
  <si>
    <r>
      <rPr>
        <b/>
        <sz val="14"/>
        <color rgb="FFFF0000"/>
        <rFont val="ＭＳ Ｐゴシック"/>
        <family val="3"/>
        <charset val="128"/>
        <scheme val="minor"/>
      </rPr>
      <t>↓</t>
    </r>
    <r>
      <rPr>
        <b/>
        <sz val="14"/>
        <rFont val="ＭＳ Ｐゴシック"/>
        <family val="3"/>
        <charset val="128"/>
        <scheme val="minor"/>
      </rPr>
      <t>8.07</t>
    </r>
    <phoneticPr fontId="1"/>
  </si>
  <si>
    <r>
      <rPr>
        <b/>
        <sz val="14"/>
        <color rgb="FF00B0F0"/>
        <rFont val="ＭＳ Ｐゴシック"/>
        <family val="3"/>
        <charset val="128"/>
        <scheme val="minor"/>
      </rPr>
      <t>↑</t>
    </r>
    <r>
      <rPr>
        <b/>
        <sz val="14"/>
        <rFont val="ＭＳ Ｐゴシック"/>
        <family val="3"/>
        <charset val="128"/>
        <scheme val="minor"/>
      </rPr>
      <t>79.52</t>
    </r>
    <phoneticPr fontId="1"/>
  </si>
  <si>
    <r>
      <rPr>
        <b/>
        <sz val="14"/>
        <color rgb="FFFF0000"/>
        <rFont val="ＭＳ Ｐゴシック"/>
        <family val="3"/>
        <charset val="128"/>
        <scheme val="minor"/>
      </rPr>
      <t>↓</t>
    </r>
    <r>
      <rPr>
        <b/>
        <sz val="14"/>
        <rFont val="ＭＳ Ｐゴシック"/>
        <family val="3"/>
        <charset val="128"/>
        <scheme val="minor"/>
      </rPr>
      <t>50.78</t>
    </r>
    <phoneticPr fontId="1"/>
  </si>
  <si>
    <r>
      <rPr>
        <b/>
        <sz val="14"/>
        <color rgb="FF00B0F0"/>
        <rFont val="ＭＳ Ｐゴシック"/>
        <family val="3"/>
        <charset val="128"/>
        <scheme val="minor"/>
      </rPr>
      <t>↑</t>
    </r>
    <r>
      <rPr>
        <b/>
        <sz val="14"/>
        <color theme="1"/>
        <rFont val="ＭＳ Ｐゴシック"/>
        <family val="3"/>
        <charset val="128"/>
        <scheme val="minor"/>
      </rPr>
      <t>43.17</t>
    </r>
    <phoneticPr fontId="1"/>
  </si>
  <si>
    <r>
      <rPr>
        <b/>
        <sz val="14"/>
        <color rgb="FFFF0000"/>
        <rFont val="ＭＳ Ｐゴシック"/>
        <family val="3"/>
        <charset val="128"/>
        <scheme val="minor"/>
      </rPr>
      <t>↓</t>
    </r>
    <r>
      <rPr>
        <b/>
        <sz val="14"/>
        <color theme="1"/>
        <rFont val="ＭＳ Ｐゴシック"/>
        <family val="3"/>
        <charset val="128"/>
        <scheme val="minor"/>
      </rPr>
      <t>25.08</t>
    </r>
    <phoneticPr fontId="1"/>
  </si>
  <si>
    <r>
      <rPr>
        <b/>
        <sz val="14"/>
        <color rgb="FFFF0000"/>
        <rFont val="ＭＳ Ｐゴシック"/>
        <family val="3"/>
        <charset val="128"/>
        <scheme val="minor"/>
      </rPr>
      <t>↓</t>
    </r>
    <r>
      <rPr>
        <b/>
        <sz val="14"/>
        <color theme="1"/>
        <rFont val="ＭＳ Ｐゴシック"/>
        <family val="3"/>
        <charset val="128"/>
        <scheme val="minor"/>
      </rPr>
      <t>27.87</t>
    </r>
    <phoneticPr fontId="1"/>
  </si>
  <si>
    <r>
      <rPr>
        <b/>
        <sz val="14"/>
        <color rgb="FFFF0000"/>
        <rFont val="ＭＳ Ｐゴシック"/>
        <family val="3"/>
        <charset val="128"/>
        <scheme val="minor"/>
      </rPr>
      <t>↓</t>
    </r>
    <r>
      <rPr>
        <b/>
        <sz val="14"/>
        <color theme="1"/>
        <rFont val="ＭＳ Ｐゴシック"/>
        <family val="3"/>
        <charset val="128"/>
        <scheme val="minor"/>
      </rPr>
      <t>40.19</t>
    </r>
    <phoneticPr fontId="1"/>
  </si>
  <si>
    <r>
      <rPr>
        <b/>
        <sz val="14"/>
        <color rgb="FFFF0000"/>
        <rFont val="ＭＳ Ｐゴシック"/>
        <family val="3"/>
        <charset val="128"/>
        <scheme val="minor"/>
      </rPr>
      <t>↓</t>
    </r>
    <r>
      <rPr>
        <b/>
        <sz val="14"/>
        <color theme="1"/>
        <rFont val="ＭＳ Ｐゴシック"/>
        <family val="3"/>
        <charset val="128"/>
        <scheme val="minor"/>
      </rPr>
      <t>418.71</t>
    </r>
    <phoneticPr fontId="1"/>
  </si>
  <si>
    <r>
      <rPr>
        <b/>
        <sz val="14"/>
        <color rgb="FF00B0F0"/>
        <rFont val="ＭＳ Ｐゴシック"/>
        <family val="3"/>
        <charset val="128"/>
        <scheme val="minor"/>
      </rPr>
      <t>↑</t>
    </r>
    <r>
      <rPr>
        <b/>
        <sz val="14"/>
        <rFont val="ＭＳ Ｐゴシック"/>
        <family val="3"/>
        <charset val="128"/>
        <scheme val="minor"/>
      </rPr>
      <t>11.55</t>
    </r>
    <phoneticPr fontId="1"/>
  </si>
  <si>
    <r>
      <rPr>
        <b/>
        <sz val="14"/>
        <color rgb="FF00B0F0"/>
        <rFont val="ＭＳ Ｐゴシック"/>
        <family val="3"/>
        <charset val="128"/>
        <scheme val="minor"/>
      </rPr>
      <t>↑</t>
    </r>
    <r>
      <rPr>
        <b/>
        <sz val="14"/>
        <rFont val="ＭＳ Ｐゴシック"/>
        <family val="3"/>
        <charset val="128"/>
        <scheme val="minor"/>
      </rPr>
      <t>164.99</t>
    </r>
    <phoneticPr fontId="1"/>
  </si>
  <si>
    <r>
      <rPr>
        <b/>
        <sz val="14"/>
        <color rgb="FF00B0F0"/>
        <rFont val="ＭＳ Ｐゴシック"/>
        <family val="3"/>
        <charset val="128"/>
        <scheme val="minor"/>
      </rPr>
      <t>↑</t>
    </r>
    <r>
      <rPr>
        <b/>
        <sz val="14"/>
        <rFont val="ＭＳ Ｐゴシック"/>
        <family val="3"/>
        <charset val="128"/>
        <scheme val="minor"/>
      </rPr>
      <t>9.03</t>
    </r>
    <phoneticPr fontId="1"/>
  </si>
  <si>
    <r>
      <rPr>
        <b/>
        <sz val="14"/>
        <color rgb="FF00B0F0"/>
        <rFont val="ＭＳ Ｐゴシック"/>
        <family val="3"/>
        <charset val="128"/>
        <scheme val="minor"/>
      </rPr>
      <t>↑</t>
    </r>
    <r>
      <rPr>
        <b/>
        <sz val="14"/>
        <color theme="1"/>
        <rFont val="ＭＳ Ｐゴシック"/>
        <family val="3"/>
        <charset val="128"/>
        <scheme val="minor"/>
      </rPr>
      <t>52.30</t>
    </r>
    <phoneticPr fontId="1"/>
  </si>
  <si>
    <r>
      <rPr>
        <b/>
        <sz val="14"/>
        <color rgb="FFFF0000"/>
        <rFont val="ＭＳ Ｐゴシック"/>
        <family val="3"/>
        <charset val="128"/>
        <scheme val="minor"/>
      </rPr>
      <t>↓</t>
    </r>
    <r>
      <rPr>
        <b/>
        <sz val="14"/>
        <rFont val="ＭＳ Ｐゴシック"/>
        <family val="3"/>
        <charset val="128"/>
        <scheme val="minor"/>
      </rPr>
      <t>317.32</t>
    </r>
    <phoneticPr fontId="1"/>
  </si>
  <si>
    <r>
      <rPr>
        <b/>
        <sz val="14"/>
        <color rgb="FFFF0000"/>
        <rFont val="ＭＳ Ｐゴシック"/>
        <family val="3"/>
        <charset val="128"/>
        <scheme val="minor"/>
      </rPr>
      <t>↓</t>
    </r>
    <r>
      <rPr>
        <b/>
        <sz val="14"/>
        <rFont val="ＭＳ Ｐゴシック"/>
        <family val="3"/>
        <charset val="128"/>
        <scheme val="minor"/>
      </rPr>
      <t>45.42</t>
    </r>
    <phoneticPr fontId="1"/>
  </si>
  <si>
    <r>
      <rPr>
        <b/>
        <sz val="14"/>
        <color rgb="FFFF0000"/>
        <rFont val="ＭＳ Ｐゴシック"/>
        <family val="3"/>
        <charset val="128"/>
        <scheme val="minor"/>
      </rPr>
      <t>↓</t>
    </r>
    <r>
      <rPr>
        <b/>
        <sz val="14"/>
        <rFont val="ＭＳ Ｐゴシック"/>
        <family val="3"/>
        <charset val="128"/>
        <scheme val="minor"/>
      </rPr>
      <t>20.73</t>
    </r>
    <phoneticPr fontId="1"/>
  </si>
  <si>
    <r>
      <rPr>
        <b/>
        <sz val="14"/>
        <color rgb="FF00B0F0"/>
        <rFont val="ＭＳ Ｐゴシック"/>
        <family val="3"/>
        <charset val="128"/>
        <scheme val="minor"/>
      </rPr>
      <t>↑</t>
    </r>
    <r>
      <rPr>
        <b/>
        <sz val="14"/>
        <rFont val="ＭＳ Ｐゴシック"/>
        <family val="3"/>
        <charset val="128"/>
        <scheme val="minor"/>
      </rPr>
      <t>22.65</t>
    </r>
    <phoneticPr fontId="1"/>
  </si>
  <si>
    <r>
      <rPr>
        <b/>
        <sz val="14"/>
        <color rgb="FF00B0F0"/>
        <rFont val="ＭＳ Ｐゴシック"/>
        <family val="3"/>
        <charset val="128"/>
        <scheme val="minor"/>
      </rPr>
      <t>↑</t>
    </r>
    <r>
      <rPr>
        <b/>
        <sz val="14"/>
        <color theme="1"/>
        <rFont val="ＭＳ Ｐゴシック"/>
        <family val="3"/>
        <charset val="128"/>
        <scheme val="minor"/>
      </rPr>
      <t>45.88</t>
    </r>
    <phoneticPr fontId="1"/>
  </si>
  <si>
    <r>
      <rPr>
        <b/>
        <sz val="14"/>
        <color rgb="FF00B0F0"/>
        <rFont val="ＭＳ Ｐゴシック"/>
        <family val="3"/>
        <charset val="128"/>
        <scheme val="minor"/>
      </rPr>
      <t>↑</t>
    </r>
    <r>
      <rPr>
        <b/>
        <sz val="14"/>
        <color theme="1"/>
        <rFont val="ＭＳ Ｐゴシック"/>
        <family val="3"/>
        <charset val="128"/>
        <scheme val="minor"/>
      </rPr>
      <t>28.40</t>
    </r>
    <phoneticPr fontId="1"/>
  </si>
  <si>
    <r>
      <rPr>
        <b/>
        <sz val="14"/>
        <color rgb="FF00B0F0"/>
        <rFont val="ＭＳ Ｐゴシック"/>
        <family val="3"/>
        <charset val="128"/>
        <scheme val="minor"/>
      </rPr>
      <t>↑</t>
    </r>
    <r>
      <rPr>
        <b/>
        <sz val="14"/>
        <rFont val="ＭＳ Ｐゴシック"/>
        <family val="3"/>
        <charset val="128"/>
        <scheme val="minor"/>
      </rPr>
      <t>51.74</t>
    </r>
    <phoneticPr fontId="1"/>
  </si>
  <si>
    <r>
      <rPr>
        <b/>
        <sz val="14"/>
        <color rgb="FF00B0F0"/>
        <rFont val="ＭＳ Ｐゴシック"/>
        <family val="3"/>
        <charset val="128"/>
        <scheme val="minor"/>
      </rPr>
      <t>↑</t>
    </r>
    <r>
      <rPr>
        <b/>
        <sz val="14"/>
        <color theme="1"/>
        <rFont val="ＭＳ Ｐゴシック"/>
        <family val="3"/>
        <charset val="128"/>
        <scheme val="minor"/>
      </rPr>
      <t>410.15</t>
    </r>
    <phoneticPr fontId="1"/>
  </si>
  <si>
    <r>
      <rPr>
        <b/>
        <sz val="14"/>
        <color rgb="FF00B0F0"/>
        <rFont val="ＭＳ Ｐゴシック"/>
        <family val="3"/>
        <charset val="128"/>
        <scheme val="minor"/>
      </rPr>
      <t>↑</t>
    </r>
    <r>
      <rPr>
        <b/>
        <sz val="14"/>
        <rFont val="ＭＳ Ｐゴシック"/>
        <family val="3"/>
        <charset val="128"/>
        <scheme val="minor"/>
      </rPr>
      <t>198.14</t>
    </r>
    <phoneticPr fontId="1"/>
  </si>
  <si>
    <r>
      <rPr>
        <b/>
        <sz val="14"/>
        <color rgb="FF00B0F0"/>
        <rFont val="ＭＳ Ｐゴシック"/>
        <family val="3"/>
        <charset val="128"/>
        <scheme val="minor"/>
      </rPr>
      <t>↑</t>
    </r>
    <r>
      <rPr>
        <b/>
        <sz val="14"/>
        <color theme="1"/>
        <rFont val="ＭＳ Ｐゴシック"/>
        <family val="3"/>
        <charset val="128"/>
        <scheme val="minor"/>
      </rPr>
      <t>15.71</t>
    </r>
    <phoneticPr fontId="1"/>
  </si>
  <si>
    <t>R05</t>
  </si>
  <si>
    <t>(A+B)
-(D+E)</t>
    <phoneticPr fontId="1"/>
  </si>
  <si>
    <t>Q４.学校の部活動や地域のスポーツクラブに入っていますか。</t>
    <rPh sb="3" eb="5">
      <t>ガッコウ</t>
    </rPh>
    <rPh sb="6" eb="9">
      <t>ブカツドウ</t>
    </rPh>
    <rPh sb="10" eb="12">
      <t>チイキ</t>
    </rPh>
    <rPh sb="21" eb="22">
      <t>ハイ</t>
    </rPh>
    <phoneticPr fontId="1"/>
  </si>
  <si>
    <t>1.学校の運動部</t>
    <rPh sb="2" eb="4">
      <t>ガッコウ</t>
    </rPh>
    <rPh sb="5" eb="8">
      <t>ウンドウブ</t>
    </rPh>
    <phoneticPr fontId="1"/>
  </si>
  <si>
    <t>2.学校の文化部</t>
    <rPh sb="2" eb="4">
      <t>ガッコウ</t>
    </rPh>
    <rPh sb="5" eb="8">
      <t>ブンカブ</t>
    </rPh>
    <phoneticPr fontId="1"/>
  </si>
  <si>
    <t>3.地域のスポーツクラブ</t>
    <rPh sb="2" eb="4">
      <t>チイキ</t>
    </rPh>
    <phoneticPr fontId="1"/>
  </si>
  <si>
    <t>4.入っていない</t>
    <rPh sb="2" eb="3">
      <t>ハイ</t>
    </rPh>
    <phoneticPr fontId="1"/>
  </si>
  <si>
    <t>調査対象外</t>
    <rPh sb="0" eb="5">
      <t>チョウサタイショウガイ</t>
    </rPh>
    <phoneticPr fontId="1"/>
  </si>
  <si>
    <t>　　小学５年生　4,046人（男子　2,097人、女子　1,949人）</t>
    <rPh sb="2" eb="4">
      <t>ショウガク</t>
    </rPh>
    <rPh sb="5" eb="7">
      <t>ネンセイ</t>
    </rPh>
    <rPh sb="13" eb="14">
      <t>ニン</t>
    </rPh>
    <rPh sb="15" eb="17">
      <t>ダンシ</t>
    </rPh>
    <rPh sb="23" eb="24">
      <t>ニン</t>
    </rPh>
    <rPh sb="25" eb="27">
      <t>ジョシ</t>
    </rPh>
    <rPh sb="33" eb="34">
      <t>ニン</t>
    </rPh>
    <phoneticPr fontId="1"/>
  </si>
  <si>
    <t>　　中学２年生　3,183人（男子　1,642人、女子　1,541人）</t>
    <rPh sb="2" eb="4">
      <t>チュウガク</t>
    </rPh>
    <rPh sb="5" eb="7">
      <t>ネンセイ</t>
    </rPh>
    <phoneticPr fontId="1"/>
  </si>
  <si>
    <t>（２）　参加児童生徒数</t>
    <rPh sb="4" eb="6">
      <t>サンカ</t>
    </rPh>
    <rPh sb="6" eb="8">
      <t>ジドウ</t>
    </rPh>
    <rPh sb="8" eb="10">
      <t>セイト</t>
    </rPh>
    <rPh sb="10" eb="11">
      <t>スウ</t>
    </rPh>
    <phoneticPr fontId="1"/>
  </si>
  <si>
    <t>（１）　参加校数</t>
    <rPh sb="4" eb="6">
      <t>サンカ</t>
    </rPh>
    <rPh sb="6" eb="7">
      <t>コウ</t>
    </rPh>
    <rPh sb="7" eb="8">
      <t>スウ</t>
    </rPh>
    <phoneticPr fontId="1"/>
  </si>
  <si>
    <r>
      <rPr>
        <b/>
        <sz val="14"/>
        <color rgb="FFFF0000"/>
        <rFont val="ＭＳ Ｐゴシック"/>
        <family val="3"/>
        <charset val="128"/>
        <scheme val="minor"/>
      </rPr>
      <t>↓</t>
    </r>
    <r>
      <rPr>
        <b/>
        <sz val="14"/>
        <color theme="1"/>
        <rFont val="ＭＳ Ｐゴシック"/>
        <family val="3"/>
        <charset val="128"/>
        <scheme val="minor"/>
      </rPr>
      <t>51.84</t>
    </r>
    <phoneticPr fontId="1"/>
  </si>
  <si>
    <r>
      <t>↓</t>
    </r>
    <r>
      <rPr>
        <b/>
        <sz val="14"/>
        <rFont val="ＭＳ Ｐゴシック"/>
        <family val="3"/>
        <charset val="128"/>
        <scheme val="minor"/>
      </rPr>
      <t>45.31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</si>
</sst>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_ "/>
    <numFmt numFmtId="179" formatCode="0.0"/>
  </numFmts>
  <fonts count="24"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sz val="18"/>
      <color theme="1"/>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
      <b/>
      <sz val="14"/>
      <color rgb="FF0070C0"/>
      <name val="ＭＳ Ｐゴシック"/>
      <family val="3"/>
      <charset val="128"/>
      <scheme val="minor"/>
    </font>
    <font>
      <sz val="11"/>
      <color theme="1"/>
      <name val="ＭＳ Ｐゴシック"/>
      <family val="2"/>
      <scheme val="minor"/>
    </font>
    <font>
      <sz val="9"/>
      <color theme="1"/>
      <name val="ＭＳ Ｐゴシック"/>
      <family val="2"/>
    </font>
    <font>
      <sz val="9"/>
      <color theme="1"/>
      <name val="ＭＳ Ｐゴシック"/>
      <family val="3"/>
      <charset val="128"/>
    </font>
    <font>
      <sz val="11"/>
      <color theme="1"/>
      <name val="ＭＳ Ｐゴシック"/>
      <family val="3"/>
      <charset val="128"/>
    </font>
    <font>
      <sz val="6"/>
      <name val="ＭＳ Ｐゴシック"/>
      <family val="2"/>
      <charset val="128"/>
      <scheme val="minor"/>
    </font>
    <font>
      <sz val="8"/>
      <color theme="1"/>
      <name val="ＭＳ Ｐゴシック"/>
      <family val="3"/>
      <charset val="128"/>
    </font>
    <font>
      <sz val="6"/>
      <name val="ＭＳ Ｐゴシック"/>
      <family val="3"/>
      <charset val="128"/>
    </font>
    <font>
      <b/>
      <sz val="14"/>
      <color rgb="FF00B0F0"/>
      <name val="ＭＳ Ｐゴシック"/>
      <family val="3"/>
      <charset val="128"/>
      <scheme val="minor"/>
    </font>
    <font>
      <sz val="11"/>
      <name val="ＭＳ Ｐゴシック"/>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rgb="FFFFC000"/>
        <bgColor indexed="64"/>
      </patternFill>
    </fill>
    <fill>
      <patternFill patternType="solid">
        <fgColor rgb="FFFFCCFF"/>
        <bgColor indexed="64"/>
      </patternFill>
    </fill>
    <fill>
      <patternFill patternType="solid">
        <fgColor rgb="FF92D050"/>
        <bgColor indexed="64"/>
      </patternFill>
    </fill>
    <fill>
      <patternFill patternType="solid">
        <fgColor rgb="FF99FF99"/>
        <bgColor indexed="64"/>
      </patternFill>
    </fill>
    <fill>
      <patternFill patternType="solid">
        <fgColor theme="9" tint="0.5999938962981048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medium">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top style="hair">
        <color auto="1"/>
      </top>
      <bottom style="thin">
        <color auto="1"/>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3">
    <xf numFmtId="0" fontId="0" fillId="0" borderId="0"/>
    <xf numFmtId="9" fontId="15" fillId="0" borderId="0" applyFont="0" applyFill="0" applyBorder="0" applyAlignment="0" applyProtection="0">
      <alignment vertical="center"/>
    </xf>
    <xf numFmtId="0" fontId="16" fillId="0" borderId="0"/>
  </cellStyleXfs>
  <cellXfs count="295">
    <xf numFmtId="0" fontId="0" fillId="0" borderId="0" xfId="0"/>
    <xf numFmtId="0" fontId="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xf>
    <xf numFmtId="176" fontId="5" fillId="0" borderId="1" xfId="0" applyNumberFormat="1" applyFont="1" applyBorder="1" applyAlignment="1">
      <alignment horizontal="center" vertical="center"/>
    </xf>
    <xf numFmtId="0" fontId="0" fillId="2" borderId="22" xfId="0" applyFill="1" applyBorder="1" applyAlignment="1">
      <alignment vertical="center" shrinkToFit="1"/>
    </xf>
    <xf numFmtId="0" fontId="0" fillId="2" borderId="23" xfId="0" applyFill="1" applyBorder="1" applyAlignment="1">
      <alignment vertical="center" shrinkToFit="1"/>
    </xf>
    <xf numFmtId="0" fontId="5" fillId="2" borderId="38"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176" fontId="5" fillId="0" borderId="12" xfId="0" applyNumberFormat="1" applyFont="1" applyBorder="1" applyAlignment="1">
      <alignment horizontal="center" vertical="center"/>
    </xf>
    <xf numFmtId="2" fontId="3" fillId="3" borderId="17" xfId="0" applyNumberFormat="1" applyFont="1" applyFill="1" applyBorder="1" applyAlignment="1">
      <alignment horizontal="center" vertical="center" shrinkToFit="1"/>
    </xf>
    <xf numFmtId="2" fontId="10" fillId="3" borderId="17" xfId="0" applyNumberFormat="1" applyFont="1" applyFill="1" applyBorder="1" applyAlignment="1">
      <alignment horizontal="center" vertical="center" shrinkToFit="1"/>
    </xf>
    <xf numFmtId="2" fontId="10" fillId="4" borderId="17" xfId="0" applyNumberFormat="1" applyFont="1" applyFill="1" applyBorder="1" applyAlignment="1">
      <alignment horizontal="center" vertical="center" shrinkToFit="1"/>
    </xf>
    <xf numFmtId="0" fontId="5" fillId="2" borderId="17" xfId="0" applyFont="1" applyFill="1" applyBorder="1" applyAlignment="1">
      <alignment horizontal="center" vertical="center"/>
    </xf>
    <xf numFmtId="0" fontId="4" fillId="3" borderId="21" xfId="0" applyFont="1" applyFill="1" applyBorder="1" applyAlignment="1">
      <alignment horizontal="center" vertical="center" shrinkToFit="1"/>
    </xf>
    <xf numFmtId="0" fontId="12" fillId="3" borderId="3" xfId="0" applyFont="1" applyFill="1" applyBorder="1" applyAlignment="1">
      <alignment horizontal="center" vertical="center"/>
    </xf>
    <xf numFmtId="176" fontId="12" fillId="3" borderId="17" xfId="0" applyNumberFormat="1" applyFont="1" applyFill="1" applyBorder="1" applyAlignment="1">
      <alignment horizontal="center" vertical="center"/>
    </xf>
    <xf numFmtId="0" fontId="4" fillId="3" borderId="39"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2" fontId="5" fillId="0" borderId="25" xfId="0" applyNumberFormat="1" applyFont="1" applyBorder="1" applyAlignment="1">
      <alignment horizontal="center" vertical="center"/>
    </xf>
    <xf numFmtId="2" fontId="5" fillId="0" borderId="1" xfId="0" applyNumberFormat="1" applyFont="1" applyBorder="1" applyAlignment="1">
      <alignment horizontal="center" vertical="center"/>
    </xf>
    <xf numFmtId="0" fontId="0" fillId="5" borderId="17" xfId="0" applyFill="1" applyBorder="1" applyAlignment="1">
      <alignment horizontal="center" vertical="center"/>
    </xf>
    <xf numFmtId="0" fontId="5" fillId="5" borderId="41" xfId="0" applyFont="1" applyFill="1" applyBorder="1" applyAlignment="1">
      <alignment horizontal="center" vertical="center"/>
    </xf>
    <xf numFmtId="2" fontId="5" fillId="5" borderId="33" xfId="0" applyNumberFormat="1" applyFont="1" applyFill="1" applyBorder="1" applyAlignment="1">
      <alignment horizontal="center" vertical="center" shrinkToFit="1"/>
    </xf>
    <xf numFmtId="2" fontId="5" fillId="5" borderId="42" xfId="0" applyNumberFormat="1" applyFont="1" applyFill="1" applyBorder="1" applyAlignment="1">
      <alignment horizontal="center" vertical="center" shrinkToFit="1"/>
    </xf>
    <xf numFmtId="2" fontId="12" fillId="3" borderId="41" xfId="0" applyNumberFormat="1" applyFont="1" applyFill="1" applyBorder="1" applyAlignment="1">
      <alignment horizontal="center" vertical="center" shrinkToFit="1"/>
    </xf>
    <xf numFmtId="2" fontId="5" fillId="5" borderId="43" xfId="0" applyNumberFormat="1" applyFont="1" applyFill="1" applyBorder="1" applyAlignment="1">
      <alignment horizontal="center" vertical="center" shrinkToFit="1"/>
    </xf>
    <xf numFmtId="2" fontId="12" fillId="3" borderId="44" xfId="0" applyNumberFormat="1" applyFont="1" applyFill="1" applyBorder="1" applyAlignment="1">
      <alignment horizontal="center" vertical="center" shrinkToFit="1"/>
    </xf>
    <xf numFmtId="176" fontId="5" fillId="5" borderId="33" xfId="0" applyNumberFormat="1" applyFont="1" applyFill="1" applyBorder="1" applyAlignment="1">
      <alignment horizontal="center" vertical="center" shrinkToFit="1"/>
    </xf>
    <xf numFmtId="176" fontId="5" fillId="5" borderId="42" xfId="0" applyNumberFormat="1" applyFont="1" applyFill="1" applyBorder="1" applyAlignment="1">
      <alignment horizontal="center" vertical="center" shrinkToFit="1"/>
    </xf>
    <xf numFmtId="176" fontId="12" fillId="3" borderId="41" xfId="0" applyNumberFormat="1" applyFont="1" applyFill="1" applyBorder="1" applyAlignment="1">
      <alignment horizontal="center" vertical="center" shrinkToFit="1"/>
    </xf>
    <xf numFmtId="2" fontId="11" fillId="3" borderId="44" xfId="0" applyNumberFormat="1" applyFont="1" applyFill="1" applyBorder="1" applyAlignment="1">
      <alignment horizontal="center" vertical="center" shrinkToFit="1"/>
    </xf>
    <xf numFmtId="2" fontId="3" fillId="4" borderId="45" xfId="0" applyNumberFormat="1" applyFont="1" applyFill="1" applyBorder="1" applyAlignment="1">
      <alignment horizontal="center" vertical="center" shrinkToFit="1"/>
    </xf>
    <xf numFmtId="2" fontId="10" fillId="4" borderId="45" xfId="0" applyNumberFormat="1" applyFont="1" applyFill="1" applyBorder="1" applyAlignment="1">
      <alignment horizontal="center" vertical="center" shrinkToFit="1"/>
    </xf>
    <xf numFmtId="2" fontId="10" fillId="3" borderId="45" xfId="0" applyNumberFormat="1"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0" fillId="5" borderId="31" xfId="0" applyFill="1" applyBorder="1" applyAlignment="1">
      <alignment horizontal="center" vertical="center"/>
    </xf>
    <xf numFmtId="2" fontId="5" fillId="5" borderId="47" xfId="0" applyNumberFormat="1" applyFont="1" applyFill="1" applyBorder="1" applyAlignment="1">
      <alignment horizontal="center" vertical="center"/>
    </xf>
    <xf numFmtId="2" fontId="5" fillId="5" borderId="46" xfId="0" applyNumberFormat="1" applyFont="1" applyFill="1" applyBorder="1" applyAlignment="1">
      <alignment horizontal="center" vertical="center"/>
    </xf>
    <xf numFmtId="0" fontId="12" fillId="3" borderId="52" xfId="0" applyFont="1" applyFill="1" applyBorder="1" applyAlignment="1">
      <alignment horizontal="center" vertical="center"/>
    </xf>
    <xf numFmtId="176" fontId="5" fillId="5" borderId="26" xfId="0" applyNumberFormat="1" applyFont="1" applyFill="1" applyBorder="1" applyAlignment="1">
      <alignment horizontal="center" vertical="center"/>
    </xf>
    <xf numFmtId="176" fontId="5" fillId="5" borderId="46" xfId="0" applyNumberFormat="1" applyFont="1" applyFill="1" applyBorder="1" applyAlignment="1">
      <alignment horizontal="center" vertical="center"/>
    </xf>
    <xf numFmtId="176" fontId="12" fillId="3" borderId="45" xfId="0" applyNumberFormat="1" applyFont="1" applyFill="1" applyBorder="1" applyAlignment="1">
      <alignment horizontal="center" vertical="center"/>
    </xf>
    <xf numFmtId="0" fontId="5" fillId="5" borderId="45" xfId="0" applyFont="1" applyFill="1" applyBorder="1" applyAlignment="1">
      <alignment horizontal="center" vertical="center"/>
    </xf>
    <xf numFmtId="0" fontId="0" fillId="6" borderId="17" xfId="0" applyFill="1" applyBorder="1" applyAlignment="1">
      <alignment horizontal="center" vertical="center"/>
    </xf>
    <xf numFmtId="0" fontId="16" fillId="0" borderId="0" xfId="2"/>
    <xf numFmtId="0" fontId="20" fillId="7" borderId="64" xfId="2" applyFont="1" applyFill="1" applyBorder="1" applyAlignment="1">
      <alignment horizontal="center" vertical="top" textRotation="255" wrapText="1" indent="1"/>
    </xf>
    <xf numFmtId="0" fontId="20" fillId="7" borderId="65" xfId="2" applyFont="1" applyFill="1" applyBorder="1" applyAlignment="1">
      <alignment horizontal="center" vertical="top" textRotation="255" wrapText="1" indent="1"/>
    </xf>
    <xf numFmtId="0" fontId="20" fillId="7" borderId="66" xfId="2" applyFont="1" applyFill="1" applyBorder="1" applyAlignment="1">
      <alignment horizontal="center" vertical="top" textRotation="255" wrapText="1" indent="1"/>
    </xf>
    <xf numFmtId="0" fontId="20" fillId="7" borderId="67" xfId="2" applyFont="1" applyFill="1" applyBorder="1" applyAlignment="1">
      <alignment horizontal="center" vertical="top" textRotation="255" wrapText="1" indent="1"/>
    </xf>
    <xf numFmtId="0" fontId="20" fillId="7" borderId="68" xfId="2" applyFont="1" applyFill="1" applyBorder="1" applyAlignment="1">
      <alignment horizontal="center" vertical="top" textRotation="255" wrapText="1" indent="1"/>
    </xf>
    <xf numFmtId="0" fontId="20" fillId="7" borderId="65" xfId="2" applyFont="1" applyFill="1" applyBorder="1" applyAlignment="1">
      <alignment horizontal="center" vertical="top" textRotation="255" indent="1"/>
    </xf>
    <xf numFmtId="0" fontId="20" fillId="7" borderId="46" xfId="2" applyFont="1" applyFill="1" applyBorder="1" applyAlignment="1">
      <alignment horizontal="center" vertical="top" textRotation="255" wrapText="1" indent="1"/>
    </xf>
    <xf numFmtId="0" fontId="20" fillId="7" borderId="5" xfId="2" applyFont="1" applyFill="1" applyBorder="1" applyAlignment="1">
      <alignment horizontal="center" vertical="top" textRotation="255" wrapText="1" indent="1"/>
    </xf>
    <xf numFmtId="0" fontId="17" fillId="0" borderId="69" xfId="2" applyFont="1" applyBorder="1" applyAlignment="1">
      <alignment horizontal="center" vertical="center" shrinkToFit="1"/>
    </xf>
    <xf numFmtId="177" fontId="17" fillId="0" borderId="70" xfId="2" applyNumberFormat="1" applyFont="1" applyBorder="1" applyAlignment="1">
      <alignment vertical="center" shrinkToFit="1"/>
    </xf>
    <xf numFmtId="176" fontId="17" fillId="0" borderId="71" xfId="2" applyNumberFormat="1" applyFont="1" applyBorder="1" applyAlignment="1">
      <alignment vertical="center" shrinkToFit="1"/>
    </xf>
    <xf numFmtId="176" fontId="17" fillId="0" borderId="72" xfId="2" applyNumberFormat="1" applyFont="1" applyBorder="1" applyAlignment="1">
      <alignment vertical="center" shrinkToFit="1"/>
    </xf>
    <xf numFmtId="177" fontId="17" fillId="0" borderId="73" xfId="2" applyNumberFormat="1" applyFont="1" applyBorder="1" applyAlignment="1">
      <alignment vertical="center" shrinkToFit="1"/>
    </xf>
    <xf numFmtId="176" fontId="17" fillId="0" borderId="74" xfId="2" applyNumberFormat="1" applyFont="1" applyBorder="1" applyAlignment="1">
      <alignment vertical="center" shrinkToFit="1"/>
    </xf>
    <xf numFmtId="177" fontId="17" fillId="0" borderId="71" xfId="2" applyNumberFormat="1" applyFont="1" applyBorder="1" applyAlignment="1">
      <alignment vertical="center" shrinkToFit="1"/>
    </xf>
    <xf numFmtId="177" fontId="17" fillId="0" borderId="72" xfId="2" applyNumberFormat="1" applyFont="1" applyBorder="1" applyAlignment="1">
      <alignment vertical="center" shrinkToFit="1"/>
    </xf>
    <xf numFmtId="178" fontId="17" fillId="0" borderId="70" xfId="2" applyNumberFormat="1" applyFont="1" applyBorder="1" applyAlignment="1">
      <alignment vertical="center" shrinkToFit="1"/>
    </xf>
    <xf numFmtId="178" fontId="17" fillId="0" borderId="71" xfId="2" applyNumberFormat="1" applyFont="1" applyBorder="1" applyAlignment="1">
      <alignment vertical="center" shrinkToFit="1"/>
    </xf>
    <xf numFmtId="178" fontId="17" fillId="0" borderId="72" xfId="2" applyNumberFormat="1" applyFont="1" applyBorder="1" applyAlignment="1">
      <alignment vertical="center" shrinkToFit="1"/>
    </xf>
    <xf numFmtId="177" fontId="17" fillId="0" borderId="75" xfId="2" applyNumberFormat="1" applyFont="1" applyBorder="1" applyAlignment="1">
      <alignment vertical="center" shrinkToFit="1"/>
    </xf>
    <xf numFmtId="0" fontId="17" fillId="0" borderId="77" xfId="2" applyFont="1" applyBorder="1" applyAlignment="1">
      <alignment horizontal="center" vertical="center" shrinkToFit="1"/>
    </xf>
    <xf numFmtId="177" fontId="17" fillId="0" borderId="78" xfId="2" applyNumberFormat="1" applyFont="1" applyBorder="1" applyAlignment="1">
      <alignment vertical="center" shrinkToFit="1"/>
    </xf>
    <xf numFmtId="176" fontId="17" fillId="0" borderId="79" xfId="2" applyNumberFormat="1" applyFont="1" applyBorder="1" applyAlignment="1">
      <alignment vertical="center" shrinkToFit="1"/>
    </xf>
    <xf numFmtId="176" fontId="17" fillId="0" borderId="80" xfId="2" applyNumberFormat="1" applyFont="1" applyBorder="1" applyAlignment="1">
      <alignment vertical="center" shrinkToFit="1"/>
    </xf>
    <xf numFmtId="177" fontId="17" fillId="0" borderId="81" xfId="2" applyNumberFormat="1" applyFont="1" applyBorder="1" applyAlignment="1">
      <alignment vertical="center" shrinkToFit="1"/>
    </xf>
    <xf numFmtId="176" fontId="17" fillId="0" borderId="82" xfId="2" applyNumberFormat="1" applyFont="1" applyBorder="1" applyAlignment="1">
      <alignment vertical="center" shrinkToFit="1"/>
    </xf>
    <xf numFmtId="177" fontId="17" fillId="0" borderId="79" xfId="2" applyNumberFormat="1" applyFont="1" applyBorder="1" applyAlignment="1">
      <alignment vertical="center" shrinkToFit="1"/>
    </xf>
    <xf numFmtId="177" fontId="17" fillId="0" borderId="80" xfId="2" applyNumberFormat="1" applyFont="1" applyBorder="1" applyAlignment="1">
      <alignment vertical="center" shrinkToFit="1"/>
    </xf>
    <xf numFmtId="178" fontId="17" fillId="0" borderId="78" xfId="2" applyNumberFormat="1" applyFont="1" applyBorder="1" applyAlignment="1">
      <alignment vertical="center" shrinkToFit="1"/>
    </xf>
    <xf numFmtId="178" fontId="17" fillId="0" borderId="79" xfId="2" applyNumberFormat="1" applyFont="1" applyBorder="1" applyAlignment="1">
      <alignment vertical="center" shrinkToFit="1"/>
    </xf>
    <xf numFmtId="178" fontId="17" fillId="0" borderId="80" xfId="2" applyNumberFormat="1" applyFont="1" applyBorder="1" applyAlignment="1">
      <alignment vertical="center" shrinkToFit="1"/>
    </xf>
    <xf numFmtId="177" fontId="17" fillId="0" borderId="83" xfId="2" applyNumberFormat="1" applyFont="1" applyBorder="1" applyAlignment="1">
      <alignment vertical="center" shrinkToFit="1"/>
    </xf>
    <xf numFmtId="0" fontId="17" fillId="0" borderId="84" xfId="2" applyFont="1" applyBorder="1" applyAlignment="1">
      <alignment horizontal="center" vertical="center" shrinkToFit="1"/>
    </xf>
    <xf numFmtId="177" fontId="17" fillId="0" borderId="85" xfId="2" applyNumberFormat="1" applyFont="1" applyBorder="1" applyAlignment="1">
      <alignment vertical="center" shrinkToFit="1"/>
    </xf>
    <xf numFmtId="176" fontId="17" fillId="0" borderId="86" xfId="2" applyNumberFormat="1" applyFont="1" applyBorder="1" applyAlignment="1">
      <alignment vertical="center" shrinkToFit="1"/>
    </xf>
    <xf numFmtId="176" fontId="17" fillId="0" borderId="87" xfId="2" applyNumberFormat="1" applyFont="1" applyBorder="1" applyAlignment="1">
      <alignment vertical="center" shrinkToFit="1"/>
    </xf>
    <xf numFmtId="177" fontId="17" fillId="0" borderId="88" xfId="2" applyNumberFormat="1" applyFont="1" applyBorder="1" applyAlignment="1">
      <alignment vertical="center" shrinkToFit="1"/>
    </xf>
    <xf numFmtId="176" fontId="17" fillId="0" borderId="89" xfId="2" applyNumberFormat="1" applyFont="1" applyBorder="1" applyAlignment="1">
      <alignment vertical="center" shrinkToFit="1"/>
    </xf>
    <xf numFmtId="177" fontId="17" fillId="0" borderId="86" xfId="2" applyNumberFormat="1" applyFont="1" applyBorder="1" applyAlignment="1">
      <alignment vertical="center" shrinkToFit="1"/>
    </xf>
    <xf numFmtId="177" fontId="17" fillId="0" borderId="87" xfId="2" applyNumberFormat="1" applyFont="1" applyBorder="1" applyAlignment="1">
      <alignment vertical="center" shrinkToFit="1"/>
    </xf>
    <xf numFmtId="178" fontId="17" fillId="0" borderId="85" xfId="2" applyNumberFormat="1" applyFont="1" applyBorder="1" applyAlignment="1">
      <alignment vertical="center" shrinkToFit="1"/>
    </xf>
    <xf numFmtId="178" fontId="17" fillId="0" borderId="86" xfId="2" applyNumberFormat="1" applyFont="1" applyBorder="1" applyAlignment="1">
      <alignment vertical="center" shrinkToFit="1"/>
    </xf>
    <xf numFmtId="178" fontId="17" fillId="0" borderId="87" xfId="2" applyNumberFormat="1" applyFont="1" applyBorder="1" applyAlignment="1">
      <alignment vertical="center" shrinkToFit="1"/>
    </xf>
    <xf numFmtId="177" fontId="17" fillId="0" borderId="90" xfId="2" applyNumberFormat="1" applyFont="1" applyBorder="1" applyAlignment="1">
      <alignment vertical="center" shrinkToFit="1"/>
    </xf>
    <xf numFmtId="176" fontId="0" fillId="0" borderId="0" xfId="0" applyNumberFormat="1"/>
    <xf numFmtId="176" fontId="0" fillId="0" borderId="0" xfId="1" applyNumberFormat="1" applyFont="1" applyAlignment="1"/>
    <xf numFmtId="2" fontId="5" fillId="5" borderId="43" xfId="0" applyNumberFormat="1" applyFont="1" applyFill="1" applyBorder="1" applyAlignment="1">
      <alignment horizontal="center" vertical="center"/>
    </xf>
    <xf numFmtId="2" fontId="5" fillId="5" borderId="42" xfId="0" applyNumberFormat="1" applyFont="1" applyFill="1" applyBorder="1" applyAlignment="1">
      <alignment horizontal="center" vertical="center"/>
    </xf>
    <xf numFmtId="0" fontId="12" fillId="3" borderId="44" xfId="0" applyFont="1" applyFill="1" applyBorder="1" applyAlignment="1">
      <alignment horizontal="center" vertical="center"/>
    </xf>
    <xf numFmtId="176" fontId="5" fillId="5" borderId="33" xfId="0" applyNumberFormat="1" applyFont="1" applyFill="1" applyBorder="1" applyAlignment="1">
      <alignment horizontal="center" vertical="center"/>
    </xf>
    <xf numFmtId="176" fontId="5" fillId="5" borderId="42" xfId="0" applyNumberFormat="1" applyFont="1" applyFill="1" applyBorder="1" applyAlignment="1">
      <alignment horizontal="center" vertical="center"/>
    </xf>
    <xf numFmtId="176" fontId="12" fillId="3" borderId="41" xfId="0" applyNumberFormat="1" applyFont="1" applyFill="1" applyBorder="1" applyAlignment="1">
      <alignment horizontal="center" vertical="center"/>
    </xf>
    <xf numFmtId="0" fontId="5" fillId="2" borderId="10" xfId="0" applyFont="1" applyFill="1" applyBorder="1" applyAlignment="1">
      <alignment vertical="center" shrinkToFit="1"/>
    </xf>
    <xf numFmtId="0" fontId="5" fillId="2" borderId="20" xfId="0" applyFont="1" applyFill="1" applyBorder="1" applyAlignment="1">
      <alignment vertical="center" shrinkToFit="1"/>
    </xf>
    <xf numFmtId="0" fontId="5" fillId="2" borderId="37" xfId="0" applyFont="1" applyFill="1" applyBorder="1" applyAlignment="1">
      <alignment vertical="center" shrinkToFit="1"/>
    </xf>
    <xf numFmtId="0" fontId="5" fillId="2" borderId="0" xfId="0" applyFont="1" applyFill="1" applyAlignment="1">
      <alignment vertical="center" shrinkToFit="1"/>
    </xf>
    <xf numFmtId="2" fontId="3" fillId="3" borderId="41" xfId="0" applyNumberFormat="1" applyFont="1" applyFill="1" applyBorder="1" applyAlignment="1">
      <alignment horizontal="center" vertical="center" shrinkToFit="1"/>
    </xf>
    <xf numFmtId="2" fontId="10" fillId="3" borderId="41" xfId="0" applyNumberFormat="1" applyFont="1" applyFill="1" applyBorder="1" applyAlignment="1">
      <alignment horizontal="center" vertical="center" shrinkToFit="1"/>
    </xf>
    <xf numFmtId="2" fontId="10" fillId="4" borderId="41" xfId="0" applyNumberFormat="1" applyFont="1" applyFill="1" applyBorder="1" applyAlignment="1">
      <alignment horizontal="center" vertical="center" shrinkToFit="1"/>
    </xf>
    <xf numFmtId="2" fontId="3" fillId="4" borderId="41" xfId="0" applyNumberFormat="1" applyFont="1" applyFill="1" applyBorder="1" applyAlignment="1">
      <alignment horizontal="center" vertical="center" shrinkToFit="1"/>
    </xf>
    <xf numFmtId="0" fontId="3" fillId="4" borderId="41" xfId="0" applyFont="1" applyFill="1" applyBorder="1" applyAlignment="1">
      <alignment horizontal="center" vertical="center" shrinkToFit="1"/>
    </xf>
    <xf numFmtId="0" fontId="0" fillId="0" borderId="0" xfId="1" applyNumberFormat="1" applyFont="1" applyAlignment="1"/>
    <xf numFmtId="0" fontId="9" fillId="0" borderId="0" xfId="0" applyFont="1" applyAlignment="1">
      <alignment vertical="center"/>
    </xf>
    <xf numFmtId="176" fontId="17" fillId="0" borderId="73" xfId="2" applyNumberFormat="1" applyFont="1" applyBorder="1" applyAlignment="1">
      <alignment vertical="center" shrinkToFit="1"/>
    </xf>
    <xf numFmtId="176" fontId="17" fillId="0" borderId="81" xfId="2" applyNumberFormat="1" applyFont="1" applyBorder="1" applyAlignment="1">
      <alignment vertical="center" shrinkToFit="1"/>
    </xf>
    <xf numFmtId="176" fontId="17" fillId="0" borderId="88" xfId="2" applyNumberFormat="1" applyFont="1" applyBorder="1" applyAlignment="1">
      <alignment vertical="center" shrinkToFit="1"/>
    </xf>
    <xf numFmtId="2" fontId="5" fillId="5" borderId="33" xfId="0" applyNumberFormat="1" applyFont="1" applyFill="1" applyBorder="1" applyAlignment="1">
      <alignment horizontal="center" vertical="center"/>
    </xf>
    <xf numFmtId="2" fontId="5" fillId="0" borderId="12" xfId="0" applyNumberFormat="1" applyFont="1" applyBorder="1" applyAlignment="1">
      <alignment horizontal="center" vertical="center"/>
    </xf>
    <xf numFmtId="2" fontId="3" fillId="4" borderId="17" xfId="0" applyNumberFormat="1" applyFont="1" applyFill="1" applyBorder="1" applyAlignment="1">
      <alignment horizontal="center" vertical="center" shrinkToFit="1"/>
    </xf>
    <xf numFmtId="0" fontId="3" fillId="4" borderId="45"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2" fontId="5" fillId="5" borderId="26" xfId="0" applyNumberFormat="1" applyFont="1" applyFill="1" applyBorder="1" applyAlignment="1">
      <alignment horizontal="center" vertical="center"/>
    </xf>
    <xf numFmtId="2" fontId="12" fillId="3" borderId="45" xfId="0" applyNumberFormat="1" applyFont="1" applyFill="1" applyBorder="1" applyAlignment="1">
      <alignment horizontal="center" vertical="center"/>
    </xf>
    <xf numFmtId="2" fontId="12" fillId="3" borderId="17" xfId="0" applyNumberFormat="1" applyFont="1" applyFill="1" applyBorder="1" applyAlignment="1">
      <alignment horizontal="center" vertical="center"/>
    </xf>
    <xf numFmtId="2" fontId="12" fillId="3" borderId="41" xfId="0" applyNumberFormat="1" applyFont="1" applyFill="1" applyBorder="1" applyAlignment="1">
      <alignment horizontal="center" vertical="center"/>
    </xf>
    <xf numFmtId="0" fontId="5" fillId="2" borderId="31" xfId="0" applyFont="1" applyFill="1" applyBorder="1" applyAlignment="1">
      <alignment horizontal="center" vertical="center"/>
    </xf>
    <xf numFmtId="2" fontId="5" fillId="0" borderId="48" xfId="0" applyNumberFormat="1" applyFont="1" applyBorder="1" applyAlignment="1">
      <alignment horizontal="center" vertical="center"/>
    </xf>
    <xf numFmtId="2" fontId="5" fillId="0" borderId="5" xfId="0" applyNumberFormat="1" applyFont="1" applyBorder="1" applyAlignment="1">
      <alignment horizontal="center" vertical="center"/>
    </xf>
    <xf numFmtId="2" fontId="3" fillId="4" borderId="31" xfId="0" applyNumberFormat="1" applyFont="1" applyFill="1" applyBorder="1" applyAlignment="1">
      <alignment horizontal="center" vertical="center" shrinkToFit="1"/>
    </xf>
    <xf numFmtId="2" fontId="10" fillId="4" borderId="31" xfId="0" applyNumberFormat="1" applyFont="1" applyFill="1" applyBorder="1" applyAlignment="1">
      <alignment horizontal="center" vertical="center" shrinkToFit="1"/>
    </xf>
    <xf numFmtId="0" fontId="13" fillId="4" borderId="31" xfId="0" applyFont="1" applyFill="1" applyBorder="1" applyAlignment="1">
      <alignment horizontal="center" vertical="center" shrinkToFit="1"/>
    </xf>
    <xf numFmtId="0" fontId="0" fillId="0" borderId="0" xfId="0" applyAlignment="1">
      <alignment shrinkToFit="1"/>
    </xf>
    <xf numFmtId="176" fontId="0" fillId="0" borderId="0" xfId="0" applyNumberFormat="1" applyAlignment="1">
      <alignment shrinkToFit="1"/>
    </xf>
    <xf numFmtId="176" fontId="0" fillId="0" borderId="0" xfId="1" applyNumberFormat="1" applyFont="1" applyAlignment="1">
      <alignment shrinkToFit="1"/>
    </xf>
    <xf numFmtId="0" fontId="0" fillId="0" borderId="0" xfId="1" applyNumberFormat="1" applyFont="1" applyAlignment="1">
      <alignment shrinkToFit="1"/>
    </xf>
    <xf numFmtId="2" fontId="3" fillId="3" borderId="31" xfId="0" applyNumberFormat="1"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2" fontId="3" fillId="3" borderId="45" xfId="0" applyNumberFormat="1" applyFont="1" applyFill="1" applyBorder="1" applyAlignment="1">
      <alignment horizontal="center" vertical="center" shrinkToFit="1"/>
    </xf>
    <xf numFmtId="0" fontId="0" fillId="5" borderId="16" xfId="0" applyFill="1" applyBorder="1" applyAlignment="1">
      <alignment horizontal="center" vertical="center"/>
    </xf>
    <xf numFmtId="0" fontId="0" fillId="5" borderId="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29" xfId="0" applyFill="1" applyBorder="1" applyAlignment="1">
      <alignment horizontal="center" vertical="center"/>
    </xf>
    <xf numFmtId="179" fontId="6" fillId="0" borderId="49" xfId="1" applyNumberFormat="1" applyFont="1" applyBorder="1" applyAlignment="1">
      <alignment horizontal="right" vertical="center" indent="1" shrinkToFit="1"/>
    </xf>
    <xf numFmtId="179" fontId="6" fillId="0" borderId="7" xfId="0" applyNumberFormat="1" applyFont="1" applyBorder="1" applyAlignment="1">
      <alignment horizontal="right" vertical="center" indent="1" shrinkToFit="1"/>
    </xf>
    <xf numFmtId="179" fontId="11" fillId="3" borderId="30" xfId="0" applyNumberFormat="1" applyFont="1" applyFill="1" applyBorder="1" applyAlignment="1">
      <alignment horizontal="right" vertical="center" indent="1" shrinkToFit="1"/>
    </xf>
    <xf numFmtId="176" fontId="6" fillId="0" borderId="48" xfId="0" applyNumberFormat="1" applyFont="1" applyBorder="1" applyAlignment="1">
      <alignment horizontal="right" vertical="center" indent="1" shrinkToFit="1"/>
    </xf>
    <xf numFmtId="176" fontId="6" fillId="0" borderId="12" xfId="0" applyNumberFormat="1" applyFont="1" applyBorder="1" applyAlignment="1">
      <alignment horizontal="right" vertical="center" indent="1" shrinkToFit="1"/>
    </xf>
    <xf numFmtId="176" fontId="6" fillId="0" borderId="93" xfId="0" applyNumberFormat="1" applyFont="1" applyBorder="1" applyAlignment="1">
      <alignment horizontal="right" vertical="center" indent="1" shrinkToFit="1"/>
    </xf>
    <xf numFmtId="176" fontId="6" fillId="0" borderId="5" xfId="0" applyNumberFormat="1" applyFont="1" applyBorder="1" applyAlignment="1">
      <alignment horizontal="right" vertical="center" indent="1" shrinkToFit="1"/>
    </xf>
    <xf numFmtId="176" fontId="6" fillId="0" borderId="1" xfId="0" applyNumberFormat="1" applyFont="1" applyBorder="1" applyAlignment="1">
      <alignment horizontal="right" vertical="center" indent="1" shrinkToFit="1"/>
    </xf>
    <xf numFmtId="176" fontId="6" fillId="0" borderId="2" xfId="0" applyNumberFormat="1" applyFont="1" applyBorder="1" applyAlignment="1">
      <alignment horizontal="right" vertical="center" indent="1" shrinkToFit="1"/>
    </xf>
    <xf numFmtId="176" fontId="11" fillId="3" borderId="31" xfId="0" applyNumberFormat="1" applyFont="1" applyFill="1" applyBorder="1" applyAlignment="1">
      <alignment horizontal="right" vertical="center" indent="1" shrinkToFit="1"/>
    </xf>
    <xf numFmtId="176" fontId="11" fillId="3" borderId="17" xfId="0" applyNumberFormat="1" applyFont="1" applyFill="1" applyBorder="1" applyAlignment="1">
      <alignment horizontal="right" vertical="center" indent="1" shrinkToFit="1"/>
    </xf>
    <xf numFmtId="176" fontId="11" fillId="3" borderId="16" xfId="0" applyNumberFormat="1" applyFont="1" applyFill="1" applyBorder="1" applyAlignment="1">
      <alignment horizontal="right" vertical="center" indent="1" shrinkToFit="1"/>
    </xf>
    <xf numFmtId="176" fontId="6" fillId="0" borderId="51" xfId="0" applyNumberFormat="1" applyFont="1" applyBorder="1" applyAlignment="1">
      <alignment horizontal="right" vertical="center" indent="1" shrinkToFit="1"/>
    </xf>
    <xf numFmtId="176" fontId="6" fillId="0" borderId="25" xfId="0" applyNumberFormat="1" applyFont="1" applyBorder="1" applyAlignment="1">
      <alignment horizontal="right" vertical="center" indent="1" shrinkToFit="1"/>
    </xf>
    <xf numFmtId="176" fontId="6" fillId="0" borderId="53" xfId="0" applyNumberFormat="1" applyFont="1" applyBorder="1" applyAlignment="1">
      <alignment horizontal="right" vertical="center" indent="1" shrinkToFit="1"/>
    </xf>
    <xf numFmtId="176" fontId="11" fillId="3" borderId="9" xfId="0" applyNumberFormat="1" applyFont="1" applyFill="1" applyBorder="1" applyAlignment="1">
      <alignment horizontal="right" vertical="center" indent="1" shrinkToFit="1"/>
    </xf>
    <xf numFmtId="176" fontId="11" fillId="3" borderId="3" xfId="0" applyNumberFormat="1" applyFont="1" applyFill="1" applyBorder="1" applyAlignment="1">
      <alignment horizontal="right" vertical="center" indent="1" shrinkToFit="1"/>
    </xf>
    <xf numFmtId="176" fontId="11" fillId="3" borderId="4" xfId="0" applyNumberFormat="1" applyFont="1" applyFill="1" applyBorder="1" applyAlignment="1">
      <alignment horizontal="right" vertical="center" indent="1" shrinkToFit="1"/>
    </xf>
    <xf numFmtId="176" fontId="5" fillId="0" borderId="6" xfId="0" applyNumberFormat="1" applyFont="1" applyBorder="1" applyAlignment="1">
      <alignment horizontal="right" vertical="center" indent="1" shrinkToFit="1"/>
    </xf>
    <xf numFmtId="176" fontId="5" fillId="0" borderId="1" xfId="0" applyNumberFormat="1" applyFont="1" applyBorder="1" applyAlignment="1">
      <alignment horizontal="right" vertical="center" indent="1" shrinkToFit="1"/>
    </xf>
    <xf numFmtId="176" fontId="12" fillId="3" borderId="7" xfId="0" applyNumberFormat="1" applyFont="1" applyFill="1" applyBorder="1" applyAlignment="1">
      <alignment horizontal="right" vertical="center" indent="1" shrinkToFit="1"/>
    </xf>
    <xf numFmtId="176" fontId="12" fillId="3" borderId="14" xfId="0" applyNumberFormat="1" applyFont="1" applyFill="1" applyBorder="1" applyAlignment="1">
      <alignment horizontal="right" vertical="center" indent="1" shrinkToFit="1"/>
    </xf>
    <xf numFmtId="176" fontId="5" fillId="0" borderId="29" xfId="0" applyNumberFormat="1" applyFont="1" applyBorder="1" applyAlignment="1">
      <alignment horizontal="right" vertical="center" indent="1" shrinkToFit="1"/>
    </xf>
    <xf numFmtId="176" fontId="5" fillId="0" borderId="17" xfId="0" applyNumberFormat="1" applyFont="1" applyBorder="1" applyAlignment="1">
      <alignment horizontal="right" vertical="center" indent="1" shrinkToFit="1"/>
    </xf>
    <xf numFmtId="176" fontId="12" fillId="3" borderId="30" xfId="0" applyNumberFormat="1" applyFont="1" applyFill="1" applyBorder="1" applyAlignment="1">
      <alignment horizontal="right" vertical="center" indent="1" shrinkToFit="1"/>
    </xf>
    <xf numFmtId="176" fontId="12" fillId="3" borderId="18" xfId="0" applyNumberFormat="1" applyFont="1" applyFill="1" applyBorder="1" applyAlignment="1">
      <alignment horizontal="right" vertical="center" indent="1" shrinkToFit="1"/>
    </xf>
    <xf numFmtId="176" fontId="5" fillId="0" borderId="38" xfId="0" applyNumberFormat="1" applyFont="1" applyBorder="1" applyAlignment="1">
      <alignment horizontal="right" vertical="center" indent="1" shrinkToFit="1"/>
    </xf>
    <xf numFmtId="176" fontId="5" fillId="0" borderId="3" xfId="0" applyNumberFormat="1" applyFont="1" applyBorder="1" applyAlignment="1">
      <alignment horizontal="right" vertical="center" indent="1" shrinkToFit="1"/>
    </xf>
    <xf numFmtId="176" fontId="12" fillId="3" borderId="39" xfId="0" applyNumberFormat="1" applyFont="1" applyFill="1" applyBorder="1" applyAlignment="1">
      <alignment horizontal="right" vertical="center" indent="1" shrinkToFit="1"/>
    </xf>
    <xf numFmtId="176" fontId="12" fillId="3" borderId="21" xfId="0" applyNumberFormat="1" applyFont="1" applyFill="1" applyBorder="1" applyAlignment="1">
      <alignment horizontal="right" vertical="center" indent="1" shrinkToFit="1"/>
    </xf>
    <xf numFmtId="176" fontId="0" fillId="0" borderId="6" xfId="0" applyNumberFormat="1" applyBorder="1" applyAlignment="1">
      <alignment horizontal="right" vertical="center" indent="1" shrinkToFit="1"/>
    </xf>
    <xf numFmtId="0" fontId="5" fillId="2" borderId="27"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4" fillId="2" borderId="2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4" fillId="2" borderId="27"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0" xfId="0" applyFont="1" applyFill="1" applyBorder="1" applyAlignment="1">
      <alignment horizontal="center" vertical="center" shrinkToFit="1"/>
    </xf>
    <xf numFmtId="0" fontId="5" fillId="2" borderId="2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3"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9" fillId="0" borderId="0" xfId="0" applyFont="1" applyAlignment="1">
      <alignment horizontal="center" vertical="center"/>
    </xf>
    <xf numFmtId="0" fontId="3" fillId="0" borderId="0" xfId="0" applyFont="1" applyAlignment="1">
      <alignment horizontal="right"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35"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5" fillId="2" borderId="22" xfId="0" applyFont="1" applyFill="1" applyBorder="1" applyAlignment="1">
      <alignment horizontal="center" vertical="center" textRotation="255" shrinkToFit="1"/>
    </xf>
    <xf numFmtId="0" fontId="5" fillId="2" borderId="23" xfId="0" applyFont="1" applyFill="1" applyBorder="1" applyAlignment="1">
      <alignment horizontal="center" vertical="center" textRotation="255" shrinkToFit="1"/>
    </xf>
    <xf numFmtId="0" fontId="5" fillId="2" borderId="55" xfId="0" applyFont="1" applyFill="1" applyBorder="1" applyAlignment="1">
      <alignment horizontal="center" vertical="center" shrinkToFit="1"/>
    </xf>
    <xf numFmtId="2" fontId="6" fillId="0" borderId="56" xfId="0" applyNumberFormat="1" applyFont="1" applyBorder="1" applyAlignment="1">
      <alignment horizontal="center" vertical="center" shrinkToFit="1"/>
    </xf>
    <xf numFmtId="2" fontId="6" fillId="0" borderId="0" xfId="0" applyNumberFormat="1" applyFont="1" applyAlignment="1">
      <alignment horizontal="center" vertical="center" shrinkToFit="1"/>
    </xf>
    <xf numFmtId="2" fontId="6" fillId="0" borderId="10" xfId="0" applyNumberFormat="1" applyFont="1" applyBorder="1" applyAlignment="1">
      <alignment horizontal="center" vertical="center" shrinkToFit="1"/>
    </xf>
    <xf numFmtId="2" fontId="6" fillId="0" borderId="57" xfId="0" applyNumberFormat="1" applyFont="1" applyBorder="1" applyAlignment="1">
      <alignment horizontal="center" vertical="center" shrinkToFit="1"/>
    </xf>
    <xf numFmtId="2" fontId="6" fillId="0" borderId="20" xfId="0" applyNumberFormat="1" applyFont="1" applyBorder="1" applyAlignment="1">
      <alignment horizontal="center" vertical="center" shrinkToFit="1"/>
    </xf>
    <xf numFmtId="2" fontId="6" fillId="0" borderId="37"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52" xfId="0" applyNumberFormat="1" applyFont="1" applyBorder="1" applyAlignment="1">
      <alignment horizontal="center" vertical="center" shrinkToFit="1"/>
    </xf>
    <xf numFmtId="176" fontId="5" fillId="0" borderId="96" xfId="0" applyNumberFormat="1"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47" xfId="0" applyNumberFormat="1" applyFont="1" applyBorder="1" applyAlignment="1">
      <alignment horizontal="center" vertical="center" shrinkToFit="1"/>
    </xf>
    <xf numFmtId="176" fontId="5" fillId="0" borderId="97" xfId="0" applyNumberFormat="1" applyFont="1" applyBorder="1" applyAlignment="1">
      <alignment horizontal="center" vertical="center" shrinkToFit="1"/>
    </xf>
    <xf numFmtId="0" fontId="7" fillId="0" borderId="0" xfId="0" applyFont="1" applyAlignment="1">
      <alignment horizontal="left" vertical="center"/>
    </xf>
    <xf numFmtId="0" fontId="5" fillId="2" borderId="94" xfId="0" applyFont="1" applyFill="1" applyBorder="1" applyAlignment="1">
      <alignment horizontal="center" vertical="center"/>
    </xf>
    <xf numFmtId="0" fontId="5" fillId="2" borderId="95" xfId="0" applyFont="1" applyFill="1" applyBorder="1" applyAlignment="1">
      <alignment horizontal="center" vertical="center"/>
    </xf>
    <xf numFmtId="0" fontId="7" fillId="6" borderId="9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91"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2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37" xfId="0" applyFont="1" applyFill="1" applyBorder="1" applyAlignment="1">
      <alignment horizontal="center" vertical="center"/>
    </xf>
    <xf numFmtId="0" fontId="17" fillId="7" borderId="4" xfId="2"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54"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8" xfId="0" applyFont="1" applyFill="1" applyBorder="1" applyAlignment="1">
      <alignment horizontal="center" vertical="center" wrapText="1"/>
    </xf>
    <xf numFmtId="0" fontId="17" fillId="7" borderId="53" xfId="0" applyFont="1" applyFill="1" applyBorder="1" applyAlignment="1">
      <alignment horizontal="center" vertical="center" wrapText="1"/>
    </xf>
    <xf numFmtId="0" fontId="17" fillId="7" borderId="47"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54" xfId="2" applyFont="1" applyFill="1" applyBorder="1" applyAlignment="1">
      <alignment horizontal="center" vertical="center" wrapText="1"/>
    </xf>
    <xf numFmtId="0" fontId="17" fillId="7" borderId="0" xfId="2" applyFont="1" applyFill="1" applyAlignment="1">
      <alignment horizontal="center" vertical="center" wrapText="1"/>
    </xf>
    <xf numFmtId="0" fontId="17" fillId="7" borderId="8" xfId="2" applyFont="1" applyFill="1" applyBorder="1" applyAlignment="1">
      <alignment horizontal="center" vertical="center" wrapText="1"/>
    </xf>
    <xf numFmtId="0" fontId="17" fillId="7" borderId="53" xfId="2" applyFont="1" applyFill="1" applyBorder="1" applyAlignment="1">
      <alignment horizontal="center" vertical="center" wrapText="1"/>
    </xf>
    <xf numFmtId="0" fontId="17" fillId="7" borderId="47" xfId="2" applyFont="1" applyFill="1" applyBorder="1" applyAlignment="1">
      <alignment horizontal="center" vertical="center" wrapText="1"/>
    </xf>
    <xf numFmtId="0" fontId="17" fillId="7" borderId="51" xfId="2" applyFont="1" applyFill="1" applyBorder="1" applyAlignment="1">
      <alignment horizontal="center" vertical="center" wrapText="1"/>
    </xf>
    <xf numFmtId="0" fontId="17" fillId="7" borderId="2" xfId="2" applyFont="1" applyFill="1" applyBorder="1" applyAlignment="1">
      <alignment horizontal="center" vertical="center" wrapText="1"/>
    </xf>
    <xf numFmtId="0" fontId="18" fillId="7" borderId="46"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7" fillId="2" borderId="3" xfId="2" applyFont="1" applyFill="1" applyBorder="1" applyAlignment="1">
      <alignment horizontal="center" vertical="center" wrapText="1"/>
    </xf>
    <xf numFmtId="0" fontId="18" fillId="2" borderId="76"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7" fillId="8" borderId="3" xfId="2" applyFont="1" applyFill="1" applyBorder="1" applyAlignment="1">
      <alignment horizontal="center" vertical="center" wrapText="1"/>
    </xf>
    <xf numFmtId="0" fontId="17" fillId="8" borderId="76" xfId="2" applyFont="1" applyFill="1" applyBorder="1" applyAlignment="1">
      <alignment horizontal="center" vertical="center" wrapText="1"/>
    </xf>
    <xf numFmtId="0" fontId="17" fillId="8" borderId="25" xfId="2" applyFont="1" applyFill="1" applyBorder="1" applyAlignment="1">
      <alignment horizontal="center" vertical="center" wrapText="1"/>
    </xf>
    <xf numFmtId="0" fontId="17" fillId="7" borderId="58" xfId="2" applyFont="1"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7" fillId="7" borderId="52" xfId="2" applyFont="1" applyFill="1" applyBorder="1" applyAlignment="1">
      <alignment horizontal="center" vertical="center" wrapText="1"/>
    </xf>
    <xf numFmtId="0" fontId="17" fillId="7" borderId="9" xfId="2" applyFont="1" applyFill="1" applyBorder="1" applyAlignment="1">
      <alignment horizontal="center" vertical="center" wrapText="1"/>
    </xf>
    <xf numFmtId="0" fontId="17" fillId="7" borderId="46" xfId="2" applyFont="1" applyFill="1" applyBorder="1" applyAlignment="1">
      <alignment horizontal="center" vertical="center" wrapText="1"/>
    </xf>
    <xf numFmtId="0" fontId="17" fillId="7" borderId="5" xfId="2"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51" xfId="0" applyFont="1" applyFill="1" applyBorder="1" applyAlignment="1">
      <alignment horizontal="center" vertical="center" wrapText="1"/>
    </xf>
    <xf numFmtId="2" fontId="13" fillId="3" borderId="41" xfId="0" applyNumberFormat="1" applyFont="1" applyFill="1" applyBorder="1" applyAlignment="1">
      <alignment horizontal="center" vertical="center" shrinkToFit="1"/>
    </xf>
  </cellXfs>
  <cellStyles count="3">
    <cellStyle name="パーセント" xfId="1" builtinId="5"/>
    <cellStyle name="標準" xfId="0" builtinId="0"/>
    <cellStyle name="標準 2" xfId="2" xr:uid="{241F7B2D-058C-4EA5-A7BB-3BBCEA836E4E}"/>
  </cellStyles>
  <dxfs count="0"/>
  <tableStyles count="0" defaultTableStyle="TableStyleMedium2" defaultPivotStyle="PivotStyleMedium9"/>
  <colors>
    <mruColors>
      <color rgb="FF99CCFF"/>
      <color rgb="FFCCECFF"/>
      <color rgb="FFFFCCFF"/>
      <color rgb="FFFF99FF"/>
      <color rgb="FFFFFF99"/>
      <color rgb="FFFFFF66"/>
      <color rgb="FF6666FF"/>
      <color rgb="FFCCFF3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2.xml.rels><?xml version="1.0" encoding="UTF-8" standalone="yes"?>
<Relationships xmlns="http://schemas.openxmlformats.org/package/2006/relationships"><Relationship Id="rId1" Type="http://schemas.openxmlformats.org/officeDocument/2006/relationships/hyperlink" Target="#&#34920;&#32025;!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422775</xdr:colOff>
      <xdr:row>1</xdr:row>
      <xdr:rowOff>25500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D58121C-1A32-4B0E-A318-6E10C51016EB}"/>
            </a:ext>
          </a:extLst>
        </xdr:cNvPr>
        <xdr:cNvSpPr/>
      </xdr:nvSpPr>
      <xdr:spPr>
        <a:xfrm>
          <a:off x="0" y="0"/>
          <a:ext cx="5318625" cy="196950"/>
        </a:xfrm>
        <a:prstGeom prst="roundRect">
          <a:avLst/>
        </a:prstGeom>
        <a:solidFill>
          <a:srgbClr val="0070C0"/>
        </a:solidFill>
        <a:ln w="9525">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b="1">
              <a:solidFill>
                <a:schemeClr val="bg1"/>
              </a:solidFill>
            </a:rPr>
            <a:t>表紙へ</a:t>
          </a:r>
          <a:r>
            <a:rPr kumimoji="1" lang="ja-JP" altLang="en-US" sz="1000" b="1">
              <a:solidFill>
                <a:schemeClr val="bg1"/>
              </a:solidFill>
            </a:rPr>
            <a:t>戻る</a:t>
          </a:r>
        </a:p>
      </xdr:txBody>
    </xdr:sp>
    <xdr:clientData fPrintsWithSheet="0"/>
  </xdr:twoCellAnchor>
  <xdr:twoCellAnchor>
    <xdr:from>
      <xdr:col>0</xdr:col>
      <xdr:colOff>0</xdr:colOff>
      <xdr:row>0</xdr:row>
      <xdr:rowOff>19050</xdr:rowOff>
    </xdr:from>
    <xdr:to>
      <xdr:col>1</xdr:col>
      <xdr:colOff>422775</xdr:colOff>
      <xdr:row>1</xdr:row>
      <xdr:rowOff>44550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9DE41552-8F61-44B0-89A9-2F3A0FED75F0}"/>
            </a:ext>
          </a:extLst>
        </xdr:cNvPr>
        <xdr:cNvSpPr/>
      </xdr:nvSpPr>
      <xdr:spPr>
        <a:xfrm>
          <a:off x="0" y="19050"/>
          <a:ext cx="5318625" cy="196950"/>
        </a:xfrm>
        <a:prstGeom prst="roundRect">
          <a:avLst/>
        </a:prstGeom>
        <a:solidFill>
          <a:srgbClr val="0070C0"/>
        </a:solidFill>
        <a:ln w="9525">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b="1">
              <a:solidFill>
                <a:schemeClr val="bg1"/>
              </a:solidFill>
            </a:rPr>
            <a:t>表紙へ</a:t>
          </a:r>
          <a:r>
            <a:rPr kumimoji="1" lang="ja-JP" altLang="en-US" sz="1000" b="1">
              <a:solidFill>
                <a:schemeClr val="bg1"/>
              </a:solidFill>
            </a:rPr>
            <a:t>戻る</a:t>
          </a:r>
        </a:p>
      </xdr:txBody>
    </xdr:sp>
    <xdr:clientData fPrintsWithSheet="0"/>
  </xdr:twoCellAnchor>
  <xdr:twoCellAnchor>
    <xdr:from>
      <xdr:col>0</xdr:col>
      <xdr:colOff>0</xdr:colOff>
      <xdr:row>0</xdr:row>
      <xdr:rowOff>0</xdr:rowOff>
    </xdr:from>
    <xdr:to>
      <xdr:col>1</xdr:col>
      <xdr:colOff>422775</xdr:colOff>
      <xdr:row>1</xdr:row>
      <xdr:rowOff>25500</xdr:rowOff>
    </xdr:to>
    <xdr:sp macro="" textlink="">
      <xdr:nvSpPr>
        <xdr:cNvPr id="4" name="角丸四角形 1">
          <a:hlinkClick xmlns:r="http://schemas.openxmlformats.org/officeDocument/2006/relationships" r:id="rId1"/>
          <a:extLst>
            <a:ext uri="{FF2B5EF4-FFF2-40B4-BE49-F238E27FC236}">
              <a16:creationId xmlns:a16="http://schemas.microsoft.com/office/drawing/2014/main" id="{E875F2EA-0594-46CB-AE61-ED1BBFE1C55A}"/>
            </a:ext>
          </a:extLst>
        </xdr:cNvPr>
        <xdr:cNvSpPr/>
      </xdr:nvSpPr>
      <xdr:spPr>
        <a:xfrm>
          <a:off x="0" y="0"/>
          <a:ext cx="1080000" cy="216000"/>
        </a:xfrm>
        <a:prstGeom prst="roundRect">
          <a:avLst/>
        </a:prstGeom>
        <a:solidFill>
          <a:srgbClr val="0070C0"/>
        </a:solidFill>
        <a:ln w="9525">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b="1">
              <a:solidFill>
                <a:schemeClr val="bg1"/>
              </a:solidFill>
            </a:rPr>
            <a:t>表紙へ</a:t>
          </a:r>
          <a:r>
            <a:rPr kumimoji="1" lang="ja-JP" altLang="en-US" sz="1000" b="1">
              <a:solidFill>
                <a:schemeClr val="bg1"/>
              </a:solidFill>
            </a:rPr>
            <a:t>戻る</a:t>
          </a:r>
        </a:p>
      </xdr:txBody>
    </xdr:sp>
    <xdr:clientData fPrintsWithSheet="0"/>
  </xdr:twoCellAnchor>
  <xdr:twoCellAnchor>
    <xdr:from>
      <xdr:col>0</xdr:col>
      <xdr:colOff>0</xdr:colOff>
      <xdr:row>0</xdr:row>
      <xdr:rowOff>0</xdr:rowOff>
    </xdr:from>
    <xdr:to>
      <xdr:col>1</xdr:col>
      <xdr:colOff>422775</xdr:colOff>
      <xdr:row>1</xdr:row>
      <xdr:rowOff>25500</xdr:rowOff>
    </xdr:to>
    <xdr:sp macro="" textlink="">
      <xdr:nvSpPr>
        <xdr:cNvPr id="5" name="角丸四角形 1">
          <a:hlinkClick xmlns:r="http://schemas.openxmlformats.org/officeDocument/2006/relationships" r:id="rId1"/>
          <a:extLst>
            <a:ext uri="{FF2B5EF4-FFF2-40B4-BE49-F238E27FC236}">
              <a16:creationId xmlns:a16="http://schemas.microsoft.com/office/drawing/2014/main" id="{0FEA38BA-BCD0-42D9-8A9B-9A64D08DC225}"/>
            </a:ext>
          </a:extLst>
        </xdr:cNvPr>
        <xdr:cNvSpPr/>
      </xdr:nvSpPr>
      <xdr:spPr>
        <a:xfrm>
          <a:off x="0" y="0"/>
          <a:ext cx="1080000" cy="216000"/>
        </a:xfrm>
        <a:prstGeom prst="roundRect">
          <a:avLst/>
        </a:prstGeom>
        <a:solidFill>
          <a:srgbClr val="0070C0"/>
        </a:solidFill>
        <a:ln w="9525">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b="1">
              <a:solidFill>
                <a:schemeClr val="bg1"/>
              </a:solidFill>
            </a:rPr>
            <a:t>表紙へ</a:t>
          </a:r>
          <a:r>
            <a:rPr kumimoji="1" lang="ja-JP" altLang="en-US" sz="1000" b="1">
              <a:solidFill>
                <a:schemeClr val="bg1"/>
              </a:solidFill>
            </a:rPr>
            <a:t>戻る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422775</xdr:colOff>
      <xdr:row>1</xdr:row>
      <xdr:rowOff>25500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F50AF2AE-4131-4F98-8AB1-2E7C0F451406}"/>
            </a:ext>
          </a:extLst>
        </xdr:cNvPr>
        <xdr:cNvSpPr/>
      </xdr:nvSpPr>
      <xdr:spPr>
        <a:xfrm>
          <a:off x="0" y="0"/>
          <a:ext cx="1080000" cy="216000"/>
        </a:xfrm>
        <a:prstGeom prst="roundRect">
          <a:avLst/>
        </a:prstGeom>
        <a:solidFill>
          <a:srgbClr val="0070C0"/>
        </a:solidFill>
        <a:ln w="9525">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b="1">
              <a:solidFill>
                <a:schemeClr val="bg1"/>
              </a:solidFill>
            </a:rPr>
            <a:t>表紙へ</a:t>
          </a:r>
          <a:r>
            <a:rPr kumimoji="1" lang="ja-JP" altLang="en-US" sz="1000" b="1">
              <a:solidFill>
                <a:schemeClr val="bg1"/>
              </a:solidFill>
            </a:rPr>
            <a:t>戻る</a:t>
          </a:r>
        </a:p>
      </xdr:txBody>
    </xdr:sp>
    <xdr:clientData fPrintsWithSheet="0"/>
  </xdr:twoCellAnchor>
  <xdr:twoCellAnchor>
    <xdr:from>
      <xdr:col>0</xdr:col>
      <xdr:colOff>0</xdr:colOff>
      <xdr:row>0</xdr:row>
      <xdr:rowOff>19050</xdr:rowOff>
    </xdr:from>
    <xdr:to>
      <xdr:col>1</xdr:col>
      <xdr:colOff>422775</xdr:colOff>
      <xdr:row>1</xdr:row>
      <xdr:rowOff>44550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F0C2B5B9-EB37-411E-9E8B-6E49368010A3}"/>
            </a:ext>
          </a:extLst>
        </xdr:cNvPr>
        <xdr:cNvSpPr/>
      </xdr:nvSpPr>
      <xdr:spPr>
        <a:xfrm>
          <a:off x="0" y="19050"/>
          <a:ext cx="1080000" cy="196950"/>
        </a:xfrm>
        <a:prstGeom prst="roundRect">
          <a:avLst/>
        </a:prstGeom>
        <a:solidFill>
          <a:srgbClr val="0070C0"/>
        </a:solidFill>
        <a:ln w="9525">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b="1">
              <a:solidFill>
                <a:schemeClr val="bg1"/>
              </a:solidFill>
            </a:rPr>
            <a:t>表紙へ</a:t>
          </a:r>
          <a:r>
            <a:rPr kumimoji="1" lang="ja-JP" altLang="en-US" sz="1000" b="1">
              <a:solidFill>
                <a:schemeClr val="bg1"/>
              </a:solidFill>
            </a:rPr>
            <a:t>戻る</a:t>
          </a:r>
        </a:p>
      </xdr:txBody>
    </xdr:sp>
    <xdr:clientData fPrintsWithSheet="0"/>
  </xdr:twoCellAnchor>
  <xdr:twoCellAnchor>
    <xdr:from>
      <xdr:col>0</xdr:col>
      <xdr:colOff>0</xdr:colOff>
      <xdr:row>0</xdr:row>
      <xdr:rowOff>19050</xdr:rowOff>
    </xdr:from>
    <xdr:to>
      <xdr:col>1</xdr:col>
      <xdr:colOff>422775</xdr:colOff>
      <xdr:row>1</xdr:row>
      <xdr:rowOff>44550</xdr:rowOff>
    </xdr:to>
    <xdr:sp macro="" textlink="">
      <xdr:nvSpPr>
        <xdr:cNvPr id="4" name="角丸四角形 2">
          <a:hlinkClick xmlns:r="http://schemas.openxmlformats.org/officeDocument/2006/relationships" r:id="rId1"/>
          <a:extLst>
            <a:ext uri="{FF2B5EF4-FFF2-40B4-BE49-F238E27FC236}">
              <a16:creationId xmlns:a16="http://schemas.microsoft.com/office/drawing/2014/main" id="{F6B3CCE6-A09D-440D-958E-FD5A2670233F}"/>
            </a:ext>
          </a:extLst>
        </xdr:cNvPr>
        <xdr:cNvSpPr/>
      </xdr:nvSpPr>
      <xdr:spPr>
        <a:xfrm>
          <a:off x="0" y="19050"/>
          <a:ext cx="1080000" cy="196950"/>
        </a:xfrm>
        <a:prstGeom prst="roundRect">
          <a:avLst/>
        </a:prstGeom>
        <a:solidFill>
          <a:srgbClr val="0070C0"/>
        </a:solidFill>
        <a:ln w="9525">
          <a:solidFill>
            <a:schemeClr val="tx1"/>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b="1">
              <a:solidFill>
                <a:schemeClr val="bg1"/>
              </a:solidFill>
            </a:rPr>
            <a:t>表紙へ</a:t>
          </a:r>
          <a:r>
            <a:rPr kumimoji="1" lang="ja-JP" altLang="en-US" sz="1000" b="1">
              <a:solidFill>
                <a:schemeClr val="bg1"/>
              </a:solidFill>
            </a:rPr>
            <a:t>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6"/>
  <sheetViews>
    <sheetView tabSelected="1" view="pageBreakPreview" topLeftCell="A19" zoomScaleNormal="100" zoomScaleSheetLayoutView="100" workbookViewId="0">
      <selection activeCell="M26" sqref="M26"/>
    </sheetView>
  </sheetViews>
  <sheetFormatPr defaultRowHeight="15" customHeight="1" x14ac:dyDescent="0.15"/>
  <cols>
    <col min="1" max="1" width="2.625" style="1" bestFit="1" customWidth="1"/>
    <col min="2" max="2" width="16.5" style="1" bestFit="1" customWidth="1"/>
    <col min="3" max="3" width="6.375" style="1" bestFit="1" customWidth="1"/>
    <col min="4" max="19" width="8.625" style="1" customWidth="1"/>
    <col min="20" max="16384" width="9" style="1"/>
  </cols>
  <sheetData>
    <row r="1" spans="1:19" ht="23.25" customHeight="1" x14ac:dyDescent="0.15">
      <c r="A1" s="209" t="s">
        <v>273</v>
      </c>
      <c r="B1" s="209"/>
      <c r="C1" s="209"/>
      <c r="D1" s="209"/>
      <c r="E1" s="209"/>
      <c r="F1" s="209"/>
      <c r="G1" s="209"/>
      <c r="H1" s="209"/>
      <c r="I1" s="209"/>
      <c r="J1" s="209"/>
      <c r="K1" s="209"/>
      <c r="L1" s="209"/>
      <c r="M1" s="209"/>
      <c r="N1" s="209"/>
      <c r="O1" s="209"/>
      <c r="P1" s="116"/>
      <c r="Q1" s="116"/>
      <c r="R1" s="116"/>
      <c r="S1" s="116"/>
    </row>
    <row r="2" spans="1:19" ht="18" customHeight="1" x14ac:dyDescent="0.15">
      <c r="A2" s="210" t="s">
        <v>13</v>
      </c>
      <c r="B2" s="210"/>
      <c r="C2" s="210"/>
      <c r="D2" s="210"/>
      <c r="E2" s="210"/>
      <c r="F2" s="210"/>
      <c r="G2" s="210"/>
      <c r="H2" s="210"/>
      <c r="I2" s="210"/>
      <c r="J2" s="210"/>
      <c r="K2" s="210"/>
      <c r="L2" s="210"/>
      <c r="M2" s="210"/>
      <c r="N2" s="210"/>
      <c r="O2" s="210"/>
      <c r="P2" s="5"/>
      <c r="Q2" s="5"/>
      <c r="R2" s="3"/>
      <c r="S2" s="3"/>
    </row>
    <row r="3" spans="1:19" s="6" customFormat="1" ht="21" customHeight="1" x14ac:dyDescent="0.15">
      <c r="A3" s="5" t="s">
        <v>11</v>
      </c>
    </row>
    <row r="4" spans="1:19" s="2" customFormat="1" ht="15" customHeight="1" x14ac:dyDescent="0.15">
      <c r="B4" s="2" t="s">
        <v>333</v>
      </c>
    </row>
    <row r="5" spans="1:19" s="2" customFormat="1" ht="15" customHeight="1" x14ac:dyDescent="0.15">
      <c r="B5" s="2" t="s">
        <v>64</v>
      </c>
    </row>
    <row r="6" spans="1:19" s="2" customFormat="1" ht="15" customHeight="1" x14ac:dyDescent="0.15">
      <c r="B6" s="2" t="s">
        <v>332</v>
      </c>
    </row>
    <row r="7" spans="1:19" s="2" customFormat="1" ht="15" customHeight="1" x14ac:dyDescent="0.15">
      <c r="B7" s="2" t="s">
        <v>330</v>
      </c>
    </row>
    <row r="8" spans="1:19" s="2" customFormat="1" ht="15" customHeight="1" x14ac:dyDescent="0.15">
      <c r="B8" s="2" t="s">
        <v>331</v>
      </c>
    </row>
    <row r="9" spans="1:19" s="6" customFormat="1" ht="26.25" customHeight="1" x14ac:dyDescent="0.15">
      <c r="A9" s="5" t="s">
        <v>12</v>
      </c>
    </row>
    <row r="10" spans="1:19" s="6" customFormat="1" ht="21" customHeight="1" thickBot="1" x14ac:dyDescent="0.2">
      <c r="B10" s="6" t="s">
        <v>46</v>
      </c>
    </row>
    <row r="11" spans="1:19" ht="23.25" customHeight="1" x14ac:dyDescent="0.15">
      <c r="A11" s="220"/>
      <c r="B11" s="221"/>
      <c r="C11" s="222"/>
      <c r="D11" s="228" t="s">
        <v>34</v>
      </c>
      <c r="E11" s="207"/>
      <c r="F11" s="207"/>
      <c r="G11" s="228" t="s">
        <v>22</v>
      </c>
      <c r="H11" s="207"/>
      <c r="I11" s="208"/>
      <c r="J11" s="228" t="s">
        <v>35</v>
      </c>
      <c r="K11" s="207"/>
      <c r="L11" s="208"/>
      <c r="M11" s="206" t="s">
        <v>36</v>
      </c>
      <c r="N11" s="207"/>
      <c r="O11" s="219"/>
    </row>
    <row r="12" spans="1:19" ht="23.25" customHeight="1" thickBot="1" x14ac:dyDescent="0.2">
      <c r="A12" s="223"/>
      <c r="B12" s="224"/>
      <c r="C12" s="225"/>
      <c r="D12" s="27" t="s">
        <v>275</v>
      </c>
      <c r="E12" s="18" t="s">
        <v>186</v>
      </c>
      <c r="F12" s="130" t="s">
        <v>68</v>
      </c>
      <c r="G12" s="27" t="s">
        <v>275</v>
      </c>
      <c r="H12" s="18" t="s">
        <v>186</v>
      </c>
      <c r="I12" s="130" t="s">
        <v>68</v>
      </c>
      <c r="J12" s="27" t="s">
        <v>275</v>
      </c>
      <c r="K12" s="18" t="s">
        <v>186</v>
      </c>
      <c r="L12" s="130" t="s">
        <v>68</v>
      </c>
      <c r="M12" s="27" t="s">
        <v>275</v>
      </c>
      <c r="N12" s="18" t="s">
        <v>186</v>
      </c>
      <c r="O12" s="18" t="s">
        <v>68</v>
      </c>
    </row>
    <row r="13" spans="1:19" ht="18" customHeight="1" x14ac:dyDescent="0.15">
      <c r="A13" s="211" t="s">
        <v>1</v>
      </c>
      <c r="B13" s="212"/>
      <c r="C13" s="40" t="s">
        <v>2</v>
      </c>
      <c r="D13" s="120">
        <v>52.53</v>
      </c>
      <c r="E13" s="121">
        <v>52.59</v>
      </c>
      <c r="F13" s="131">
        <v>52.28</v>
      </c>
      <c r="G13" s="120">
        <v>53.92</v>
      </c>
      <c r="H13" s="121">
        <v>54.28</v>
      </c>
      <c r="I13" s="131">
        <v>54.31</v>
      </c>
      <c r="J13" s="120">
        <v>41.86</v>
      </c>
      <c r="K13" s="121">
        <v>41.32</v>
      </c>
      <c r="L13" s="131">
        <v>41.04</v>
      </c>
      <c r="M13" s="120">
        <v>47.37</v>
      </c>
      <c r="N13" s="121">
        <v>47.22</v>
      </c>
      <c r="O13" s="121">
        <v>47.42</v>
      </c>
    </row>
    <row r="14" spans="1:19" ht="18" customHeight="1" x14ac:dyDescent="0.15">
      <c r="A14" s="213"/>
      <c r="B14" s="214"/>
      <c r="C14" s="41" t="s">
        <v>4</v>
      </c>
      <c r="D14" s="101">
        <v>52.18</v>
      </c>
      <c r="E14" s="25">
        <v>52.72</v>
      </c>
      <c r="F14" s="132">
        <v>52</v>
      </c>
      <c r="G14" s="101">
        <v>54.47</v>
      </c>
      <c r="H14" s="25">
        <v>55.35</v>
      </c>
      <c r="I14" s="132">
        <v>54.58</v>
      </c>
      <c r="J14" s="101">
        <v>40.58</v>
      </c>
      <c r="K14" s="25">
        <v>40.700000000000003</v>
      </c>
      <c r="L14" s="132">
        <v>40.92</v>
      </c>
      <c r="M14" s="101">
        <v>46.77</v>
      </c>
      <c r="N14" s="25">
        <v>47.5</v>
      </c>
      <c r="O14" s="25">
        <v>47.79</v>
      </c>
    </row>
    <row r="15" spans="1:19" ht="22.5" customHeight="1" thickBot="1" x14ac:dyDescent="0.2">
      <c r="A15" s="215"/>
      <c r="B15" s="216"/>
      <c r="C15" s="42" t="s">
        <v>3</v>
      </c>
      <c r="D15" s="110" t="s">
        <v>334</v>
      </c>
      <c r="E15" s="15" t="s">
        <v>200</v>
      </c>
      <c r="F15" s="37" t="s">
        <v>276</v>
      </c>
      <c r="G15" s="114" t="s">
        <v>297</v>
      </c>
      <c r="H15" s="125" t="s">
        <v>201</v>
      </c>
      <c r="I15" s="142" t="s">
        <v>73</v>
      </c>
      <c r="J15" s="110" t="s">
        <v>306</v>
      </c>
      <c r="K15" s="15" t="s">
        <v>231</v>
      </c>
      <c r="L15" s="140" t="s">
        <v>134</v>
      </c>
      <c r="M15" s="110" t="s">
        <v>316</v>
      </c>
      <c r="N15" s="15" t="s">
        <v>202</v>
      </c>
      <c r="O15" s="15" t="s">
        <v>140</v>
      </c>
    </row>
    <row r="16" spans="1:19" ht="18" customHeight="1" x14ac:dyDescent="0.15">
      <c r="A16" s="226" t="s">
        <v>0</v>
      </c>
      <c r="B16" s="217" t="s">
        <v>5</v>
      </c>
      <c r="C16" s="43" t="s">
        <v>2</v>
      </c>
      <c r="D16" s="120">
        <v>16.010000000000002</v>
      </c>
      <c r="E16" s="121">
        <v>16.13</v>
      </c>
      <c r="F16" s="131">
        <v>16.21</v>
      </c>
      <c r="G16" s="120">
        <v>15.77</v>
      </c>
      <c r="H16" s="121">
        <v>16.010000000000002</v>
      </c>
      <c r="I16" s="131">
        <v>16.100000000000001</v>
      </c>
      <c r="J16" s="120">
        <v>28.95</v>
      </c>
      <c r="K16" s="121">
        <v>29.02</v>
      </c>
      <c r="L16" s="131">
        <v>28.99</v>
      </c>
      <c r="M16" s="120">
        <v>23.18</v>
      </c>
      <c r="N16" s="121">
        <v>23.15</v>
      </c>
      <c r="O16" s="121">
        <v>23.21</v>
      </c>
    </row>
    <row r="17" spans="1:15" ht="18" customHeight="1" x14ac:dyDescent="0.15">
      <c r="A17" s="226"/>
      <c r="B17" s="213"/>
      <c r="C17" s="41" t="s">
        <v>4</v>
      </c>
      <c r="D17" s="101">
        <v>15.69</v>
      </c>
      <c r="E17" s="25">
        <v>15.73</v>
      </c>
      <c r="F17" s="132">
        <v>15.88</v>
      </c>
      <c r="G17" s="101">
        <v>15.61</v>
      </c>
      <c r="H17" s="25">
        <v>15.88</v>
      </c>
      <c r="I17" s="132">
        <v>15.92</v>
      </c>
      <c r="J17" s="101">
        <v>28.54</v>
      </c>
      <c r="K17" s="25">
        <v>28.81</v>
      </c>
      <c r="L17" s="132">
        <v>28.92</v>
      </c>
      <c r="M17" s="101">
        <v>23.11</v>
      </c>
      <c r="N17" s="25">
        <v>23.15</v>
      </c>
      <c r="O17" s="25">
        <v>23.32</v>
      </c>
    </row>
    <row r="18" spans="1:15" ht="22.5" customHeight="1" thickBot="1" x14ac:dyDescent="0.2">
      <c r="A18" s="226"/>
      <c r="B18" s="215"/>
      <c r="C18" s="42" t="s">
        <v>3</v>
      </c>
      <c r="D18" s="110" t="s">
        <v>281</v>
      </c>
      <c r="E18" s="15" t="s">
        <v>203</v>
      </c>
      <c r="F18" s="140" t="s">
        <v>277</v>
      </c>
      <c r="G18" s="110" t="s">
        <v>296</v>
      </c>
      <c r="H18" s="124" t="s">
        <v>204</v>
      </c>
      <c r="I18" s="142" t="s">
        <v>321</v>
      </c>
      <c r="J18" s="110" t="s">
        <v>305</v>
      </c>
      <c r="K18" s="15" t="s">
        <v>205</v>
      </c>
      <c r="L18" s="143" t="s">
        <v>317</v>
      </c>
      <c r="M18" s="111" t="s">
        <v>315</v>
      </c>
      <c r="N18" s="16" t="s">
        <v>206</v>
      </c>
      <c r="O18" s="16" t="s">
        <v>141</v>
      </c>
    </row>
    <row r="19" spans="1:15" ht="18" customHeight="1" x14ac:dyDescent="0.15">
      <c r="A19" s="226"/>
      <c r="B19" s="211" t="s">
        <v>6</v>
      </c>
      <c r="C19" s="40" t="s">
        <v>2</v>
      </c>
      <c r="D19" s="120">
        <v>19.190000000000001</v>
      </c>
      <c r="E19" s="121">
        <v>19</v>
      </c>
      <c r="F19" s="131">
        <v>18.86</v>
      </c>
      <c r="G19" s="120">
        <v>18.16</v>
      </c>
      <c r="H19" s="121">
        <v>18.05</v>
      </c>
      <c r="I19" s="131">
        <v>17.97</v>
      </c>
      <c r="J19" s="120">
        <v>25.94</v>
      </c>
      <c r="K19" s="121">
        <v>25.82</v>
      </c>
      <c r="L19" s="131">
        <v>25.74</v>
      </c>
      <c r="M19" s="120">
        <v>21.56</v>
      </c>
      <c r="N19" s="121">
        <v>21.62</v>
      </c>
      <c r="O19" s="121">
        <v>21.67</v>
      </c>
    </row>
    <row r="20" spans="1:15" ht="18" customHeight="1" x14ac:dyDescent="0.15">
      <c r="A20" s="226"/>
      <c r="B20" s="213"/>
      <c r="C20" s="41" t="s">
        <v>4</v>
      </c>
      <c r="D20" s="101">
        <v>19.32</v>
      </c>
      <c r="E20" s="25">
        <v>19.39</v>
      </c>
      <c r="F20" s="132">
        <v>19.079999999999998</v>
      </c>
      <c r="G20" s="101">
        <v>18.600000000000001</v>
      </c>
      <c r="H20" s="25">
        <v>18.809999999999999</v>
      </c>
      <c r="I20" s="132">
        <v>18.39</v>
      </c>
      <c r="J20" s="101">
        <v>25.3</v>
      </c>
      <c r="K20" s="25">
        <v>25.38</v>
      </c>
      <c r="L20" s="132">
        <v>25.5</v>
      </c>
      <c r="M20" s="101">
        <v>21.02</v>
      </c>
      <c r="N20" s="25">
        <v>21.66</v>
      </c>
      <c r="O20" s="25">
        <v>21.73</v>
      </c>
    </row>
    <row r="21" spans="1:15" ht="22.5" customHeight="1" thickBot="1" x14ac:dyDescent="0.2">
      <c r="A21" s="226"/>
      <c r="B21" s="215"/>
      <c r="C21" s="42" t="s">
        <v>3</v>
      </c>
      <c r="D21" s="113" t="s">
        <v>282</v>
      </c>
      <c r="E21" s="122" t="s">
        <v>207</v>
      </c>
      <c r="F21" s="133" t="s">
        <v>278</v>
      </c>
      <c r="G21" s="114" t="s">
        <v>295</v>
      </c>
      <c r="H21" s="125" t="s">
        <v>208</v>
      </c>
      <c r="I21" s="135" t="s">
        <v>74</v>
      </c>
      <c r="J21" s="110" t="s">
        <v>304</v>
      </c>
      <c r="K21" s="15" t="s">
        <v>209</v>
      </c>
      <c r="L21" s="140" t="s">
        <v>135</v>
      </c>
      <c r="M21" s="111" t="s">
        <v>314</v>
      </c>
      <c r="N21" s="16" t="s">
        <v>210</v>
      </c>
      <c r="O21" s="39" t="s">
        <v>149</v>
      </c>
    </row>
    <row r="22" spans="1:15" ht="18" customHeight="1" x14ac:dyDescent="0.15">
      <c r="A22" s="226"/>
      <c r="B22" s="211" t="s">
        <v>7</v>
      </c>
      <c r="C22" s="40" t="s">
        <v>2</v>
      </c>
      <c r="D22" s="120">
        <v>33.79</v>
      </c>
      <c r="E22" s="121">
        <v>33.979999999999997</v>
      </c>
      <c r="F22" s="131">
        <v>33.79</v>
      </c>
      <c r="G22" s="120">
        <v>38.19</v>
      </c>
      <c r="H22" s="121">
        <v>38.450000000000003</v>
      </c>
      <c r="I22" s="131">
        <v>38.18</v>
      </c>
      <c r="J22" s="120">
        <v>44.47</v>
      </c>
      <c r="K22" s="121">
        <v>44.16</v>
      </c>
      <c r="L22" s="131">
        <v>43.87</v>
      </c>
      <c r="M22" s="120">
        <v>46.47</v>
      </c>
      <c r="N22" s="121">
        <v>46.27</v>
      </c>
      <c r="O22" s="121">
        <v>46.07</v>
      </c>
    </row>
    <row r="23" spans="1:15" ht="18" customHeight="1" x14ac:dyDescent="0.15">
      <c r="A23" s="226"/>
      <c r="B23" s="213"/>
      <c r="C23" s="41" t="s">
        <v>4</v>
      </c>
      <c r="D23" s="101">
        <v>32.770000000000003</v>
      </c>
      <c r="E23" s="25">
        <v>32.979999999999997</v>
      </c>
      <c r="F23" s="132">
        <v>32.31</v>
      </c>
      <c r="G23" s="101">
        <v>36.590000000000003</v>
      </c>
      <c r="H23" s="25">
        <v>37.299999999999997</v>
      </c>
      <c r="I23" s="132">
        <v>36.54</v>
      </c>
      <c r="J23" s="101">
        <v>43.27</v>
      </c>
      <c r="K23" s="25">
        <v>43.38</v>
      </c>
      <c r="L23" s="132">
        <v>43.14</v>
      </c>
      <c r="M23" s="101">
        <v>45.09</v>
      </c>
      <c r="N23" s="25">
        <v>45.41</v>
      </c>
      <c r="O23" s="25">
        <v>45.41</v>
      </c>
    </row>
    <row r="24" spans="1:15" ht="22.5" customHeight="1" thickBot="1" x14ac:dyDescent="0.2">
      <c r="A24" s="226"/>
      <c r="B24" s="215"/>
      <c r="C24" s="42" t="s">
        <v>3</v>
      </c>
      <c r="D24" s="110" t="s">
        <v>283</v>
      </c>
      <c r="E24" s="15" t="s">
        <v>214</v>
      </c>
      <c r="F24" s="140" t="s">
        <v>279</v>
      </c>
      <c r="G24" s="141" t="s">
        <v>294</v>
      </c>
      <c r="H24" s="124" t="s">
        <v>213</v>
      </c>
      <c r="I24" s="142" t="s">
        <v>75</v>
      </c>
      <c r="J24" s="110" t="s">
        <v>303</v>
      </c>
      <c r="K24" s="15" t="s">
        <v>212</v>
      </c>
      <c r="L24" s="140" t="s">
        <v>136</v>
      </c>
      <c r="M24" s="111" t="s">
        <v>313</v>
      </c>
      <c r="N24" s="16" t="s">
        <v>211</v>
      </c>
      <c r="O24" s="16" t="s">
        <v>148</v>
      </c>
    </row>
    <row r="25" spans="1:15" ht="18" customHeight="1" x14ac:dyDescent="0.15">
      <c r="A25" s="226"/>
      <c r="B25" s="211" t="s">
        <v>8</v>
      </c>
      <c r="C25" s="40" t="s">
        <v>2</v>
      </c>
      <c r="D25" s="120">
        <v>40.659999999999997</v>
      </c>
      <c r="E25" s="121">
        <v>40.6</v>
      </c>
      <c r="F25" s="131">
        <v>40.36</v>
      </c>
      <c r="G25" s="120">
        <v>38.700000000000003</v>
      </c>
      <c r="H25" s="121">
        <v>38.729999999999997</v>
      </c>
      <c r="I25" s="131">
        <v>38.659999999999997</v>
      </c>
      <c r="J25" s="120">
        <v>51.51</v>
      </c>
      <c r="K25" s="121">
        <v>51.22</v>
      </c>
      <c r="L25" s="131">
        <v>51.05</v>
      </c>
      <c r="M25" s="120">
        <v>45.65</v>
      </c>
      <c r="N25" s="121">
        <v>45.65</v>
      </c>
      <c r="O25" s="121">
        <v>45.81</v>
      </c>
    </row>
    <row r="26" spans="1:15" ht="18" customHeight="1" x14ac:dyDescent="0.15">
      <c r="A26" s="226"/>
      <c r="B26" s="213"/>
      <c r="C26" s="41" t="s">
        <v>4</v>
      </c>
      <c r="D26" s="101">
        <v>41.28</v>
      </c>
      <c r="E26" s="25">
        <v>41.67</v>
      </c>
      <c r="F26" s="132">
        <v>41.34</v>
      </c>
      <c r="G26" s="101">
        <v>39.99</v>
      </c>
      <c r="H26" s="25">
        <v>40.28</v>
      </c>
      <c r="I26" s="132">
        <v>39.979999999999997</v>
      </c>
      <c r="J26" s="101">
        <v>51.25</v>
      </c>
      <c r="K26" s="25">
        <v>51.78</v>
      </c>
      <c r="L26" s="132">
        <v>52.01</v>
      </c>
      <c r="M26" s="101">
        <v>45.55</v>
      </c>
      <c r="N26" s="25">
        <v>46.43</v>
      </c>
      <c r="O26" s="25">
        <v>46.71</v>
      </c>
    </row>
    <row r="27" spans="1:15" ht="21.75" customHeight="1" thickBot="1" x14ac:dyDescent="0.2">
      <c r="A27" s="226"/>
      <c r="B27" s="215"/>
      <c r="C27" s="42" t="s">
        <v>3</v>
      </c>
      <c r="D27" s="112" t="s">
        <v>284</v>
      </c>
      <c r="E27" s="17" t="s">
        <v>215</v>
      </c>
      <c r="F27" s="134" t="s">
        <v>280</v>
      </c>
      <c r="G27" s="114" t="s">
        <v>293</v>
      </c>
      <c r="H27" s="125" t="s">
        <v>216</v>
      </c>
      <c r="I27" s="123" t="s">
        <v>76</v>
      </c>
      <c r="J27" s="111" t="s">
        <v>302</v>
      </c>
      <c r="K27" s="17" t="s">
        <v>217</v>
      </c>
      <c r="L27" s="134" t="s">
        <v>318</v>
      </c>
      <c r="M27" s="294" t="s">
        <v>335</v>
      </c>
      <c r="N27" s="17" t="s">
        <v>218</v>
      </c>
      <c r="O27" s="17" t="s">
        <v>142</v>
      </c>
    </row>
    <row r="28" spans="1:15" ht="18" customHeight="1" x14ac:dyDescent="0.15">
      <c r="A28" s="226"/>
      <c r="B28" s="218" t="s">
        <v>65</v>
      </c>
      <c r="C28" s="40" t="s">
        <v>2</v>
      </c>
      <c r="D28" s="229" t="s">
        <v>14</v>
      </c>
      <c r="E28" s="230"/>
      <c r="F28" s="230"/>
      <c r="G28" s="230"/>
      <c r="H28" s="230"/>
      <c r="I28" s="231"/>
      <c r="J28" s="100">
        <v>410.69</v>
      </c>
      <c r="K28" s="121">
        <v>409.02</v>
      </c>
      <c r="L28" s="24">
        <v>409.81</v>
      </c>
      <c r="M28" s="100">
        <v>309.02</v>
      </c>
      <c r="N28" s="24">
        <v>306.26</v>
      </c>
      <c r="O28" s="24">
        <v>302.89</v>
      </c>
    </row>
    <row r="29" spans="1:15" ht="18" customHeight="1" x14ac:dyDescent="0.15">
      <c r="A29" s="226"/>
      <c r="B29" s="213"/>
      <c r="C29" s="41" t="s">
        <v>4</v>
      </c>
      <c r="D29" s="229"/>
      <c r="E29" s="230"/>
      <c r="F29" s="230"/>
      <c r="G29" s="230"/>
      <c r="H29" s="230"/>
      <c r="I29" s="231"/>
      <c r="J29" s="101">
        <v>404.72</v>
      </c>
      <c r="K29" s="25">
        <v>406.41</v>
      </c>
      <c r="L29" s="25">
        <v>402.65</v>
      </c>
      <c r="M29" s="101">
        <v>302.91000000000003</v>
      </c>
      <c r="N29" s="25">
        <v>296.81</v>
      </c>
      <c r="O29" s="25">
        <v>300.49</v>
      </c>
    </row>
    <row r="30" spans="1:15" ht="22.5" customHeight="1" thickBot="1" x14ac:dyDescent="0.2">
      <c r="A30" s="226"/>
      <c r="B30" s="215"/>
      <c r="C30" s="42" t="s">
        <v>3</v>
      </c>
      <c r="D30" s="232"/>
      <c r="E30" s="233"/>
      <c r="F30" s="233"/>
      <c r="G30" s="233"/>
      <c r="H30" s="233"/>
      <c r="I30" s="234"/>
      <c r="J30" s="110" t="s">
        <v>307</v>
      </c>
      <c r="K30" s="15" t="s">
        <v>234</v>
      </c>
      <c r="L30" s="15" t="s">
        <v>319</v>
      </c>
      <c r="M30" s="111" t="s">
        <v>312</v>
      </c>
      <c r="N30" s="16" t="s">
        <v>235</v>
      </c>
      <c r="O30" s="16" t="s">
        <v>143</v>
      </c>
    </row>
    <row r="31" spans="1:15" ht="18" customHeight="1" x14ac:dyDescent="0.15">
      <c r="A31" s="226"/>
      <c r="B31" s="211" t="s">
        <v>16</v>
      </c>
      <c r="C31" s="40" t="s">
        <v>2</v>
      </c>
      <c r="D31" s="120">
        <v>46.9</v>
      </c>
      <c r="E31" s="121">
        <v>46.92</v>
      </c>
      <c r="F31" s="121">
        <v>45.92</v>
      </c>
      <c r="G31" s="120">
        <v>36.590000000000003</v>
      </c>
      <c r="H31" s="121">
        <v>36.799999999999997</v>
      </c>
      <c r="I31" s="121">
        <v>36.97</v>
      </c>
      <c r="J31" s="120">
        <v>78.98</v>
      </c>
      <c r="K31" s="121">
        <v>78.069999999999993</v>
      </c>
      <c r="L31" s="121">
        <v>78.069999999999993</v>
      </c>
      <c r="M31" s="120">
        <v>50.67</v>
      </c>
      <c r="N31" s="121">
        <v>50.7</v>
      </c>
      <c r="O31" s="121">
        <v>51.6</v>
      </c>
    </row>
    <row r="32" spans="1:15" ht="18" customHeight="1" x14ac:dyDescent="0.15">
      <c r="A32" s="226"/>
      <c r="B32" s="213"/>
      <c r="C32" s="41" t="s">
        <v>4</v>
      </c>
      <c r="D32" s="101">
        <v>48.94</v>
      </c>
      <c r="E32" s="25">
        <v>49.65</v>
      </c>
      <c r="F32" s="25">
        <v>47.67</v>
      </c>
      <c r="G32" s="101">
        <v>41.02</v>
      </c>
      <c r="H32" s="25">
        <v>41.68</v>
      </c>
      <c r="I32" s="25">
        <v>40.43</v>
      </c>
      <c r="J32" s="101">
        <v>80.260000000000005</v>
      </c>
      <c r="K32" s="25">
        <v>79.72</v>
      </c>
      <c r="L32" s="25">
        <v>81.84</v>
      </c>
      <c r="M32" s="101">
        <v>52.89</v>
      </c>
      <c r="N32" s="25">
        <v>53.48</v>
      </c>
      <c r="O32" s="25">
        <v>55.76</v>
      </c>
    </row>
    <row r="33" spans="1:19" ht="22.5" customHeight="1" thickBot="1" x14ac:dyDescent="0.2">
      <c r="A33" s="226"/>
      <c r="B33" s="215"/>
      <c r="C33" s="42" t="s">
        <v>3</v>
      </c>
      <c r="D33" s="38" t="s">
        <v>288</v>
      </c>
      <c r="E33" s="17" t="s">
        <v>222</v>
      </c>
      <c r="F33" s="17" t="s">
        <v>70</v>
      </c>
      <c r="G33" s="114" t="s">
        <v>292</v>
      </c>
      <c r="H33" s="125" t="s">
        <v>221</v>
      </c>
      <c r="I33" s="125" t="s">
        <v>77</v>
      </c>
      <c r="J33" s="112" t="s">
        <v>301</v>
      </c>
      <c r="K33" s="17" t="s">
        <v>220</v>
      </c>
      <c r="L33" s="17" t="s">
        <v>137</v>
      </c>
      <c r="M33" s="113" t="s">
        <v>311</v>
      </c>
      <c r="N33" s="122" t="s">
        <v>219</v>
      </c>
      <c r="O33" s="122" t="s">
        <v>144</v>
      </c>
    </row>
    <row r="34" spans="1:19" ht="18" customHeight="1" x14ac:dyDescent="0.15">
      <c r="A34" s="226"/>
      <c r="B34" s="211" t="s">
        <v>9</v>
      </c>
      <c r="C34" s="40" t="s">
        <v>2</v>
      </c>
      <c r="D34" s="120">
        <v>9.5</v>
      </c>
      <c r="E34" s="121">
        <v>9.48</v>
      </c>
      <c r="F34" s="121">
        <v>9.5299999999999994</v>
      </c>
      <c r="G34" s="120">
        <v>9.77</v>
      </c>
      <c r="H34" s="121">
        <v>9.7100000000000009</v>
      </c>
      <c r="I34" s="121">
        <v>9.6999999999999993</v>
      </c>
      <c r="J34" s="120">
        <v>7.99</v>
      </c>
      <c r="K34" s="121">
        <v>8.01</v>
      </c>
      <c r="L34" s="121">
        <v>8.06</v>
      </c>
      <c r="M34" s="120">
        <v>8.9600000000000009</v>
      </c>
      <c r="N34" s="121">
        <v>8.9499999999999993</v>
      </c>
      <c r="O34" s="121">
        <v>8.9600000000000009</v>
      </c>
    </row>
    <row r="35" spans="1:19" ht="18" customHeight="1" x14ac:dyDescent="0.15">
      <c r="A35" s="226"/>
      <c r="B35" s="213"/>
      <c r="C35" s="41" t="s">
        <v>4</v>
      </c>
      <c r="D35" s="101">
        <v>9.59</v>
      </c>
      <c r="E35" s="25">
        <v>9.5299999999999994</v>
      </c>
      <c r="F35" s="25">
        <v>9.64</v>
      </c>
      <c r="G35" s="101">
        <v>9.76</v>
      </c>
      <c r="H35" s="25">
        <v>9.69</v>
      </c>
      <c r="I35" s="25">
        <v>9.75</v>
      </c>
      <c r="J35" s="101">
        <v>8</v>
      </c>
      <c r="K35" s="25">
        <v>8.01</v>
      </c>
      <c r="L35" s="25">
        <v>8.09</v>
      </c>
      <c r="M35" s="101">
        <v>8.9600000000000009</v>
      </c>
      <c r="N35" s="25">
        <v>8.9</v>
      </c>
      <c r="O35" s="25">
        <v>8.9600000000000009</v>
      </c>
    </row>
    <row r="36" spans="1:19" ht="22.5" customHeight="1" thickBot="1" x14ac:dyDescent="0.2">
      <c r="A36" s="226"/>
      <c r="B36" s="215"/>
      <c r="C36" s="42" t="s">
        <v>3</v>
      </c>
      <c r="D36" s="39" t="s">
        <v>287</v>
      </c>
      <c r="E36" s="16" t="s">
        <v>232</v>
      </c>
      <c r="F36" s="16" t="s">
        <v>72</v>
      </c>
      <c r="G36" s="114" t="s">
        <v>291</v>
      </c>
      <c r="H36" s="125" t="s">
        <v>233</v>
      </c>
      <c r="I36" s="124" t="s">
        <v>78</v>
      </c>
      <c r="J36" s="111" t="s">
        <v>300</v>
      </c>
      <c r="K36" s="16" t="s">
        <v>237</v>
      </c>
      <c r="L36" s="16" t="s">
        <v>138</v>
      </c>
      <c r="M36" s="111" t="s">
        <v>310</v>
      </c>
      <c r="N36" s="16" t="s">
        <v>236</v>
      </c>
      <c r="O36" s="16" t="s">
        <v>145</v>
      </c>
    </row>
    <row r="37" spans="1:19" ht="18" customHeight="1" x14ac:dyDescent="0.15">
      <c r="A37" s="226"/>
      <c r="B37" s="211" t="s">
        <v>10</v>
      </c>
      <c r="C37" s="40" t="s">
        <v>2</v>
      </c>
      <c r="D37" s="120">
        <v>150.41999999999999</v>
      </c>
      <c r="E37" s="121">
        <v>151.13</v>
      </c>
      <c r="F37" s="121">
        <v>150.83000000000001</v>
      </c>
      <c r="G37" s="120">
        <v>143.13</v>
      </c>
      <c r="H37" s="121">
        <v>144.29</v>
      </c>
      <c r="I37" s="121">
        <v>144.55000000000001</v>
      </c>
      <c r="J37" s="120">
        <v>197.18</v>
      </c>
      <c r="K37" s="121">
        <v>197.02</v>
      </c>
      <c r="L37" s="121">
        <v>196.89</v>
      </c>
      <c r="M37" s="120">
        <v>166.32</v>
      </c>
      <c r="N37" s="121">
        <v>166.34</v>
      </c>
      <c r="O37" s="121">
        <v>167.04</v>
      </c>
    </row>
    <row r="38" spans="1:19" ht="18" customHeight="1" x14ac:dyDescent="0.15">
      <c r="A38" s="226"/>
      <c r="B38" s="213"/>
      <c r="C38" s="41" t="s">
        <v>4</v>
      </c>
      <c r="D38" s="101">
        <v>149.47</v>
      </c>
      <c r="E38" s="25">
        <v>150.44</v>
      </c>
      <c r="F38" s="25">
        <v>149.36000000000001</v>
      </c>
      <c r="G38" s="101">
        <v>143.44</v>
      </c>
      <c r="H38" s="25">
        <v>145.08000000000001</v>
      </c>
      <c r="I38" s="25">
        <v>143.46</v>
      </c>
      <c r="J38" s="101">
        <v>195.43</v>
      </c>
      <c r="K38" s="25">
        <v>195.03</v>
      </c>
      <c r="L38" s="25">
        <v>196.86</v>
      </c>
      <c r="M38" s="101">
        <v>165.06</v>
      </c>
      <c r="N38" s="25">
        <v>166.4</v>
      </c>
      <c r="O38" s="25">
        <v>168.52</v>
      </c>
    </row>
    <row r="39" spans="1:19" ht="22.5" customHeight="1" thickBot="1" x14ac:dyDescent="0.2">
      <c r="A39" s="226"/>
      <c r="B39" s="215"/>
      <c r="C39" s="42" t="s">
        <v>3</v>
      </c>
      <c r="D39" s="112" t="s">
        <v>286</v>
      </c>
      <c r="E39" s="16" t="s">
        <v>226</v>
      </c>
      <c r="F39" s="38" t="s">
        <v>71</v>
      </c>
      <c r="G39" s="114" t="s">
        <v>290</v>
      </c>
      <c r="H39" s="125" t="s">
        <v>225</v>
      </c>
      <c r="I39" s="125" t="s">
        <v>79</v>
      </c>
      <c r="J39" s="111" t="s">
        <v>299</v>
      </c>
      <c r="K39" s="17" t="s">
        <v>224</v>
      </c>
      <c r="L39" s="17" t="s">
        <v>320</v>
      </c>
      <c r="M39" s="111" t="s">
        <v>309</v>
      </c>
      <c r="N39" s="16" t="s">
        <v>223</v>
      </c>
      <c r="O39" s="16" t="s">
        <v>147</v>
      </c>
    </row>
    <row r="40" spans="1:19" ht="18" customHeight="1" x14ac:dyDescent="0.15">
      <c r="A40" s="226"/>
      <c r="B40" s="211" t="s">
        <v>15</v>
      </c>
      <c r="C40" s="40" t="s">
        <v>2</v>
      </c>
      <c r="D40" s="120">
        <v>20.75</v>
      </c>
      <c r="E40" s="121">
        <v>20.52</v>
      </c>
      <c r="F40" s="121">
        <v>20.309999999999999</v>
      </c>
      <c r="G40" s="120">
        <v>13.15</v>
      </c>
      <c r="H40" s="121">
        <v>13.22</v>
      </c>
      <c r="I40" s="121">
        <v>13.17</v>
      </c>
      <c r="J40" s="120">
        <v>20.57</v>
      </c>
      <c r="K40" s="121">
        <v>20.399999999999999</v>
      </c>
      <c r="L40" s="121">
        <v>20.28</v>
      </c>
      <c r="M40" s="120">
        <v>12.4</v>
      </c>
      <c r="N40" s="121">
        <v>12.43</v>
      </c>
      <c r="O40" s="121">
        <v>12.45</v>
      </c>
    </row>
    <row r="41" spans="1:19" ht="18" customHeight="1" x14ac:dyDescent="0.15">
      <c r="A41" s="226"/>
      <c r="B41" s="213"/>
      <c r="C41" s="41" t="s">
        <v>4</v>
      </c>
      <c r="D41" s="101">
        <v>20.11</v>
      </c>
      <c r="E41" s="25">
        <v>20.420000000000002</v>
      </c>
      <c r="F41" s="25">
        <v>20.2</v>
      </c>
      <c r="G41" s="101">
        <v>13.19</v>
      </c>
      <c r="H41" s="25">
        <v>13.55</v>
      </c>
      <c r="I41" s="25">
        <v>13.29</v>
      </c>
      <c r="J41" s="101">
        <v>19.309999999999999</v>
      </c>
      <c r="K41" s="25">
        <v>19.64</v>
      </c>
      <c r="L41" s="25">
        <v>19.690000000000001</v>
      </c>
      <c r="M41" s="101">
        <v>11.99</v>
      </c>
      <c r="N41" s="25">
        <v>12.07</v>
      </c>
      <c r="O41" s="25">
        <v>12.21</v>
      </c>
    </row>
    <row r="42" spans="1:19" ht="23.25" customHeight="1" thickBot="1" x14ac:dyDescent="0.2">
      <c r="A42" s="227"/>
      <c r="B42" s="215"/>
      <c r="C42" s="42" t="s">
        <v>3</v>
      </c>
      <c r="D42" s="39" t="s">
        <v>285</v>
      </c>
      <c r="E42" s="16" t="s">
        <v>227</v>
      </c>
      <c r="F42" s="16" t="s">
        <v>69</v>
      </c>
      <c r="G42" s="110" t="s">
        <v>289</v>
      </c>
      <c r="H42" s="122" t="s">
        <v>228</v>
      </c>
      <c r="I42" s="15" t="s">
        <v>80</v>
      </c>
      <c r="J42" s="111" t="s">
        <v>298</v>
      </c>
      <c r="K42" s="16" t="s">
        <v>229</v>
      </c>
      <c r="L42" s="16" t="s">
        <v>139</v>
      </c>
      <c r="M42" s="111" t="s">
        <v>308</v>
      </c>
      <c r="N42" s="16" t="s">
        <v>230</v>
      </c>
      <c r="O42" s="39" t="s">
        <v>146</v>
      </c>
    </row>
    <row r="43" spans="1:19" s="3" customFormat="1" ht="24.75" customHeight="1" x14ac:dyDescent="0.15">
      <c r="B43" s="241" t="s">
        <v>66</v>
      </c>
      <c r="C43" s="241"/>
      <c r="D43" s="241"/>
      <c r="E43" s="241"/>
      <c r="F43" s="241"/>
      <c r="G43" s="241"/>
      <c r="H43" s="241"/>
      <c r="I43" s="241"/>
      <c r="J43" s="241"/>
      <c r="K43" s="241"/>
      <c r="L43" s="241"/>
      <c r="M43" s="241"/>
      <c r="N43" s="241"/>
      <c r="O43" s="241"/>
      <c r="P43" s="241"/>
      <c r="Q43" s="241"/>
      <c r="R43" s="241"/>
      <c r="S43" s="241"/>
    </row>
    <row r="44" spans="1:19" s="3" customFormat="1" ht="9.75" customHeight="1" x14ac:dyDescent="0.15">
      <c r="B44" s="7"/>
    </row>
    <row r="45" spans="1:19" s="3" customFormat="1" ht="21.75" customHeight="1" thickBot="1" x14ac:dyDescent="0.2">
      <c r="B45" s="4" t="s">
        <v>47</v>
      </c>
    </row>
    <row r="46" spans="1:19" s="3" customFormat="1" ht="18.75" customHeight="1" x14ac:dyDescent="0.15">
      <c r="A46" s="249"/>
      <c r="B46" s="250"/>
      <c r="C46" s="251"/>
      <c r="D46" s="247" t="s">
        <v>275</v>
      </c>
      <c r="E46" s="248"/>
      <c r="F46" s="248"/>
      <c r="G46" s="248"/>
      <c r="H46" s="248"/>
      <c r="I46" s="248"/>
      <c r="J46" s="244" t="s">
        <v>322</v>
      </c>
      <c r="K46" s="245"/>
      <c r="L46" s="245"/>
      <c r="M46" s="245"/>
      <c r="N46" s="245"/>
      <c r="O46" s="246"/>
    </row>
    <row r="47" spans="1:19" s="3" customFormat="1" ht="29.25" customHeight="1" thickBot="1" x14ac:dyDescent="0.2">
      <c r="A47" s="252"/>
      <c r="B47" s="253"/>
      <c r="C47" s="254"/>
      <c r="D47" s="44" t="s">
        <v>17</v>
      </c>
      <c r="E47" s="26" t="s">
        <v>18</v>
      </c>
      <c r="F47" s="26" t="s">
        <v>19</v>
      </c>
      <c r="G47" s="26" t="s">
        <v>20</v>
      </c>
      <c r="H47" s="144" t="s">
        <v>21</v>
      </c>
      <c r="I47" s="145" t="s">
        <v>323</v>
      </c>
      <c r="J47" s="147" t="s">
        <v>17</v>
      </c>
      <c r="K47" s="52" t="s">
        <v>18</v>
      </c>
      <c r="L47" s="52" t="s">
        <v>19</v>
      </c>
      <c r="M47" s="52" t="s">
        <v>20</v>
      </c>
      <c r="N47" s="52" t="s">
        <v>21</v>
      </c>
      <c r="O47" s="146" t="s">
        <v>323</v>
      </c>
    </row>
    <row r="48" spans="1:19" s="3" customFormat="1" ht="18.75" customHeight="1" thickBot="1" x14ac:dyDescent="0.2">
      <c r="A48" s="242" t="s">
        <v>42</v>
      </c>
      <c r="B48" s="243"/>
      <c r="C48" s="40" t="s">
        <v>2</v>
      </c>
      <c r="D48" s="151">
        <v>0.10299999999999999</v>
      </c>
      <c r="E48" s="152">
        <v>0.218</v>
      </c>
      <c r="F48" s="152">
        <v>0.32</v>
      </c>
      <c r="G48" s="152">
        <v>0.23</v>
      </c>
      <c r="H48" s="153">
        <v>0.129</v>
      </c>
      <c r="I48" s="148">
        <f>(D48+E48-G48-H48)*100</f>
        <v>-3.8000000000000007</v>
      </c>
      <c r="J48" s="160">
        <v>0.104</v>
      </c>
      <c r="K48" s="161">
        <v>0.218</v>
      </c>
      <c r="L48" s="161">
        <v>0.32100000000000001</v>
      </c>
      <c r="M48" s="161">
        <v>0.23200000000000001</v>
      </c>
      <c r="N48" s="162">
        <v>0.126</v>
      </c>
      <c r="O48" s="148">
        <f>(J48+K48-M48-N48)*100</f>
        <v>-3.6000000000000005</v>
      </c>
    </row>
    <row r="49" spans="1:19" s="3" customFormat="1" ht="18.75" customHeight="1" thickBot="1" x14ac:dyDescent="0.2">
      <c r="A49" s="242"/>
      <c r="B49" s="243"/>
      <c r="C49" s="41" t="s">
        <v>4</v>
      </c>
      <c r="D49" s="154">
        <v>9.1999999999999998E-2</v>
      </c>
      <c r="E49" s="155">
        <v>0.21</v>
      </c>
      <c r="F49" s="155">
        <v>0.33</v>
      </c>
      <c r="G49" s="155">
        <v>0.23499999999999999</v>
      </c>
      <c r="H49" s="156">
        <v>0.13200000000000001</v>
      </c>
      <c r="I49" s="149">
        <f>(D49+E49-G49-H49)*100</f>
        <v>-6.5</v>
      </c>
      <c r="J49" s="154">
        <v>0.106</v>
      </c>
      <c r="K49" s="155">
        <v>0.222</v>
      </c>
      <c r="L49" s="155">
        <v>0.315</v>
      </c>
      <c r="M49" s="155">
        <v>0.23499999999999999</v>
      </c>
      <c r="N49" s="156">
        <v>0.122</v>
      </c>
      <c r="O49" s="149">
        <f>(J49+K49-M49-N49)*100</f>
        <v>-2.8999999999999968</v>
      </c>
    </row>
    <row r="50" spans="1:19" s="3" customFormat="1" ht="18.75" customHeight="1" thickBot="1" x14ac:dyDescent="0.2">
      <c r="A50" s="242"/>
      <c r="B50" s="243"/>
      <c r="C50" s="42" t="s">
        <v>3</v>
      </c>
      <c r="D50" s="157">
        <v>0.08</v>
      </c>
      <c r="E50" s="158">
        <v>0.21</v>
      </c>
      <c r="F50" s="158">
        <v>0.33500000000000002</v>
      </c>
      <c r="G50" s="158">
        <v>0.23699999999999999</v>
      </c>
      <c r="H50" s="159">
        <v>0.13600000000000001</v>
      </c>
      <c r="I50" s="150">
        <f>(D50+E50-G50-H50)*100</f>
        <v>-8.3000000000000025</v>
      </c>
      <c r="J50" s="157">
        <v>8.5999999999999993E-2</v>
      </c>
      <c r="K50" s="158">
        <v>0.20499999999999999</v>
      </c>
      <c r="L50" s="158">
        <v>0.33100000000000002</v>
      </c>
      <c r="M50" s="158">
        <v>0.25800000000000001</v>
      </c>
      <c r="N50" s="159">
        <v>0.12</v>
      </c>
      <c r="O50" s="150">
        <f>(J50+K50-M50-N50)*100</f>
        <v>-8.7000000000000028</v>
      </c>
    </row>
    <row r="51" spans="1:19" s="3" customFormat="1" ht="18.75" customHeight="1" thickBot="1" x14ac:dyDescent="0.2">
      <c r="A51" s="242" t="s">
        <v>43</v>
      </c>
      <c r="B51" s="243"/>
      <c r="C51" s="43" t="s">
        <v>2</v>
      </c>
      <c r="D51" s="160">
        <v>0.125</v>
      </c>
      <c r="E51" s="161">
        <v>0.23300000000000001</v>
      </c>
      <c r="F51" s="161">
        <v>0.33400000000000002</v>
      </c>
      <c r="G51" s="161">
        <v>0.22</v>
      </c>
      <c r="H51" s="162">
        <v>8.7999999999999995E-2</v>
      </c>
      <c r="I51" s="148">
        <f t="shared" ref="I51:I59" si="0">(D51+E51-G51-H51)*100</f>
        <v>4.9999999999999991</v>
      </c>
      <c r="J51" s="160">
        <v>0.13300000000000001</v>
      </c>
      <c r="K51" s="161">
        <v>0.23899999999999999</v>
      </c>
      <c r="L51" s="161">
        <v>0.33500000000000002</v>
      </c>
      <c r="M51" s="161">
        <v>0.21299999999999999</v>
      </c>
      <c r="N51" s="162">
        <v>0.08</v>
      </c>
      <c r="O51" s="148">
        <f t="shared" ref="O51:O59" si="1">(J51+K51-M51-N51)*100</f>
        <v>7.9</v>
      </c>
    </row>
    <row r="52" spans="1:19" s="3" customFormat="1" ht="18.75" customHeight="1" thickBot="1" x14ac:dyDescent="0.2">
      <c r="A52" s="242"/>
      <c r="B52" s="243"/>
      <c r="C52" s="41" t="s">
        <v>4</v>
      </c>
      <c r="D52" s="154">
        <v>0.14399999999999999</v>
      </c>
      <c r="E52" s="155">
        <v>0.23799999999999999</v>
      </c>
      <c r="F52" s="155">
        <v>0.32600000000000001</v>
      </c>
      <c r="G52" s="155">
        <v>0.214</v>
      </c>
      <c r="H52" s="156">
        <v>7.8E-2</v>
      </c>
      <c r="I52" s="149">
        <f t="shared" si="0"/>
        <v>9.0000000000000018</v>
      </c>
      <c r="J52" s="154">
        <v>0.16600000000000001</v>
      </c>
      <c r="K52" s="155">
        <v>0.253</v>
      </c>
      <c r="L52" s="155">
        <v>0.33300000000000002</v>
      </c>
      <c r="M52" s="155">
        <v>0.185</v>
      </c>
      <c r="N52" s="156">
        <v>6.3E-2</v>
      </c>
      <c r="O52" s="149">
        <f t="shared" si="1"/>
        <v>17.100000000000005</v>
      </c>
    </row>
    <row r="53" spans="1:19" s="3" customFormat="1" ht="18.75" customHeight="1" thickBot="1" x14ac:dyDescent="0.2">
      <c r="A53" s="242"/>
      <c r="B53" s="243"/>
      <c r="C53" s="22" t="s">
        <v>3</v>
      </c>
      <c r="D53" s="163">
        <v>0.112</v>
      </c>
      <c r="E53" s="164">
        <v>0.24</v>
      </c>
      <c r="F53" s="164">
        <v>0.34300000000000003</v>
      </c>
      <c r="G53" s="164">
        <v>0.22800000000000001</v>
      </c>
      <c r="H53" s="165">
        <v>7.5999999999999998E-2</v>
      </c>
      <c r="I53" s="150">
        <f t="shared" si="0"/>
        <v>4.7999999999999972</v>
      </c>
      <c r="J53" s="163">
        <v>0.151</v>
      </c>
      <c r="K53" s="164">
        <v>0.252</v>
      </c>
      <c r="L53" s="164">
        <v>0.33900000000000002</v>
      </c>
      <c r="M53" s="164">
        <v>0.19800000000000001</v>
      </c>
      <c r="N53" s="165">
        <v>0.06</v>
      </c>
      <c r="O53" s="150">
        <f t="shared" si="1"/>
        <v>14.500000000000002</v>
      </c>
    </row>
    <row r="54" spans="1:19" s="3" customFormat="1" ht="18.75" customHeight="1" thickBot="1" x14ac:dyDescent="0.2">
      <c r="A54" s="242" t="s">
        <v>44</v>
      </c>
      <c r="B54" s="243"/>
      <c r="C54" s="40" t="s">
        <v>2</v>
      </c>
      <c r="D54" s="151">
        <v>9.5000000000000001E-2</v>
      </c>
      <c r="E54" s="152">
        <v>0.252</v>
      </c>
      <c r="F54" s="152">
        <v>0.34399999999999997</v>
      </c>
      <c r="G54" s="152">
        <v>0.224</v>
      </c>
      <c r="H54" s="153">
        <v>8.5000000000000006E-2</v>
      </c>
      <c r="I54" s="148">
        <f t="shared" si="0"/>
        <v>3.7999999999999963</v>
      </c>
      <c r="J54" s="151">
        <v>8.5999999999999993E-2</v>
      </c>
      <c r="K54" s="152">
        <v>0.24099999999999999</v>
      </c>
      <c r="L54" s="152">
        <v>0.34599999999999997</v>
      </c>
      <c r="M54" s="152">
        <v>0.23599999999999999</v>
      </c>
      <c r="N54" s="153">
        <v>9.0999999999999998E-2</v>
      </c>
      <c r="O54" s="148">
        <f>(J54+K54-M54-N54)*100</f>
        <v>-2.7755575615628914E-15</v>
      </c>
    </row>
    <row r="55" spans="1:19" s="3" customFormat="1" ht="18.75" customHeight="1" thickBot="1" x14ac:dyDescent="0.2">
      <c r="A55" s="242"/>
      <c r="B55" s="243"/>
      <c r="C55" s="41" t="s">
        <v>4</v>
      </c>
      <c r="D55" s="154">
        <v>6.0999999999999999E-2</v>
      </c>
      <c r="E55" s="155">
        <v>0.23699999999999999</v>
      </c>
      <c r="F55" s="155">
        <v>0.35699999999999998</v>
      </c>
      <c r="G55" s="155">
        <v>0.24399999999999999</v>
      </c>
      <c r="H55" s="156">
        <v>0.1</v>
      </c>
      <c r="I55" s="149">
        <f t="shared" si="0"/>
        <v>-4.6000000000000014</v>
      </c>
      <c r="J55" s="154">
        <v>6.7000000000000004E-2</v>
      </c>
      <c r="K55" s="155">
        <v>0.23400000000000001</v>
      </c>
      <c r="L55" s="155">
        <v>0.35199999999999998</v>
      </c>
      <c r="M55" s="155">
        <v>0.252</v>
      </c>
      <c r="N55" s="156">
        <v>9.5000000000000001E-2</v>
      </c>
      <c r="O55" s="149">
        <f t="shared" si="1"/>
        <v>-4.5999999999999961</v>
      </c>
    </row>
    <row r="56" spans="1:19" s="3" customFormat="1" ht="18.75" customHeight="1" thickBot="1" x14ac:dyDescent="0.2">
      <c r="A56" s="242"/>
      <c r="B56" s="243"/>
      <c r="C56" s="42" t="s">
        <v>3</v>
      </c>
      <c r="D56" s="157">
        <v>6.6000000000000003E-2</v>
      </c>
      <c r="E56" s="158">
        <v>0.22900000000000001</v>
      </c>
      <c r="F56" s="158">
        <v>0.34</v>
      </c>
      <c r="G56" s="158">
        <v>0.25600000000000001</v>
      </c>
      <c r="H56" s="159">
        <v>0.109</v>
      </c>
      <c r="I56" s="150">
        <f t="shared" si="0"/>
        <v>-6.9999999999999964</v>
      </c>
      <c r="J56" s="157">
        <v>6.5000000000000002E-2</v>
      </c>
      <c r="K56" s="158">
        <v>0.22500000000000001</v>
      </c>
      <c r="L56" s="158">
        <v>0.35499999999999998</v>
      </c>
      <c r="M56" s="158">
        <v>0.26300000000000001</v>
      </c>
      <c r="N56" s="159">
        <v>9.1999999999999998E-2</v>
      </c>
      <c r="O56" s="150">
        <f t="shared" si="1"/>
        <v>-6.4999999999999973</v>
      </c>
    </row>
    <row r="57" spans="1:19" s="3" customFormat="1" ht="18.75" customHeight="1" thickBot="1" x14ac:dyDescent="0.2">
      <c r="A57" s="242" t="s">
        <v>45</v>
      </c>
      <c r="B57" s="243"/>
      <c r="C57" s="43" t="s">
        <v>2</v>
      </c>
      <c r="D57" s="160">
        <v>0.246</v>
      </c>
      <c r="E57" s="161">
        <v>0.28499999999999998</v>
      </c>
      <c r="F57" s="161">
        <v>0.27700000000000002</v>
      </c>
      <c r="G57" s="161">
        <v>0.153</v>
      </c>
      <c r="H57" s="162">
        <v>3.9E-2</v>
      </c>
      <c r="I57" s="148">
        <f t="shared" si="0"/>
        <v>33.899999999999991</v>
      </c>
      <c r="J57" s="160">
        <v>0.23799999999999999</v>
      </c>
      <c r="K57" s="161">
        <v>0.29099999999999998</v>
      </c>
      <c r="L57" s="161">
        <v>0.28100000000000003</v>
      </c>
      <c r="M57" s="161">
        <v>0.152</v>
      </c>
      <c r="N57" s="162">
        <v>3.9E-2</v>
      </c>
      <c r="O57" s="148">
        <f t="shared" si="1"/>
        <v>33.79999999999999</v>
      </c>
    </row>
    <row r="58" spans="1:19" s="3" customFormat="1" ht="18.75" customHeight="1" thickBot="1" x14ac:dyDescent="0.2">
      <c r="A58" s="242"/>
      <c r="B58" s="243"/>
      <c r="C58" s="41" t="s">
        <v>4</v>
      </c>
      <c r="D58" s="154">
        <v>0.22700000000000001</v>
      </c>
      <c r="E58" s="155">
        <v>0.28499999999999998</v>
      </c>
      <c r="F58" s="155">
        <v>0.28599999999999998</v>
      </c>
      <c r="G58" s="155">
        <v>0.154</v>
      </c>
      <c r="H58" s="156">
        <v>4.8000000000000001E-2</v>
      </c>
      <c r="I58" s="149">
        <f t="shared" si="0"/>
        <v>31</v>
      </c>
      <c r="J58" s="154">
        <v>0.251</v>
      </c>
      <c r="K58" s="155">
        <v>0.29399999999999998</v>
      </c>
      <c r="L58" s="155">
        <v>0.26900000000000002</v>
      </c>
      <c r="M58" s="155">
        <v>0.154</v>
      </c>
      <c r="N58" s="156">
        <v>3.2000000000000001E-2</v>
      </c>
      <c r="O58" s="149">
        <f t="shared" si="1"/>
        <v>35.899999999999984</v>
      </c>
    </row>
    <row r="59" spans="1:19" s="3" customFormat="1" ht="18.75" customHeight="1" thickBot="1" x14ac:dyDescent="0.2">
      <c r="A59" s="242"/>
      <c r="B59" s="243"/>
      <c r="C59" s="42" t="s">
        <v>3</v>
      </c>
      <c r="D59" s="157">
        <v>0.20599999999999999</v>
      </c>
      <c r="E59" s="158">
        <v>0.26800000000000002</v>
      </c>
      <c r="F59" s="158">
        <v>0.30099999999999999</v>
      </c>
      <c r="G59" s="158">
        <v>0.17599999999999999</v>
      </c>
      <c r="H59" s="159">
        <v>4.9000000000000002E-2</v>
      </c>
      <c r="I59" s="150">
        <f t="shared" si="0"/>
        <v>24.9</v>
      </c>
      <c r="J59" s="157">
        <v>0.19600000000000001</v>
      </c>
      <c r="K59" s="158">
        <v>0.26500000000000001</v>
      </c>
      <c r="L59" s="158">
        <v>0.29799999999999999</v>
      </c>
      <c r="M59" s="158">
        <v>0.20100000000000001</v>
      </c>
      <c r="N59" s="159">
        <v>0.04</v>
      </c>
      <c r="O59" s="150">
        <f t="shared" si="1"/>
        <v>22</v>
      </c>
    </row>
    <row r="60" spans="1:19" s="3" customFormat="1" ht="18" customHeight="1" thickBot="1" x14ac:dyDescent="0.2">
      <c r="A60" s="1"/>
      <c r="B60" s="4" t="s">
        <v>48</v>
      </c>
      <c r="C60" s="1"/>
      <c r="D60" s="1"/>
      <c r="E60" s="1"/>
      <c r="F60" s="1"/>
      <c r="G60" s="1"/>
      <c r="H60" s="1"/>
      <c r="I60" s="1"/>
      <c r="J60" s="1"/>
      <c r="K60" s="1"/>
      <c r="L60" s="1"/>
      <c r="M60" s="1"/>
      <c r="N60" s="1"/>
      <c r="O60" s="1"/>
      <c r="P60" s="1"/>
      <c r="Q60" s="1"/>
      <c r="R60" s="1"/>
      <c r="S60" s="1"/>
    </row>
    <row r="61" spans="1:19" ht="18" customHeight="1" x14ac:dyDescent="0.15">
      <c r="A61" s="182"/>
      <c r="B61" s="183"/>
      <c r="C61" s="184"/>
      <c r="D61" s="206" t="s">
        <v>34</v>
      </c>
      <c r="E61" s="207"/>
      <c r="F61" s="207"/>
      <c r="G61" s="206" t="s">
        <v>22</v>
      </c>
      <c r="H61" s="207"/>
      <c r="I61" s="208"/>
      <c r="J61" s="206" t="s">
        <v>37</v>
      </c>
      <c r="K61" s="207"/>
      <c r="L61" s="208"/>
      <c r="M61" s="206" t="s">
        <v>36</v>
      </c>
      <c r="N61" s="207"/>
      <c r="O61" s="219"/>
    </row>
    <row r="62" spans="1:19" ht="18" customHeight="1" thickBot="1" x14ac:dyDescent="0.2">
      <c r="A62" s="185"/>
      <c r="B62" s="186"/>
      <c r="C62" s="187"/>
      <c r="D62" s="51" t="s">
        <v>275</v>
      </c>
      <c r="E62" s="18" t="s">
        <v>186</v>
      </c>
      <c r="F62" s="18" t="s">
        <v>68</v>
      </c>
      <c r="G62" s="51" t="s">
        <v>275</v>
      </c>
      <c r="H62" s="18" t="s">
        <v>186</v>
      </c>
      <c r="I62" s="18" t="s">
        <v>68</v>
      </c>
      <c r="J62" s="51" t="s">
        <v>275</v>
      </c>
      <c r="K62" s="18" t="s">
        <v>186</v>
      </c>
      <c r="L62" s="18" t="s">
        <v>68</v>
      </c>
      <c r="M62" s="51" t="s">
        <v>275</v>
      </c>
      <c r="N62" s="18" t="s">
        <v>186</v>
      </c>
      <c r="O62" s="18" t="s">
        <v>68</v>
      </c>
    </row>
    <row r="63" spans="1:19" ht="18" customHeight="1" x14ac:dyDescent="0.15">
      <c r="A63" s="202" t="s">
        <v>23</v>
      </c>
      <c r="B63" s="203"/>
      <c r="C63" s="40" t="s">
        <v>2</v>
      </c>
      <c r="D63" s="126">
        <v>139.53</v>
      </c>
      <c r="E63" s="121">
        <v>139.61000000000001</v>
      </c>
      <c r="F63" s="121">
        <v>139.52000000000001</v>
      </c>
      <c r="G63" s="120">
        <v>140.96</v>
      </c>
      <c r="H63" s="121">
        <v>141.26</v>
      </c>
      <c r="I63" s="121">
        <v>141.30000000000001</v>
      </c>
      <c r="J63" s="28">
        <v>161.29</v>
      </c>
      <c r="K63" s="121">
        <v>161.16999999999999</v>
      </c>
      <c r="L63" s="121">
        <v>161.05000000000001</v>
      </c>
      <c r="M63" s="28">
        <v>155.03</v>
      </c>
      <c r="N63" s="121">
        <v>154.94</v>
      </c>
      <c r="O63" s="121">
        <v>154.91999999999999</v>
      </c>
    </row>
    <row r="64" spans="1:19" ht="18" customHeight="1" x14ac:dyDescent="0.15">
      <c r="A64" s="188"/>
      <c r="B64" s="189"/>
      <c r="C64" s="41" t="s">
        <v>4</v>
      </c>
      <c r="D64" s="46">
        <v>138.76</v>
      </c>
      <c r="E64" s="25">
        <v>138.84</v>
      </c>
      <c r="F64" s="25">
        <v>138.96</v>
      </c>
      <c r="G64" s="101">
        <v>140.31</v>
      </c>
      <c r="H64" s="25">
        <v>140.53</v>
      </c>
      <c r="I64" s="25">
        <v>140.62</v>
      </c>
      <c r="J64" s="29">
        <v>160.71</v>
      </c>
      <c r="K64" s="25">
        <v>160.56</v>
      </c>
      <c r="L64" s="25">
        <v>160.47999999999999</v>
      </c>
      <c r="M64" s="29">
        <v>154.29</v>
      </c>
      <c r="N64" s="25">
        <v>154.19</v>
      </c>
      <c r="O64" s="25">
        <v>154.19999999999999</v>
      </c>
    </row>
    <row r="65" spans="1:19" ht="18" customHeight="1" thickBot="1" x14ac:dyDescent="0.2">
      <c r="A65" s="204"/>
      <c r="B65" s="205"/>
      <c r="C65" s="42" t="s">
        <v>3</v>
      </c>
      <c r="D65" s="127">
        <v>138.84</v>
      </c>
      <c r="E65" s="128">
        <v>138.80000000000001</v>
      </c>
      <c r="F65" s="128">
        <v>138.82</v>
      </c>
      <c r="G65" s="129">
        <v>140.15</v>
      </c>
      <c r="H65" s="128">
        <v>140.56</v>
      </c>
      <c r="I65" s="128">
        <v>140.6</v>
      </c>
      <c r="J65" s="30">
        <v>161.05000000000001</v>
      </c>
      <c r="K65" s="128">
        <v>160.62</v>
      </c>
      <c r="L65" s="128">
        <v>160.47999999999999</v>
      </c>
      <c r="M65" s="30">
        <v>154.19999999999999</v>
      </c>
      <c r="N65" s="128">
        <v>154.28</v>
      </c>
      <c r="O65" s="128">
        <v>154.09</v>
      </c>
    </row>
    <row r="66" spans="1:19" ht="18" customHeight="1" x14ac:dyDescent="0.15">
      <c r="A66" s="188" t="s">
        <v>24</v>
      </c>
      <c r="B66" s="189"/>
      <c r="C66" s="43" t="s">
        <v>2</v>
      </c>
      <c r="D66" s="45">
        <v>35.159999999999997</v>
      </c>
      <c r="E66" s="24">
        <v>35.35</v>
      </c>
      <c r="F66" s="24">
        <v>35.51</v>
      </c>
      <c r="G66" s="100">
        <v>34.92</v>
      </c>
      <c r="H66" s="24">
        <v>35.24</v>
      </c>
      <c r="I66" s="24">
        <v>35.369999999999997</v>
      </c>
      <c r="J66" s="31">
        <v>50.1</v>
      </c>
      <c r="K66" s="24">
        <v>50.22</v>
      </c>
      <c r="L66" s="24">
        <v>50.45</v>
      </c>
      <c r="M66" s="31">
        <v>46.77</v>
      </c>
      <c r="N66" s="24">
        <v>46.87</v>
      </c>
      <c r="O66" s="24">
        <v>47.09</v>
      </c>
    </row>
    <row r="67" spans="1:19" ht="18" customHeight="1" x14ac:dyDescent="0.15">
      <c r="A67" s="188"/>
      <c r="B67" s="189"/>
      <c r="C67" s="41" t="s">
        <v>4</v>
      </c>
      <c r="D67" s="46">
        <v>34.68</v>
      </c>
      <c r="E67" s="25">
        <v>34.81</v>
      </c>
      <c r="F67" s="25">
        <v>35.19</v>
      </c>
      <c r="G67" s="101">
        <v>34.619999999999997</v>
      </c>
      <c r="H67" s="25">
        <v>34.729999999999997</v>
      </c>
      <c r="I67" s="25">
        <v>35.1</v>
      </c>
      <c r="J67" s="29">
        <v>49.73</v>
      </c>
      <c r="K67" s="25">
        <v>50.57</v>
      </c>
      <c r="L67" s="25">
        <v>50.37</v>
      </c>
      <c r="M67" s="29">
        <v>46.54</v>
      </c>
      <c r="N67" s="25">
        <v>46.92</v>
      </c>
      <c r="O67" s="25">
        <v>47.11</v>
      </c>
    </row>
    <row r="68" spans="1:19" ht="18" customHeight="1" thickBot="1" x14ac:dyDescent="0.2">
      <c r="A68" s="188"/>
      <c r="B68" s="189"/>
      <c r="C68" s="22" t="s">
        <v>3</v>
      </c>
      <c r="D68" s="47">
        <v>34.43</v>
      </c>
      <c r="E68" s="20">
        <v>34.619999999999997</v>
      </c>
      <c r="F68" s="20">
        <v>34.67</v>
      </c>
      <c r="G68" s="102">
        <v>34.47</v>
      </c>
      <c r="H68" s="20">
        <v>34.58</v>
      </c>
      <c r="I68" s="20">
        <v>34.909999999999997</v>
      </c>
      <c r="J68" s="32">
        <v>49.67</v>
      </c>
      <c r="K68" s="20">
        <v>50.44</v>
      </c>
      <c r="L68" s="20">
        <v>50.08</v>
      </c>
      <c r="M68" s="36">
        <v>46.19</v>
      </c>
      <c r="N68" s="20">
        <v>46.65</v>
      </c>
      <c r="O68" s="20">
        <v>46.95</v>
      </c>
    </row>
    <row r="69" spans="1:19" ht="18" customHeight="1" x14ac:dyDescent="0.15">
      <c r="A69" s="190" t="s">
        <v>25</v>
      </c>
      <c r="B69" s="191"/>
      <c r="C69" s="40" t="s">
        <v>2</v>
      </c>
      <c r="D69" s="48">
        <v>0.83799999999999997</v>
      </c>
      <c r="E69" s="14">
        <v>0.83499999999999996</v>
      </c>
      <c r="F69" s="14">
        <v>0.82899999999999996</v>
      </c>
      <c r="G69" s="103">
        <v>0.872</v>
      </c>
      <c r="H69" s="14">
        <v>0.874</v>
      </c>
      <c r="I69" s="14">
        <v>0.876</v>
      </c>
      <c r="J69" s="33">
        <v>0.86399999999999999</v>
      </c>
      <c r="K69" s="14">
        <v>0.86199999999999999</v>
      </c>
      <c r="L69" s="14">
        <v>0.85399999999999998</v>
      </c>
      <c r="M69" s="33">
        <v>0.88800000000000001</v>
      </c>
      <c r="N69" s="14">
        <v>0.88900000000000001</v>
      </c>
      <c r="O69" s="14">
        <v>0.88500000000000001</v>
      </c>
    </row>
    <row r="70" spans="1:19" ht="18" customHeight="1" x14ac:dyDescent="0.15">
      <c r="A70" s="192"/>
      <c r="B70" s="193"/>
      <c r="C70" s="41" t="s">
        <v>4</v>
      </c>
      <c r="D70" s="49">
        <v>0.84099999999999997</v>
      </c>
      <c r="E70" s="8">
        <v>0.83599999999999997</v>
      </c>
      <c r="F70" s="8">
        <v>0.83099999999999996</v>
      </c>
      <c r="G70" s="104">
        <v>0.877</v>
      </c>
      <c r="H70" s="8">
        <v>0.88600000000000001</v>
      </c>
      <c r="I70" s="8">
        <v>0.872</v>
      </c>
      <c r="J70" s="34">
        <v>0.88100000000000001</v>
      </c>
      <c r="K70" s="8">
        <v>0.85399999999999998</v>
      </c>
      <c r="L70" s="8">
        <v>0.86099999999999999</v>
      </c>
      <c r="M70" s="34">
        <v>0.88900000000000001</v>
      </c>
      <c r="N70" s="8">
        <v>0.89400000000000002</v>
      </c>
      <c r="O70" s="8">
        <v>0.88600000000000001</v>
      </c>
    </row>
    <row r="71" spans="1:19" ht="18" customHeight="1" thickBot="1" x14ac:dyDescent="0.2">
      <c r="A71" s="194"/>
      <c r="B71" s="195"/>
      <c r="C71" s="42" t="s">
        <v>3</v>
      </c>
      <c r="D71" s="50">
        <v>0.84699999999999998</v>
      </c>
      <c r="E71" s="21">
        <v>0.84099999999999997</v>
      </c>
      <c r="F71" s="21">
        <v>0.84199999999999997</v>
      </c>
      <c r="G71" s="105">
        <v>0.873</v>
      </c>
      <c r="H71" s="21">
        <v>0.88700000000000001</v>
      </c>
      <c r="I71" s="21">
        <v>0.86699999999999999</v>
      </c>
      <c r="J71" s="35">
        <v>0.879</v>
      </c>
      <c r="K71" s="21">
        <v>0.85099999999999998</v>
      </c>
      <c r="L71" s="21">
        <v>0.86099999999999999</v>
      </c>
      <c r="M71" s="35">
        <v>0.89300000000000002</v>
      </c>
      <c r="N71" s="21">
        <v>0.89100000000000001</v>
      </c>
      <c r="O71" s="21">
        <v>0.88800000000000001</v>
      </c>
    </row>
    <row r="72" spans="1:19" ht="8.25" customHeight="1" x14ac:dyDescent="0.15"/>
    <row r="73" spans="1:19" ht="18" customHeight="1" thickBot="1" x14ac:dyDescent="0.2">
      <c r="A73" s="4"/>
      <c r="B73" s="4" t="s">
        <v>274</v>
      </c>
      <c r="C73" s="4"/>
      <c r="D73" s="4"/>
      <c r="E73" s="4"/>
      <c r="F73" s="4"/>
      <c r="G73" s="4"/>
      <c r="H73" s="4"/>
      <c r="I73" s="4"/>
      <c r="J73" s="4"/>
      <c r="K73" s="4"/>
      <c r="L73" s="4"/>
      <c r="M73" s="4"/>
      <c r="N73" s="4"/>
      <c r="O73" s="4"/>
      <c r="P73" s="4"/>
      <c r="Q73" s="4"/>
      <c r="R73" s="4"/>
      <c r="S73" s="4"/>
    </row>
    <row r="74" spans="1:19" ht="18" customHeight="1" x14ac:dyDescent="0.15">
      <c r="A74" s="196"/>
      <c r="B74" s="197"/>
      <c r="C74" s="198"/>
      <c r="D74" s="206" t="s">
        <v>34</v>
      </c>
      <c r="E74" s="207"/>
      <c r="F74" s="208"/>
      <c r="G74" s="206" t="s">
        <v>22</v>
      </c>
      <c r="H74" s="207"/>
      <c r="I74" s="208"/>
      <c r="J74" s="206" t="s">
        <v>37</v>
      </c>
      <c r="K74" s="207"/>
      <c r="L74" s="208"/>
      <c r="M74" s="206" t="s">
        <v>36</v>
      </c>
      <c r="N74" s="207"/>
      <c r="O74" s="219"/>
    </row>
    <row r="75" spans="1:19" ht="18" customHeight="1" thickBot="1" x14ac:dyDescent="0.2">
      <c r="A75" s="199"/>
      <c r="B75" s="200"/>
      <c r="C75" s="201"/>
      <c r="D75" s="11" t="s">
        <v>2</v>
      </c>
      <c r="E75" s="12" t="s">
        <v>26</v>
      </c>
      <c r="F75" s="22" t="s">
        <v>3</v>
      </c>
      <c r="G75" s="13" t="s">
        <v>2</v>
      </c>
      <c r="H75" s="12" t="s">
        <v>26</v>
      </c>
      <c r="I75" s="23" t="s">
        <v>3</v>
      </c>
      <c r="J75" s="11" t="s">
        <v>2</v>
      </c>
      <c r="K75" s="12" t="s">
        <v>26</v>
      </c>
      <c r="L75" s="22" t="s">
        <v>3</v>
      </c>
      <c r="M75" s="13" t="s">
        <v>2</v>
      </c>
      <c r="N75" s="12" t="s">
        <v>26</v>
      </c>
      <c r="O75" s="19" t="s">
        <v>3</v>
      </c>
    </row>
    <row r="76" spans="1:19" ht="18" customHeight="1" x14ac:dyDescent="0.15">
      <c r="A76" s="179" t="s">
        <v>58</v>
      </c>
      <c r="B76" s="180"/>
      <c r="C76" s="180"/>
      <c r="D76" s="180"/>
      <c r="E76" s="180"/>
      <c r="F76" s="180"/>
      <c r="G76" s="180"/>
      <c r="H76" s="180"/>
      <c r="I76" s="180"/>
      <c r="J76" s="180"/>
      <c r="K76" s="180"/>
      <c r="L76" s="180"/>
      <c r="M76" s="180"/>
      <c r="N76" s="180"/>
      <c r="O76" s="181"/>
    </row>
    <row r="77" spans="1:19" ht="18" customHeight="1" x14ac:dyDescent="0.15">
      <c r="A77" s="9"/>
      <c r="B77" s="109" t="s">
        <v>27</v>
      </c>
      <c r="C77" s="109"/>
      <c r="D77" s="166">
        <v>0.73</v>
      </c>
      <c r="E77" s="167">
        <v>0.72799999999999998</v>
      </c>
      <c r="F77" s="168">
        <v>0.73499999999999999</v>
      </c>
      <c r="G77" s="166">
        <v>0.54800000000000004</v>
      </c>
      <c r="H77" s="167">
        <v>0.56299999999999994</v>
      </c>
      <c r="I77" s="168">
        <v>0.55600000000000005</v>
      </c>
      <c r="J77" s="166">
        <v>0.65500000000000003</v>
      </c>
      <c r="K77" s="167">
        <v>0.66400000000000003</v>
      </c>
      <c r="L77" s="168">
        <v>0.66100000000000003</v>
      </c>
      <c r="M77" s="166">
        <v>0.432</v>
      </c>
      <c r="N77" s="167">
        <v>0.44700000000000001</v>
      </c>
      <c r="O77" s="169">
        <v>0.45</v>
      </c>
    </row>
    <row r="78" spans="1:19" ht="18" customHeight="1" x14ac:dyDescent="0.15">
      <c r="A78" s="9"/>
      <c r="B78" s="109" t="s">
        <v>28</v>
      </c>
      <c r="C78" s="109"/>
      <c r="D78" s="166">
        <v>0.20200000000000001</v>
      </c>
      <c r="E78" s="167">
        <v>0.20799999999999999</v>
      </c>
      <c r="F78" s="168">
        <v>0.19900000000000001</v>
      </c>
      <c r="G78" s="166">
        <v>0.314</v>
      </c>
      <c r="H78" s="167">
        <v>0.30299999999999999</v>
      </c>
      <c r="I78" s="168">
        <v>0.30399999999999999</v>
      </c>
      <c r="J78" s="166">
        <v>0.251</v>
      </c>
      <c r="K78" s="167">
        <v>0.25</v>
      </c>
      <c r="L78" s="168">
        <v>0.24</v>
      </c>
      <c r="M78" s="166">
        <v>0.33700000000000002</v>
      </c>
      <c r="N78" s="167">
        <v>0.32700000000000001</v>
      </c>
      <c r="O78" s="169">
        <v>0.32600000000000001</v>
      </c>
    </row>
    <row r="79" spans="1:19" ht="18" customHeight="1" x14ac:dyDescent="0.15">
      <c r="A79" s="9"/>
      <c r="B79" s="109" t="s">
        <v>29</v>
      </c>
      <c r="C79" s="109"/>
      <c r="D79" s="166">
        <v>4.4999999999999998E-2</v>
      </c>
      <c r="E79" s="167">
        <v>4.4999999999999998E-2</v>
      </c>
      <c r="F79" s="168">
        <v>4.7E-2</v>
      </c>
      <c r="G79" s="166">
        <v>9.5000000000000001E-2</v>
      </c>
      <c r="H79" s="167">
        <v>9.1999999999999998E-2</v>
      </c>
      <c r="I79" s="168">
        <v>9.5000000000000001E-2</v>
      </c>
      <c r="J79" s="166">
        <v>6.3E-2</v>
      </c>
      <c r="K79" s="167">
        <v>6.2E-2</v>
      </c>
      <c r="L79" s="168">
        <v>7.0999999999999994E-2</v>
      </c>
      <c r="M79" s="166">
        <v>0.152</v>
      </c>
      <c r="N79" s="167">
        <v>0.151</v>
      </c>
      <c r="O79" s="169">
        <v>0.153</v>
      </c>
    </row>
    <row r="80" spans="1:19" ht="18" customHeight="1" thickBot="1" x14ac:dyDescent="0.2">
      <c r="A80" s="10"/>
      <c r="B80" s="107" t="s">
        <v>30</v>
      </c>
      <c r="C80" s="107"/>
      <c r="D80" s="170">
        <v>2.1999999999999999E-2</v>
      </c>
      <c r="E80" s="171">
        <v>1.9E-2</v>
      </c>
      <c r="F80" s="172">
        <v>1.9E-2</v>
      </c>
      <c r="G80" s="170">
        <v>4.2999999999999997E-2</v>
      </c>
      <c r="H80" s="171">
        <v>4.2000000000000003E-2</v>
      </c>
      <c r="I80" s="172">
        <v>4.4999999999999998E-2</v>
      </c>
      <c r="J80" s="170">
        <v>3.2000000000000001E-2</v>
      </c>
      <c r="K80" s="171">
        <v>2.5000000000000001E-2</v>
      </c>
      <c r="L80" s="172">
        <v>2.8000000000000001E-2</v>
      </c>
      <c r="M80" s="170">
        <v>0.08</v>
      </c>
      <c r="N80" s="171">
        <v>7.4999999999999997E-2</v>
      </c>
      <c r="O80" s="173">
        <v>7.0000000000000007E-2</v>
      </c>
    </row>
    <row r="81" spans="1:15" ht="18" customHeight="1" x14ac:dyDescent="0.15">
      <c r="A81" s="179" t="s">
        <v>59</v>
      </c>
      <c r="B81" s="180"/>
      <c r="C81" s="180"/>
      <c r="D81" s="180"/>
      <c r="E81" s="180"/>
      <c r="F81" s="180"/>
      <c r="G81" s="180"/>
      <c r="H81" s="180"/>
      <c r="I81" s="180"/>
      <c r="J81" s="180"/>
      <c r="K81" s="180"/>
      <c r="L81" s="180"/>
      <c r="M81" s="180"/>
      <c r="N81" s="180"/>
      <c r="O81" s="181"/>
    </row>
    <row r="82" spans="1:15" ht="18" customHeight="1" x14ac:dyDescent="0.15">
      <c r="A82" s="9"/>
      <c r="B82" s="109" t="s">
        <v>60</v>
      </c>
      <c r="C82" s="106"/>
      <c r="D82" s="166">
        <v>0.71599999999999997</v>
      </c>
      <c r="E82" s="167">
        <v>0.70599999999999996</v>
      </c>
      <c r="F82" s="168">
        <v>0.69599999999999995</v>
      </c>
      <c r="G82" s="166">
        <v>0.59</v>
      </c>
      <c r="H82" s="167">
        <v>0.6</v>
      </c>
      <c r="I82" s="168">
        <v>0.59199999999999997</v>
      </c>
      <c r="J82" s="166">
        <v>0.68200000000000005</v>
      </c>
      <c r="K82" s="167">
        <v>0.68500000000000005</v>
      </c>
      <c r="L82" s="168">
        <v>0.65600000000000003</v>
      </c>
      <c r="M82" s="166">
        <v>0.49299999999999999</v>
      </c>
      <c r="N82" s="167">
        <v>0.499</v>
      </c>
      <c r="O82" s="169">
        <v>0.47899999999999998</v>
      </c>
    </row>
    <row r="83" spans="1:15" ht="18" customHeight="1" x14ac:dyDescent="0.15">
      <c r="A83" s="9"/>
      <c r="B83" s="109" t="s">
        <v>61</v>
      </c>
      <c r="C83" s="106"/>
      <c r="D83" s="166">
        <v>0.222</v>
      </c>
      <c r="E83" s="167">
        <v>0.23499999999999999</v>
      </c>
      <c r="F83" s="168">
        <v>0.23799999999999999</v>
      </c>
      <c r="G83" s="166">
        <v>0.314</v>
      </c>
      <c r="H83" s="167">
        <v>0.311</v>
      </c>
      <c r="I83" s="168">
        <v>0.311</v>
      </c>
      <c r="J83" s="166">
        <v>0.247</v>
      </c>
      <c r="K83" s="167">
        <v>0.25700000000000001</v>
      </c>
      <c r="L83" s="168">
        <v>0.27600000000000002</v>
      </c>
      <c r="M83" s="166">
        <v>0.36199999999999999</v>
      </c>
      <c r="N83" s="167">
        <v>0.35299999999999998</v>
      </c>
      <c r="O83" s="169">
        <v>0.36699999999999999</v>
      </c>
    </row>
    <row r="84" spans="1:15" ht="18" customHeight="1" x14ac:dyDescent="0.15">
      <c r="A84" s="9"/>
      <c r="B84" s="109" t="s">
        <v>62</v>
      </c>
      <c r="C84" s="106"/>
      <c r="D84" s="166">
        <v>4.9000000000000002E-2</v>
      </c>
      <c r="E84" s="167">
        <v>0.05</v>
      </c>
      <c r="F84" s="168">
        <v>5.5E-2</v>
      </c>
      <c r="G84" s="166">
        <v>0.08</v>
      </c>
      <c r="H84" s="167">
        <v>7.6999999999999999E-2</v>
      </c>
      <c r="I84" s="168">
        <v>8.8999999999999996E-2</v>
      </c>
      <c r="J84" s="166">
        <v>5.5E-2</v>
      </c>
      <c r="K84" s="167">
        <v>4.8000000000000001E-2</v>
      </c>
      <c r="L84" s="168">
        <v>5.2999999999999999E-2</v>
      </c>
      <c r="M84" s="166">
        <v>0.11799999999999999</v>
      </c>
      <c r="N84" s="167">
        <v>0.123</v>
      </c>
      <c r="O84" s="169">
        <v>0.125</v>
      </c>
    </row>
    <row r="85" spans="1:15" ht="18" customHeight="1" thickBot="1" x14ac:dyDescent="0.2">
      <c r="A85" s="9"/>
      <c r="B85" s="109" t="s">
        <v>63</v>
      </c>
      <c r="C85" s="106"/>
      <c r="D85" s="174">
        <v>1.2999999999999999E-2</v>
      </c>
      <c r="E85" s="175">
        <v>8.9999999999999993E-3</v>
      </c>
      <c r="F85" s="176">
        <v>0.01</v>
      </c>
      <c r="G85" s="174">
        <v>1.6E-2</v>
      </c>
      <c r="H85" s="175">
        <v>1.2E-2</v>
      </c>
      <c r="I85" s="176">
        <v>8.0000000000000002E-3</v>
      </c>
      <c r="J85" s="174">
        <v>1.6E-2</v>
      </c>
      <c r="K85" s="175">
        <v>0.01</v>
      </c>
      <c r="L85" s="176">
        <v>1.4999999999999999E-2</v>
      </c>
      <c r="M85" s="174">
        <v>2.7E-2</v>
      </c>
      <c r="N85" s="175">
        <v>2.5000000000000001E-2</v>
      </c>
      <c r="O85" s="177">
        <v>2.9000000000000001E-2</v>
      </c>
    </row>
    <row r="86" spans="1:15" ht="18" customHeight="1" x14ac:dyDescent="0.15">
      <c r="A86" s="179" t="s">
        <v>242</v>
      </c>
      <c r="B86" s="180"/>
      <c r="C86" s="180"/>
      <c r="D86" s="180"/>
      <c r="E86" s="180"/>
      <c r="F86" s="180"/>
      <c r="G86" s="180"/>
      <c r="H86" s="180"/>
      <c r="I86" s="180"/>
      <c r="J86" s="180"/>
      <c r="K86" s="180"/>
      <c r="L86" s="180"/>
      <c r="M86" s="180"/>
      <c r="N86" s="180"/>
      <c r="O86" s="181"/>
    </row>
    <row r="87" spans="1:15" ht="18" customHeight="1" x14ac:dyDescent="0.15">
      <c r="A87" s="9"/>
      <c r="B87" s="109" t="s">
        <v>238</v>
      </c>
      <c r="C87" s="109"/>
      <c r="D87" s="166">
        <v>0.66700000000000004</v>
      </c>
      <c r="E87" s="167">
        <v>0.66600000000000004</v>
      </c>
      <c r="F87" s="168">
        <v>0.66500000000000004</v>
      </c>
      <c r="G87" s="166">
        <v>0.54700000000000004</v>
      </c>
      <c r="H87" s="167">
        <v>0.56599999999999995</v>
      </c>
      <c r="I87" s="168">
        <v>0.55100000000000005</v>
      </c>
      <c r="J87" s="166">
        <v>0.60199999999999998</v>
      </c>
      <c r="K87" s="167">
        <v>0.61499999999999999</v>
      </c>
      <c r="L87" s="168">
        <v>0.59699999999999998</v>
      </c>
      <c r="M87" s="166">
        <v>0.39600000000000002</v>
      </c>
      <c r="N87" s="167">
        <v>0.38900000000000001</v>
      </c>
      <c r="O87" s="169">
        <v>0.38200000000000001</v>
      </c>
    </row>
    <row r="88" spans="1:15" ht="18" customHeight="1" x14ac:dyDescent="0.15">
      <c r="A88" s="9"/>
      <c r="B88" s="109" t="s">
        <v>239</v>
      </c>
      <c r="C88" s="109"/>
      <c r="D88" s="166">
        <v>0.22600000000000001</v>
      </c>
      <c r="E88" s="167">
        <v>0.22900000000000001</v>
      </c>
      <c r="F88" s="168">
        <v>0.222</v>
      </c>
      <c r="G88" s="166">
        <v>0.29599999999999999</v>
      </c>
      <c r="H88" s="167">
        <v>0.28100000000000003</v>
      </c>
      <c r="I88" s="168">
        <v>0.28199999999999997</v>
      </c>
      <c r="J88" s="166">
        <v>0.27600000000000002</v>
      </c>
      <c r="K88" s="167">
        <v>0.26400000000000001</v>
      </c>
      <c r="L88" s="168">
        <v>0.26500000000000001</v>
      </c>
      <c r="M88" s="166">
        <v>0.36599999999999999</v>
      </c>
      <c r="N88" s="167">
        <v>0.36199999999999999</v>
      </c>
      <c r="O88" s="169">
        <v>0.36099999999999999</v>
      </c>
    </row>
    <row r="89" spans="1:15" ht="18" customHeight="1" x14ac:dyDescent="0.15">
      <c r="A89" s="9"/>
      <c r="B89" s="109" t="s">
        <v>240</v>
      </c>
      <c r="C89" s="109"/>
      <c r="D89" s="166">
        <v>8.1000000000000003E-2</v>
      </c>
      <c r="E89" s="167">
        <v>8.2000000000000003E-2</v>
      </c>
      <c r="F89" s="168">
        <v>0.09</v>
      </c>
      <c r="G89" s="166">
        <v>0.123</v>
      </c>
      <c r="H89" s="167">
        <v>0.125</v>
      </c>
      <c r="I89" s="168">
        <v>0.13800000000000001</v>
      </c>
      <c r="J89" s="166">
        <v>9.2999999999999999E-2</v>
      </c>
      <c r="K89" s="167">
        <v>9.9000000000000005E-2</v>
      </c>
      <c r="L89" s="168">
        <v>0.113</v>
      </c>
      <c r="M89" s="166">
        <v>0.17699999999999999</v>
      </c>
      <c r="N89" s="167">
        <v>0.192</v>
      </c>
      <c r="O89" s="169">
        <v>0.19400000000000001</v>
      </c>
    </row>
    <row r="90" spans="1:15" ht="18" customHeight="1" thickBot="1" x14ac:dyDescent="0.2">
      <c r="A90" s="9"/>
      <c r="B90" s="109" t="s">
        <v>241</v>
      </c>
      <c r="C90" s="109"/>
      <c r="D90" s="174">
        <v>2.5999999999999999E-2</v>
      </c>
      <c r="E90" s="175">
        <v>2.1999999999999999E-2</v>
      </c>
      <c r="F90" s="176">
        <v>2.4E-2</v>
      </c>
      <c r="G90" s="174">
        <v>3.4000000000000002E-2</v>
      </c>
      <c r="H90" s="175">
        <v>2.9000000000000001E-2</v>
      </c>
      <c r="I90" s="176">
        <v>2.9000000000000001E-2</v>
      </c>
      <c r="J90" s="174">
        <v>2.9000000000000001E-2</v>
      </c>
      <c r="K90" s="175">
        <v>2.3E-2</v>
      </c>
      <c r="L90" s="176">
        <v>2.5999999999999999E-2</v>
      </c>
      <c r="M90" s="174">
        <v>6.0999999999999999E-2</v>
      </c>
      <c r="N90" s="175">
        <v>5.7000000000000002E-2</v>
      </c>
      <c r="O90" s="177">
        <v>6.3E-2</v>
      </c>
    </row>
    <row r="91" spans="1:15" ht="18" customHeight="1" x14ac:dyDescent="0.15">
      <c r="A91" s="179" t="s">
        <v>324</v>
      </c>
      <c r="B91" s="180"/>
      <c r="C91" s="180"/>
      <c r="D91" s="180"/>
      <c r="E91" s="180"/>
      <c r="F91" s="180"/>
      <c r="G91" s="180"/>
      <c r="H91" s="180"/>
      <c r="I91" s="180"/>
      <c r="J91" s="180"/>
      <c r="K91" s="180"/>
      <c r="L91" s="180"/>
      <c r="M91" s="180"/>
      <c r="N91" s="180"/>
      <c r="O91" s="181"/>
    </row>
    <row r="92" spans="1:15" ht="18" customHeight="1" x14ac:dyDescent="0.15">
      <c r="A92" s="9"/>
      <c r="B92" s="109" t="s">
        <v>325</v>
      </c>
      <c r="C92" s="109"/>
      <c r="D92" s="235" t="s">
        <v>329</v>
      </c>
      <c r="E92" s="236"/>
      <c r="F92" s="236"/>
      <c r="G92" s="236"/>
      <c r="H92" s="236"/>
      <c r="I92" s="237"/>
      <c r="J92" s="166">
        <v>0.68700000000000006</v>
      </c>
      <c r="K92" s="167">
        <v>0.71199999999999997</v>
      </c>
      <c r="L92" s="168">
        <v>0.66600000000000004</v>
      </c>
      <c r="M92" s="166">
        <v>0.52700000000000002</v>
      </c>
      <c r="N92" s="167">
        <v>0.54100000000000004</v>
      </c>
      <c r="O92" s="169">
        <v>0.52</v>
      </c>
    </row>
    <row r="93" spans="1:15" ht="18" customHeight="1" x14ac:dyDescent="0.15">
      <c r="A93" s="9"/>
      <c r="B93" s="109" t="s">
        <v>326</v>
      </c>
      <c r="C93" s="109"/>
      <c r="D93" s="238"/>
      <c r="E93" s="239"/>
      <c r="F93" s="239"/>
      <c r="G93" s="239"/>
      <c r="H93" s="239"/>
      <c r="I93" s="240"/>
      <c r="J93" s="166">
        <v>8.2000000000000003E-2</v>
      </c>
      <c r="K93" s="167">
        <v>8.5000000000000006E-2</v>
      </c>
      <c r="L93" s="168">
        <v>7.9000000000000001E-2</v>
      </c>
      <c r="M93" s="166">
        <v>0.254</v>
      </c>
      <c r="N93" s="167">
        <v>0.27</v>
      </c>
      <c r="O93" s="169">
        <v>0.253</v>
      </c>
    </row>
    <row r="94" spans="1:15" ht="18" customHeight="1" x14ac:dyDescent="0.15">
      <c r="A94" s="9"/>
      <c r="B94" s="109" t="s">
        <v>327</v>
      </c>
      <c r="C94" s="109"/>
      <c r="D94" s="166">
        <v>0.66700000000000004</v>
      </c>
      <c r="E94" s="167">
        <v>0.66900000000000004</v>
      </c>
      <c r="F94" s="168">
        <v>0.65600000000000003</v>
      </c>
      <c r="G94" s="166">
        <v>0.50900000000000001</v>
      </c>
      <c r="H94" s="167">
        <v>0.51600000000000001</v>
      </c>
      <c r="I94" s="168">
        <v>0.49299999999999999</v>
      </c>
      <c r="J94" s="166">
        <v>0.27600000000000002</v>
      </c>
      <c r="K94" s="167">
        <v>0.25900000000000001</v>
      </c>
      <c r="L94" s="168">
        <v>0.28999999999999998</v>
      </c>
      <c r="M94" s="166">
        <v>0.16800000000000001</v>
      </c>
      <c r="N94" s="167">
        <v>0.14399999999999999</v>
      </c>
      <c r="O94" s="169">
        <v>0.13700000000000001</v>
      </c>
    </row>
    <row r="95" spans="1:15" ht="18" customHeight="1" thickBot="1" x14ac:dyDescent="0.2">
      <c r="A95" s="10"/>
      <c r="B95" s="107" t="s">
        <v>328</v>
      </c>
      <c r="C95" s="107"/>
      <c r="D95" s="170">
        <v>0.33300000000000002</v>
      </c>
      <c r="E95" s="171">
        <v>0.33100000000000002</v>
      </c>
      <c r="F95" s="172">
        <v>0.34399999999999997</v>
      </c>
      <c r="G95" s="170">
        <v>0.49099999999999999</v>
      </c>
      <c r="H95" s="171">
        <v>0.48399999999999999</v>
      </c>
      <c r="I95" s="172">
        <v>0.50700000000000001</v>
      </c>
      <c r="J95" s="170">
        <v>0.11</v>
      </c>
      <c r="K95" s="171">
        <v>9.9000000000000005E-2</v>
      </c>
      <c r="L95" s="172">
        <v>0.123</v>
      </c>
      <c r="M95" s="170">
        <v>0.17399999999999999</v>
      </c>
      <c r="N95" s="171">
        <v>0.151</v>
      </c>
      <c r="O95" s="173">
        <v>0.17899999999999999</v>
      </c>
    </row>
    <row r="96" spans="1:15" ht="18" customHeight="1" x14ac:dyDescent="0.15">
      <c r="A96" s="179" t="s">
        <v>243</v>
      </c>
      <c r="B96" s="180"/>
      <c r="C96" s="180"/>
      <c r="D96" s="180"/>
      <c r="E96" s="180"/>
      <c r="F96" s="180"/>
      <c r="G96" s="180"/>
      <c r="H96" s="180"/>
      <c r="I96" s="180"/>
      <c r="J96" s="180"/>
      <c r="K96" s="180"/>
      <c r="L96" s="180"/>
      <c r="M96" s="180"/>
      <c r="N96" s="180"/>
      <c r="O96" s="181"/>
    </row>
    <row r="97" spans="1:15" ht="18" customHeight="1" x14ac:dyDescent="0.15">
      <c r="A97" s="9"/>
      <c r="B97" s="109" t="s">
        <v>49</v>
      </c>
      <c r="C97" s="106"/>
      <c r="D97" s="166">
        <v>0.81299999999999994</v>
      </c>
      <c r="E97" s="167">
        <v>0.76200000000000001</v>
      </c>
      <c r="F97" s="168">
        <v>0.75800000000000001</v>
      </c>
      <c r="G97" s="166">
        <v>0.79500000000000004</v>
      </c>
      <c r="H97" s="167">
        <v>0.747</v>
      </c>
      <c r="I97" s="168">
        <v>0.746</v>
      </c>
      <c r="J97" s="166">
        <v>0.81599999999999995</v>
      </c>
      <c r="K97" s="167">
        <v>0.78</v>
      </c>
      <c r="L97" s="168">
        <v>0.77600000000000002</v>
      </c>
      <c r="M97" s="166">
        <v>0.74399999999999999</v>
      </c>
      <c r="N97" s="167">
        <v>0.7</v>
      </c>
      <c r="O97" s="169">
        <v>0.68500000000000005</v>
      </c>
    </row>
    <row r="98" spans="1:15" ht="18" customHeight="1" x14ac:dyDescent="0.15">
      <c r="A98" s="9"/>
      <c r="B98" s="109" t="s">
        <v>50</v>
      </c>
      <c r="C98" s="106"/>
      <c r="D98" s="166">
        <v>0.14599999999999999</v>
      </c>
      <c r="E98" s="167">
        <v>0.188</v>
      </c>
      <c r="F98" s="168">
        <v>0.185</v>
      </c>
      <c r="G98" s="166">
        <v>0.16700000000000001</v>
      </c>
      <c r="H98" s="167">
        <v>0.20399999999999999</v>
      </c>
      <c r="I98" s="168">
        <v>0.19400000000000001</v>
      </c>
      <c r="J98" s="166">
        <v>0.123</v>
      </c>
      <c r="K98" s="167">
        <v>0.157</v>
      </c>
      <c r="L98" s="168">
        <v>0.152</v>
      </c>
      <c r="M98" s="166">
        <v>0.188</v>
      </c>
      <c r="N98" s="167">
        <v>0.22</v>
      </c>
      <c r="O98" s="169">
        <v>0.22900000000000001</v>
      </c>
    </row>
    <row r="99" spans="1:15" ht="18" customHeight="1" x14ac:dyDescent="0.15">
      <c r="A99" s="9"/>
      <c r="B99" s="109" t="s">
        <v>51</v>
      </c>
      <c r="C99" s="106"/>
      <c r="D99" s="166">
        <v>0.03</v>
      </c>
      <c r="E99" s="167">
        <v>4.1000000000000002E-2</v>
      </c>
      <c r="F99" s="168">
        <v>4.3999999999999997E-2</v>
      </c>
      <c r="G99" s="166">
        <v>0.03</v>
      </c>
      <c r="H99" s="167">
        <v>0.04</v>
      </c>
      <c r="I99" s="168">
        <v>0.05</v>
      </c>
      <c r="J99" s="166">
        <v>3.9E-2</v>
      </c>
      <c r="K99" s="167">
        <v>4.2000000000000003E-2</v>
      </c>
      <c r="L99" s="168">
        <v>0.05</v>
      </c>
      <c r="M99" s="166">
        <v>4.8000000000000001E-2</v>
      </c>
      <c r="N99" s="167">
        <v>5.6000000000000001E-2</v>
      </c>
      <c r="O99" s="169">
        <v>6.4000000000000001E-2</v>
      </c>
    </row>
    <row r="100" spans="1:15" ht="18" customHeight="1" thickBot="1" x14ac:dyDescent="0.2">
      <c r="A100" s="9"/>
      <c r="B100" s="109" t="s">
        <v>52</v>
      </c>
      <c r="C100" s="106"/>
      <c r="D100" s="174">
        <v>1.0999999999999999E-2</v>
      </c>
      <c r="E100" s="175">
        <v>0.01</v>
      </c>
      <c r="F100" s="176">
        <v>1.2999999999999999E-2</v>
      </c>
      <c r="G100" s="174">
        <v>8.0000000000000002E-3</v>
      </c>
      <c r="H100" s="175">
        <v>8.9999999999999993E-3</v>
      </c>
      <c r="I100" s="176">
        <v>0.01</v>
      </c>
      <c r="J100" s="174">
        <v>2.1000000000000001E-2</v>
      </c>
      <c r="K100" s="175">
        <v>2.1000000000000001E-2</v>
      </c>
      <c r="L100" s="176">
        <v>2.1000000000000001E-2</v>
      </c>
      <c r="M100" s="174">
        <v>0.02</v>
      </c>
      <c r="N100" s="175">
        <v>2.5000000000000001E-2</v>
      </c>
      <c r="O100" s="177">
        <v>2.3E-2</v>
      </c>
    </row>
    <row r="101" spans="1:15" ht="18" customHeight="1" x14ac:dyDescent="0.15">
      <c r="A101" s="179" t="s">
        <v>244</v>
      </c>
      <c r="B101" s="180"/>
      <c r="C101" s="180"/>
      <c r="D101" s="180"/>
      <c r="E101" s="180"/>
      <c r="F101" s="180"/>
      <c r="G101" s="180"/>
      <c r="H101" s="180"/>
      <c r="I101" s="180"/>
      <c r="J101" s="180"/>
      <c r="K101" s="180"/>
      <c r="L101" s="180"/>
      <c r="M101" s="180"/>
      <c r="N101" s="180"/>
      <c r="O101" s="181"/>
    </row>
    <row r="102" spans="1:15" ht="18" customHeight="1" x14ac:dyDescent="0.15">
      <c r="A102" s="9"/>
      <c r="B102" s="109" t="s">
        <v>54</v>
      </c>
      <c r="C102" s="106"/>
      <c r="D102" s="166">
        <v>0.11</v>
      </c>
      <c r="E102" s="167">
        <v>8.7999999999999995E-2</v>
      </c>
      <c r="F102" s="168">
        <v>8.1000000000000003E-2</v>
      </c>
      <c r="G102" s="166">
        <v>0.10299999999999999</v>
      </c>
      <c r="H102" s="167">
        <v>7.8E-2</v>
      </c>
      <c r="I102" s="168">
        <v>7.5999999999999998E-2</v>
      </c>
      <c r="J102" s="166">
        <v>2.8000000000000001E-2</v>
      </c>
      <c r="K102" s="167">
        <v>2.3E-2</v>
      </c>
      <c r="L102" s="168">
        <v>2.4E-2</v>
      </c>
      <c r="M102" s="166">
        <v>1.6E-2</v>
      </c>
      <c r="N102" s="167">
        <v>1.4E-2</v>
      </c>
      <c r="O102" s="169">
        <v>1.2999999999999999E-2</v>
      </c>
    </row>
    <row r="103" spans="1:15" ht="18" customHeight="1" x14ac:dyDescent="0.15">
      <c r="A103" s="9"/>
      <c r="B103" s="109" t="s">
        <v>53</v>
      </c>
      <c r="C103" s="106"/>
      <c r="D103" s="166">
        <v>0.27600000000000002</v>
      </c>
      <c r="E103" s="167">
        <v>0.26400000000000001</v>
      </c>
      <c r="F103" s="168">
        <v>0.245</v>
      </c>
      <c r="G103" s="166">
        <v>0.29699999999999999</v>
      </c>
      <c r="H103" s="167">
        <v>0.308</v>
      </c>
      <c r="I103" s="168">
        <v>0.3</v>
      </c>
      <c r="J103" s="166">
        <v>8.4000000000000005E-2</v>
      </c>
      <c r="K103" s="167">
        <v>7.5999999999999998E-2</v>
      </c>
      <c r="L103" s="168">
        <v>7.2999999999999995E-2</v>
      </c>
      <c r="M103" s="166">
        <v>6.0999999999999999E-2</v>
      </c>
      <c r="N103" s="167">
        <v>5.0999999999999997E-2</v>
      </c>
      <c r="O103" s="169">
        <v>4.7E-2</v>
      </c>
    </row>
    <row r="104" spans="1:15" ht="18" customHeight="1" x14ac:dyDescent="0.15">
      <c r="A104" s="9"/>
      <c r="B104" s="109" t="s">
        <v>55</v>
      </c>
      <c r="C104" s="106"/>
      <c r="D104" s="166">
        <v>0.308</v>
      </c>
      <c r="E104" s="167">
        <v>0.32100000000000001</v>
      </c>
      <c r="F104" s="168">
        <v>0.32100000000000001</v>
      </c>
      <c r="G104" s="166">
        <v>0.317</v>
      </c>
      <c r="H104" s="167">
        <v>0.33100000000000002</v>
      </c>
      <c r="I104" s="168">
        <v>0.32300000000000001</v>
      </c>
      <c r="J104" s="166">
        <v>0.251</v>
      </c>
      <c r="K104" s="167">
        <v>0.23</v>
      </c>
      <c r="L104" s="168">
        <v>0.218</v>
      </c>
      <c r="M104" s="166">
        <v>0.19700000000000001</v>
      </c>
      <c r="N104" s="167">
        <v>0.17499999999999999</v>
      </c>
      <c r="O104" s="169">
        <v>0.16900000000000001</v>
      </c>
    </row>
    <row r="105" spans="1:15" ht="18" customHeight="1" x14ac:dyDescent="0.15">
      <c r="A105" s="9"/>
      <c r="B105" s="109" t="s">
        <v>57</v>
      </c>
      <c r="C105" s="106"/>
      <c r="D105" s="166">
        <v>0.19400000000000001</v>
      </c>
      <c r="E105" s="167">
        <v>0.20499999999999999</v>
      </c>
      <c r="F105" s="168">
        <v>0.215</v>
      </c>
      <c r="G105" s="166">
        <v>0.184</v>
      </c>
      <c r="H105" s="167">
        <v>0.184</v>
      </c>
      <c r="I105" s="168">
        <v>0.19</v>
      </c>
      <c r="J105" s="166">
        <v>0.36199999999999999</v>
      </c>
      <c r="K105" s="167">
        <v>0.36</v>
      </c>
      <c r="L105" s="168">
        <v>0.35799999999999998</v>
      </c>
      <c r="M105" s="166">
        <v>0.34599999999999997</v>
      </c>
      <c r="N105" s="167">
        <v>0.33500000000000002</v>
      </c>
      <c r="O105" s="169">
        <v>0.32200000000000001</v>
      </c>
    </row>
    <row r="106" spans="1:15" ht="18" customHeight="1" x14ac:dyDescent="0.15">
      <c r="A106" s="9"/>
      <c r="B106" s="109" t="s">
        <v>56</v>
      </c>
      <c r="C106" s="106"/>
      <c r="D106" s="166">
        <v>7.9000000000000001E-2</v>
      </c>
      <c r="E106" s="167">
        <v>8.7999999999999995E-2</v>
      </c>
      <c r="F106" s="168">
        <v>0.105</v>
      </c>
      <c r="G106" s="166">
        <v>7.4999999999999997E-2</v>
      </c>
      <c r="H106" s="167">
        <v>7.4999999999999997E-2</v>
      </c>
      <c r="I106" s="168">
        <v>8.2000000000000003E-2</v>
      </c>
      <c r="J106" s="166">
        <v>0.20899999999999999</v>
      </c>
      <c r="K106" s="167">
        <v>0.23300000000000001</v>
      </c>
      <c r="L106" s="168">
        <v>0.24399999999999999</v>
      </c>
      <c r="M106" s="166">
        <v>0.28299999999999997</v>
      </c>
      <c r="N106" s="167">
        <v>0.318</v>
      </c>
      <c r="O106" s="169">
        <v>0.32900000000000001</v>
      </c>
    </row>
    <row r="107" spans="1:15" ht="18" customHeight="1" thickBot="1" x14ac:dyDescent="0.2">
      <c r="A107" s="10"/>
      <c r="B107" s="107" t="s">
        <v>67</v>
      </c>
      <c r="C107" s="108"/>
      <c r="D107" s="170">
        <v>3.3000000000000002E-2</v>
      </c>
      <c r="E107" s="171">
        <v>3.3000000000000002E-2</v>
      </c>
      <c r="F107" s="172">
        <v>3.3000000000000002E-2</v>
      </c>
      <c r="G107" s="170">
        <v>2.4E-2</v>
      </c>
      <c r="H107" s="171">
        <v>2.4E-2</v>
      </c>
      <c r="I107" s="172">
        <v>2.9000000000000001E-2</v>
      </c>
      <c r="J107" s="170">
        <v>6.7000000000000004E-2</v>
      </c>
      <c r="K107" s="171">
        <v>7.9000000000000001E-2</v>
      </c>
      <c r="L107" s="172">
        <v>8.3000000000000004E-2</v>
      </c>
      <c r="M107" s="170">
        <v>9.5000000000000001E-2</v>
      </c>
      <c r="N107" s="171">
        <v>0.108</v>
      </c>
      <c r="O107" s="173">
        <v>0.12</v>
      </c>
    </row>
    <row r="108" spans="1:15" ht="18" customHeight="1" x14ac:dyDescent="0.15">
      <c r="A108" s="179" t="s">
        <v>245</v>
      </c>
      <c r="B108" s="180"/>
      <c r="C108" s="180"/>
      <c r="D108" s="180"/>
      <c r="E108" s="180"/>
      <c r="F108" s="180"/>
      <c r="G108" s="180"/>
      <c r="H108" s="180"/>
      <c r="I108" s="180"/>
      <c r="J108" s="180"/>
      <c r="K108" s="180"/>
      <c r="L108" s="180"/>
      <c r="M108" s="180"/>
      <c r="N108" s="180"/>
      <c r="O108" s="181"/>
    </row>
    <row r="109" spans="1:15" ht="18" customHeight="1" x14ac:dyDescent="0.15">
      <c r="A109" s="9"/>
      <c r="B109" s="109" t="s">
        <v>31</v>
      </c>
      <c r="C109" s="106"/>
      <c r="D109" s="166">
        <v>0.75</v>
      </c>
      <c r="E109" s="167">
        <v>0.77300000000000002</v>
      </c>
      <c r="F109" s="168">
        <v>0.77400000000000002</v>
      </c>
      <c r="G109" s="166">
        <v>0.59499999999999997</v>
      </c>
      <c r="H109" s="167">
        <v>0.63200000000000001</v>
      </c>
      <c r="I109" s="168">
        <v>0.627</v>
      </c>
      <c r="J109" s="166">
        <v>0.57399999999999995</v>
      </c>
      <c r="K109" s="167">
        <v>0.57799999999999996</v>
      </c>
      <c r="L109" s="168">
        <v>0.56100000000000005</v>
      </c>
      <c r="M109" s="166">
        <v>0.39500000000000002</v>
      </c>
      <c r="N109" s="167">
        <v>0.43099999999999999</v>
      </c>
      <c r="O109" s="169">
        <v>0.432</v>
      </c>
    </row>
    <row r="110" spans="1:15" ht="18" customHeight="1" x14ac:dyDescent="0.15">
      <c r="A110" s="9"/>
      <c r="B110" s="109" t="s">
        <v>32</v>
      </c>
      <c r="C110" s="106"/>
      <c r="D110" s="166">
        <v>0.19700000000000001</v>
      </c>
      <c r="E110" s="167">
        <v>0.18</v>
      </c>
      <c r="F110" s="168">
        <v>0.18</v>
      </c>
      <c r="G110" s="166">
        <v>0.30499999999999999</v>
      </c>
      <c r="H110" s="167">
        <v>0.28499999999999998</v>
      </c>
      <c r="I110" s="168">
        <v>0.27600000000000002</v>
      </c>
      <c r="J110" s="166">
        <v>0.34300000000000003</v>
      </c>
      <c r="K110" s="167">
        <v>0.34899999999999998</v>
      </c>
      <c r="L110" s="168">
        <v>0.35299999999999998</v>
      </c>
      <c r="M110" s="166">
        <v>0.443</v>
      </c>
      <c r="N110" s="167">
        <v>0.41699999999999998</v>
      </c>
      <c r="O110" s="169">
        <v>0.41699999999999998</v>
      </c>
    </row>
    <row r="111" spans="1:15" ht="18" customHeight="1" x14ac:dyDescent="0.15">
      <c r="A111" s="9"/>
      <c r="B111" s="109" t="s">
        <v>33</v>
      </c>
      <c r="C111" s="106"/>
      <c r="D111" s="166">
        <v>3.6999999999999998E-2</v>
      </c>
      <c r="E111" s="167">
        <v>3.5000000000000003E-2</v>
      </c>
      <c r="F111" s="168">
        <v>3.3000000000000002E-2</v>
      </c>
      <c r="G111" s="166">
        <v>7.3999999999999996E-2</v>
      </c>
      <c r="H111" s="167">
        <v>6.3E-2</v>
      </c>
      <c r="I111" s="168">
        <v>7.4999999999999997E-2</v>
      </c>
      <c r="J111" s="166">
        <v>5.8999999999999997E-2</v>
      </c>
      <c r="K111" s="167">
        <v>5.5E-2</v>
      </c>
      <c r="L111" s="168">
        <v>6.2E-2</v>
      </c>
      <c r="M111" s="166">
        <v>0.124</v>
      </c>
      <c r="N111" s="167">
        <v>0.11799999999999999</v>
      </c>
      <c r="O111" s="169">
        <v>0.114</v>
      </c>
    </row>
    <row r="112" spans="1:15" ht="18" customHeight="1" thickBot="1" x14ac:dyDescent="0.2">
      <c r="A112" s="9"/>
      <c r="B112" s="109" t="s">
        <v>38</v>
      </c>
      <c r="C112" s="106"/>
      <c r="D112" s="174">
        <v>1.7000000000000001E-2</v>
      </c>
      <c r="E112" s="175">
        <v>1.2E-2</v>
      </c>
      <c r="F112" s="176">
        <v>1.2999999999999999E-2</v>
      </c>
      <c r="G112" s="174">
        <v>2.5999999999999999E-2</v>
      </c>
      <c r="H112" s="175">
        <v>0.02</v>
      </c>
      <c r="I112" s="176">
        <v>2.1999999999999999E-2</v>
      </c>
      <c r="J112" s="174">
        <v>2.4E-2</v>
      </c>
      <c r="K112" s="175">
        <v>1.9E-2</v>
      </c>
      <c r="L112" s="176">
        <v>2.4E-2</v>
      </c>
      <c r="M112" s="174">
        <v>3.7999999999999999E-2</v>
      </c>
      <c r="N112" s="175">
        <v>3.4000000000000002E-2</v>
      </c>
      <c r="O112" s="177">
        <v>3.6999999999999998E-2</v>
      </c>
    </row>
    <row r="113" spans="1:16" ht="18" customHeight="1" x14ac:dyDescent="0.15">
      <c r="A113" s="179" t="s">
        <v>246</v>
      </c>
      <c r="B113" s="180"/>
      <c r="C113" s="180"/>
      <c r="D113" s="180"/>
      <c r="E113" s="180"/>
      <c r="F113" s="180"/>
      <c r="G113" s="180"/>
      <c r="H113" s="180"/>
      <c r="I113" s="180"/>
      <c r="J113" s="180"/>
      <c r="K113" s="180"/>
      <c r="L113" s="180"/>
      <c r="M113" s="180"/>
      <c r="N113" s="180"/>
      <c r="O113" s="181"/>
      <c r="P113"/>
    </row>
    <row r="114" spans="1:16" ht="18" customHeight="1" x14ac:dyDescent="0.15">
      <c r="A114" s="9"/>
      <c r="B114" s="109" t="s">
        <v>121</v>
      </c>
      <c r="C114" s="106"/>
      <c r="D114" s="178">
        <v>0.217</v>
      </c>
      <c r="E114" s="167">
        <v>0.17100000000000001</v>
      </c>
      <c r="F114" s="168">
        <v>0.154</v>
      </c>
      <c r="G114" s="178">
        <v>0.184</v>
      </c>
      <c r="H114" s="167">
        <v>0.14699999999999999</v>
      </c>
      <c r="I114" s="168">
        <v>0.14299999999999999</v>
      </c>
      <c r="J114" s="178">
        <v>0.23</v>
      </c>
      <c r="K114" s="167">
        <v>0.191</v>
      </c>
      <c r="L114" s="168">
        <v>0.156</v>
      </c>
      <c r="M114" s="178">
        <v>0.16500000000000001</v>
      </c>
      <c r="N114" s="167">
        <v>0.12</v>
      </c>
      <c r="O114" s="169">
        <v>0.10199999999999999</v>
      </c>
    </row>
    <row r="115" spans="1:16" ht="18" customHeight="1" x14ac:dyDescent="0.15">
      <c r="A115" s="9"/>
      <c r="B115" s="109" t="s">
        <v>122</v>
      </c>
      <c r="C115" s="106"/>
      <c r="D115" s="178">
        <v>0.35499999999999998</v>
      </c>
      <c r="E115" s="167">
        <v>0.33800000000000002</v>
      </c>
      <c r="F115" s="168">
        <v>0.34200000000000003</v>
      </c>
      <c r="G115" s="178">
        <v>0.39800000000000002</v>
      </c>
      <c r="H115" s="167">
        <v>0.36299999999999999</v>
      </c>
      <c r="I115" s="168">
        <v>0.375</v>
      </c>
      <c r="J115" s="178">
        <v>0.438</v>
      </c>
      <c r="K115" s="167">
        <v>0.40300000000000002</v>
      </c>
      <c r="L115" s="168">
        <v>0.38200000000000001</v>
      </c>
      <c r="M115" s="178">
        <v>0.46899999999999997</v>
      </c>
      <c r="N115" s="167">
        <v>0.42199999999999999</v>
      </c>
      <c r="O115" s="169">
        <v>0.40300000000000002</v>
      </c>
    </row>
    <row r="116" spans="1:16" ht="18" customHeight="1" x14ac:dyDescent="0.15">
      <c r="A116" s="9"/>
      <c r="B116" s="109" t="s">
        <v>123</v>
      </c>
      <c r="C116" s="106"/>
      <c r="D116" s="178">
        <v>0.22700000000000001</v>
      </c>
      <c r="E116" s="167">
        <v>0.26500000000000001</v>
      </c>
      <c r="F116" s="168">
        <v>0.28899999999999998</v>
      </c>
      <c r="G116" s="178">
        <v>0.221</v>
      </c>
      <c r="H116" s="167">
        <v>0.25900000000000001</v>
      </c>
      <c r="I116" s="168">
        <v>0.27500000000000002</v>
      </c>
      <c r="J116" s="178">
        <v>0.19</v>
      </c>
      <c r="K116" s="167">
        <v>0.20100000000000001</v>
      </c>
      <c r="L116" s="168">
        <v>0.23400000000000001</v>
      </c>
      <c r="M116" s="178">
        <v>0.21</v>
      </c>
      <c r="N116" s="167">
        <v>0.21199999999999999</v>
      </c>
      <c r="O116" s="169">
        <v>0.24099999999999999</v>
      </c>
    </row>
    <row r="117" spans="1:16" ht="18" customHeight="1" x14ac:dyDescent="0.15">
      <c r="A117" s="9"/>
      <c r="B117" s="109" t="s">
        <v>160</v>
      </c>
      <c r="C117" s="106"/>
      <c r="D117" s="178">
        <v>4.3999999999999997E-2</v>
      </c>
      <c r="E117" s="167">
        <v>4.2999999999999997E-2</v>
      </c>
      <c r="F117" s="168">
        <v>4.4999999999999998E-2</v>
      </c>
      <c r="G117" s="178">
        <v>3.5000000000000003E-2</v>
      </c>
      <c r="H117" s="167">
        <v>4.1000000000000002E-2</v>
      </c>
      <c r="I117" s="168">
        <v>4.2000000000000003E-2</v>
      </c>
      <c r="J117" s="178">
        <v>0.02</v>
      </c>
      <c r="K117" s="167">
        <v>2.1000000000000001E-2</v>
      </c>
      <c r="L117" s="168">
        <v>3.1E-2</v>
      </c>
      <c r="M117" s="178">
        <v>1.7999999999999999E-2</v>
      </c>
      <c r="N117" s="167">
        <v>0.02</v>
      </c>
      <c r="O117" s="169">
        <v>2.1000000000000001E-2</v>
      </c>
    </row>
    <row r="118" spans="1:16" ht="18" customHeight="1" thickBot="1" x14ac:dyDescent="0.2">
      <c r="A118" s="10"/>
      <c r="B118" s="107" t="s">
        <v>161</v>
      </c>
      <c r="C118" s="108"/>
      <c r="D118" s="170">
        <v>0.157</v>
      </c>
      <c r="E118" s="171">
        <v>0.183</v>
      </c>
      <c r="F118" s="172">
        <v>0.17</v>
      </c>
      <c r="G118" s="170">
        <v>0.16200000000000001</v>
      </c>
      <c r="H118" s="171">
        <v>0.19</v>
      </c>
      <c r="I118" s="172">
        <v>0.16600000000000001</v>
      </c>
      <c r="J118" s="170">
        <v>0.123</v>
      </c>
      <c r="K118" s="171">
        <v>0.183</v>
      </c>
      <c r="L118" s="172">
        <v>0.19600000000000001</v>
      </c>
      <c r="M118" s="170">
        <v>0.13900000000000001</v>
      </c>
      <c r="N118" s="171">
        <v>0.22700000000000001</v>
      </c>
      <c r="O118" s="173">
        <v>0.23300000000000001</v>
      </c>
    </row>
    <row r="119" spans="1:16" ht="18" customHeight="1" x14ac:dyDescent="0.15">
      <c r="A119" s="179" t="s">
        <v>247</v>
      </c>
      <c r="B119" s="180"/>
      <c r="C119" s="180"/>
      <c r="D119" s="180"/>
      <c r="E119" s="180"/>
      <c r="F119" s="180"/>
      <c r="G119" s="180"/>
      <c r="H119" s="180"/>
      <c r="I119" s="180"/>
      <c r="J119" s="180"/>
      <c r="K119" s="180"/>
      <c r="L119" s="180"/>
      <c r="M119" s="180"/>
      <c r="N119" s="180"/>
      <c r="O119" s="181"/>
    </row>
    <row r="120" spans="1:16" ht="18" customHeight="1" x14ac:dyDescent="0.15">
      <c r="A120" s="9"/>
      <c r="B120" s="109" t="s">
        <v>39</v>
      </c>
      <c r="C120" s="106"/>
      <c r="D120" s="166">
        <v>0.79100000000000004</v>
      </c>
      <c r="E120" s="167">
        <v>0.80700000000000005</v>
      </c>
      <c r="F120" s="168">
        <v>0.80900000000000005</v>
      </c>
      <c r="G120" s="166">
        <v>0.75900000000000001</v>
      </c>
      <c r="H120" s="167">
        <v>0.79800000000000004</v>
      </c>
      <c r="I120" s="168">
        <v>0.79900000000000004</v>
      </c>
      <c r="J120" s="166">
        <v>0.74</v>
      </c>
      <c r="K120" s="167">
        <v>0.72899999999999998</v>
      </c>
      <c r="L120" s="168">
        <v>0.70899999999999996</v>
      </c>
      <c r="M120" s="166">
        <v>0.67600000000000005</v>
      </c>
      <c r="N120" s="167">
        <v>0.65100000000000002</v>
      </c>
      <c r="O120" s="169">
        <v>0.66800000000000004</v>
      </c>
    </row>
    <row r="121" spans="1:16" ht="18" customHeight="1" thickBot="1" x14ac:dyDescent="0.2">
      <c r="A121" s="10"/>
      <c r="B121" s="107" t="s">
        <v>40</v>
      </c>
      <c r="C121" s="108"/>
      <c r="D121" s="170">
        <v>0.20899999999999999</v>
      </c>
      <c r="E121" s="171">
        <v>0.193</v>
      </c>
      <c r="F121" s="172">
        <v>0.191</v>
      </c>
      <c r="G121" s="170">
        <v>0.24099999999999999</v>
      </c>
      <c r="H121" s="171">
        <v>0.20200000000000001</v>
      </c>
      <c r="I121" s="172">
        <v>0.20100000000000001</v>
      </c>
      <c r="J121" s="170">
        <v>0.26</v>
      </c>
      <c r="K121" s="171">
        <v>0.27100000000000002</v>
      </c>
      <c r="L121" s="172">
        <v>0.29099999999999998</v>
      </c>
      <c r="M121" s="170">
        <v>0.32400000000000001</v>
      </c>
      <c r="N121" s="171">
        <v>0.34899999999999998</v>
      </c>
      <c r="O121" s="173">
        <v>0.33200000000000002</v>
      </c>
    </row>
    <row r="122" spans="1:16" ht="18" customHeight="1" x14ac:dyDescent="0.15">
      <c r="A122" s="179" t="s">
        <v>252</v>
      </c>
      <c r="B122" s="180"/>
      <c r="C122" s="180"/>
      <c r="D122" s="180"/>
      <c r="E122" s="180"/>
      <c r="F122" s="180"/>
      <c r="G122" s="180"/>
      <c r="H122" s="180"/>
      <c r="I122" s="180"/>
      <c r="J122" s="180"/>
      <c r="K122" s="180"/>
      <c r="L122" s="180"/>
      <c r="M122" s="180"/>
      <c r="N122" s="180"/>
      <c r="O122" s="181"/>
    </row>
    <row r="123" spans="1:16" ht="18" customHeight="1" x14ac:dyDescent="0.15">
      <c r="A123" s="9"/>
      <c r="B123" s="109" t="s">
        <v>248</v>
      </c>
      <c r="C123" s="109"/>
      <c r="D123" s="166">
        <v>0.53100000000000003</v>
      </c>
      <c r="E123" s="167">
        <v>0.54500000000000004</v>
      </c>
      <c r="F123" s="168">
        <v>0.52600000000000002</v>
      </c>
      <c r="G123" s="166">
        <v>0.47099999999999997</v>
      </c>
      <c r="H123" s="167">
        <v>0.504</v>
      </c>
      <c r="I123" s="168">
        <v>0.497</v>
      </c>
      <c r="J123" s="166">
        <v>0.47699999999999998</v>
      </c>
      <c r="K123" s="167">
        <v>0.47099999999999997</v>
      </c>
      <c r="L123" s="168">
        <v>0.43</v>
      </c>
      <c r="M123" s="166">
        <v>0.34899999999999998</v>
      </c>
      <c r="N123" s="167">
        <v>0.35199999999999998</v>
      </c>
      <c r="O123" s="169">
        <v>0.312</v>
      </c>
    </row>
    <row r="124" spans="1:16" ht="18" customHeight="1" x14ac:dyDescent="0.15">
      <c r="A124" s="9"/>
      <c r="B124" s="109" t="s">
        <v>249</v>
      </c>
      <c r="C124" s="109"/>
      <c r="D124" s="166">
        <v>0.307</v>
      </c>
      <c r="E124" s="167">
        <v>0.3</v>
      </c>
      <c r="F124" s="168">
        <v>0.315</v>
      </c>
      <c r="G124" s="166">
        <v>0.371</v>
      </c>
      <c r="H124" s="167">
        <v>0.34799999999999998</v>
      </c>
      <c r="I124" s="168">
        <v>0.35099999999999998</v>
      </c>
      <c r="J124" s="166">
        <v>0.37</v>
      </c>
      <c r="K124" s="167">
        <v>0.38300000000000001</v>
      </c>
      <c r="L124" s="168">
        <v>0.40300000000000002</v>
      </c>
      <c r="M124" s="166">
        <v>0.443</v>
      </c>
      <c r="N124" s="167">
        <v>0.443</v>
      </c>
      <c r="O124" s="169">
        <v>0.46500000000000002</v>
      </c>
    </row>
    <row r="125" spans="1:16" ht="18" customHeight="1" x14ac:dyDescent="0.15">
      <c r="A125" s="9"/>
      <c r="B125" s="109" t="s">
        <v>250</v>
      </c>
      <c r="C125" s="109"/>
      <c r="D125" s="166">
        <v>0.109</v>
      </c>
      <c r="E125" s="167">
        <v>0.105</v>
      </c>
      <c r="F125" s="168">
        <v>0.107</v>
      </c>
      <c r="G125" s="166">
        <v>0.11700000000000001</v>
      </c>
      <c r="H125" s="167">
        <v>0.11</v>
      </c>
      <c r="I125" s="168">
        <v>0.113</v>
      </c>
      <c r="J125" s="166">
        <v>0.112</v>
      </c>
      <c r="K125" s="167">
        <v>0.105</v>
      </c>
      <c r="L125" s="168">
        <v>0.115</v>
      </c>
      <c r="M125" s="166">
        <v>0.16</v>
      </c>
      <c r="N125" s="167">
        <v>0.156</v>
      </c>
      <c r="O125" s="169">
        <v>0.16800000000000001</v>
      </c>
    </row>
    <row r="126" spans="1:16" ht="18" customHeight="1" thickBot="1" x14ac:dyDescent="0.2">
      <c r="A126" s="10"/>
      <c r="B126" s="107" t="s">
        <v>251</v>
      </c>
      <c r="C126" s="107"/>
      <c r="D126" s="170">
        <v>5.2999999999999999E-2</v>
      </c>
      <c r="E126" s="171">
        <v>4.9000000000000002E-2</v>
      </c>
      <c r="F126" s="172">
        <v>5.1999999999999998E-2</v>
      </c>
      <c r="G126" s="170">
        <v>4.1000000000000002E-2</v>
      </c>
      <c r="H126" s="171">
        <v>3.7999999999999999E-2</v>
      </c>
      <c r="I126" s="172">
        <v>3.9E-2</v>
      </c>
      <c r="J126" s="170">
        <v>0.04</v>
      </c>
      <c r="K126" s="171">
        <v>4.1000000000000002E-2</v>
      </c>
      <c r="L126" s="172">
        <v>5.1999999999999998E-2</v>
      </c>
      <c r="M126" s="170">
        <v>4.8000000000000001E-2</v>
      </c>
      <c r="N126" s="171">
        <v>4.8000000000000001E-2</v>
      </c>
      <c r="O126" s="173">
        <v>5.6000000000000001E-2</v>
      </c>
    </row>
  </sheetData>
  <mergeCells count="51">
    <mergeCell ref="D92:I93"/>
    <mergeCell ref="B43:S43"/>
    <mergeCell ref="B34:B36"/>
    <mergeCell ref="B37:B39"/>
    <mergeCell ref="B22:B24"/>
    <mergeCell ref="B25:B27"/>
    <mergeCell ref="A57:B59"/>
    <mergeCell ref="A54:B56"/>
    <mergeCell ref="A51:B53"/>
    <mergeCell ref="A48:B50"/>
    <mergeCell ref="J46:O46"/>
    <mergeCell ref="D46:I46"/>
    <mergeCell ref="A46:C47"/>
    <mergeCell ref="A11:C12"/>
    <mergeCell ref="A16:A42"/>
    <mergeCell ref="D11:F11"/>
    <mergeCell ref="G11:I11"/>
    <mergeCell ref="J11:L11"/>
    <mergeCell ref="D28:I30"/>
    <mergeCell ref="A1:O1"/>
    <mergeCell ref="A2:O2"/>
    <mergeCell ref="A96:O96"/>
    <mergeCell ref="A101:O101"/>
    <mergeCell ref="A108:O108"/>
    <mergeCell ref="A13:B15"/>
    <mergeCell ref="B16:B18"/>
    <mergeCell ref="B19:B21"/>
    <mergeCell ref="B31:B33"/>
    <mergeCell ref="B28:B30"/>
    <mergeCell ref="B40:B42"/>
    <mergeCell ref="M11:O11"/>
    <mergeCell ref="J61:L61"/>
    <mergeCell ref="M61:O61"/>
    <mergeCell ref="J74:L74"/>
    <mergeCell ref="M74:O74"/>
    <mergeCell ref="A122:O122"/>
    <mergeCell ref="A113:O113"/>
    <mergeCell ref="A119:O119"/>
    <mergeCell ref="A61:C62"/>
    <mergeCell ref="A66:B68"/>
    <mergeCell ref="A69:B71"/>
    <mergeCell ref="A74:C75"/>
    <mergeCell ref="A63:B65"/>
    <mergeCell ref="A91:O91"/>
    <mergeCell ref="A86:O86"/>
    <mergeCell ref="D61:F61"/>
    <mergeCell ref="G61:I61"/>
    <mergeCell ref="A81:O81"/>
    <mergeCell ref="A76:O76"/>
    <mergeCell ref="D74:F74"/>
    <mergeCell ref="G74:I74"/>
  </mergeCells>
  <phoneticPr fontId="1"/>
  <pageMargins left="0.70866141732283472" right="0.51181102362204722" top="0.55118110236220474" bottom="0.55118110236220474" header="0.31496062992125984" footer="0.31496062992125984"/>
  <pageSetup paperSize="9" scale="70"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1FB8-6C3D-4A4D-8614-DB021C60BE70}">
  <dimension ref="A1:EC146"/>
  <sheetViews>
    <sheetView zoomScaleNormal="100" workbookViewId="0">
      <selection activeCell="C10" sqref="C10"/>
    </sheetView>
  </sheetViews>
  <sheetFormatPr defaultRowHeight="13.5" x14ac:dyDescent="0.15"/>
  <cols>
    <col min="1" max="1" width="64.25" customWidth="1"/>
    <col min="3" max="3" width="18.5" bestFit="1" customWidth="1"/>
  </cols>
  <sheetData>
    <row r="1" spans="1:133" s="53" customFormat="1" ht="15" customHeight="1" x14ac:dyDescent="0.15">
      <c r="A1" s="279"/>
      <c r="B1" s="280"/>
      <c r="C1" s="255" t="s">
        <v>81</v>
      </c>
      <c r="D1" s="256"/>
      <c r="E1" s="256"/>
      <c r="F1" s="256"/>
      <c r="G1" s="257"/>
      <c r="H1" s="255" t="s">
        <v>82</v>
      </c>
      <c r="I1" s="256"/>
      <c r="J1" s="256"/>
      <c r="K1" s="256"/>
      <c r="L1" s="257"/>
      <c r="M1" s="255" t="s">
        <v>162</v>
      </c>
      <c r="N1" s="256"/>
      <c r="O1" s="256"/>
      <c r="P1" s="256"/>
      <c r="Q1" s="257"/>
      <c r="R1" s="255" t="s">
        <v>168</v>
      </c>
      <c r="S1" s="285"/>
      <c r="T1" s="286"/>
      <c r="U1" s="270" t="s">
        <v>169</v>
      </c>
      <c r="V1" s="287"/>
      <c r="W1" s="287"/>
      <c r="X1" s="287"/>
      <c r="Y1" s="287"/>
      <c r="Z1" s="287"/>
      <c r="AA1" s="287"/>
      <c r="AB1" s="288"/>
      <c r="AC1" s="255" t="s">
        <v>170</v>
      </c>
      <c r="AD1" s="289"/>
      <c r="AE1" s="289"/>
      <c r="AF1" s="289"/>
      <c r="AG1" s="289"/>
      <c r="AH1" s="289"/>
      <c r="AI1" s="289"/>
      <c r="AJ1" s="289"/>
      <c r="AK1" s="289"/>
      <c r="AL1" s="289"/>
      <c r="AM1" s="289"/>
      <c r="AN1" s="289"/>
      <c r="AO1" s="289"/>
      <c r="AP1" s="289"/>
      <c r="AQ1" s="289"/>
      <c r="AR1" s="290"/>
      <c r="AS1" s="255" t="s">
        <v>152</v>
      </c>
      <c r="AT1" s="256"/>
      <c r="AU1" s="256"/>
      <c r="AV1" s="256"/>
      <c r="AW1" s="257"/>
      <c r="AX1" s="255" t="s">
        <v>153</v>
      </c>
      <c r="AY1" s="256"/>
      <c r="AZ1" s="256"/>
      <c r="BA1" s="256"/>
      <c r="BB1" s="256"/>
      <c r="BC1" s="256"/>
      <c r="BD1" s="257"/>
      <c r="BE1" s="255" t="s">
        <v>154</v>
      </c>
      <c r="BF1" s="256"/>
      <c r="BG1" s="256"/>
      <c r="BH1" s="256"/>
      <c r="BI1" s="256"/>
      <c r="BJ1" s="256"/>
      <c r="BK1" s="256"/>
      <c r="BL1" s="257"/>
      <c r="BM1" s="255" t="s">
        <v>171</v>
      </c>
      <c r="BN1" s="256"/>
      <c r="BO1" s="256"/>
      <c r="BP1" s="256"/>
      <c r="BQ1" s="257"/>
      <c r="BR1" s="255" t="s">
        <v>253</v>
      </c>
      <c r="BS1" s="256"/>
      <c r="BT1" s="256"/>
      <c r="BU1" s="256"/>
      <c r="BV1" s="257"/>
      <c r="BW1" s="255" t="s">
        <v>254</v>
      </c>
      <c r="BX1" s="256"/>
      <c r="BY1" s="256"/>
      <c r="BZ1" s="256"/>
      <c r="CA1" s="257"/>
      <c r="CB1" s="255" t="s">
        <v>255</v>
      </c>
      <c r="CC1" s="256"/>
      <c r="CD1" s="256"/>
      <c r="CE1" s="256"/>
      <c r="CF1" s="257"/>
      <c r="CG1" s="255" t="s">
        <v>256</v>
      </c>
      <c r="CH1" s="256"/>
      <c r="CI1" s="256"/>
      <c r="CJ1" s="256"/>
      <c r="CK1" s="257"/>
      <c r="CL1" s="255" t="s">
        <v>257</v>
      </c>
      <c r="CM1" s="256"/>
      <c r="CN1" s="256"/>
      <c r="CO1" s="256"/>
      <c r="CP1" s="257"/>
      <c r="CQ1" s="255" t="s">
        <v>258</v>
      </c>
      <c r="CR1" s="256"/>
      <c r="CS1" s="256"/>
      <c r="CT1" s="256"/>
      <c r="CU1" s="257"/>
      <c r="CV1" s="255" t="s">
        <v>259</v>
      </c>
      <c r="CW1" s="256"/>
      <c r="CX1" s="256"/>
      <c r="CY1" s="256"/>
      <c r="CZ1" s="257"/>
      <c r="DA1" s="255" t="s">
        <v>260</v>
      </c>
      <c r="DB1" s="256"/>
      <c r="DC1" s="256"/>
      <c r="DD1" s="256"/>
      <c r="DE1" s="257"/>
      <c r="DF1" s="255" t="s">
        <v>261</v>
      </c>
      <c r="DG1" s="256"/>
      <c r="DH1" s="256"/>
      <c r="DI1" s="256"/>
      <c r="DJ1" s="256"/>
      <c r="DK1" s="257"/>
      <c r="DL1" s="255" t="s">
        <v>262</v>
      </c>
      <c r="DM1" s="256"/>
      <c r="DN1" s="256"/>
      <c r="DO1" s="256"/>
      <c r="DP1" s="257"/>
      <c r="DQ1" s="255" t="s">
        <v>263</v>
      </c>
      <c r="DR1" s="256"/>
      <c r="DS1" s="257"/>
      <c r="DT1" s="255" t="s">
        <v>264</v>
      </c>
      <c r="DU1" s="256"/>
      <c r="DV1" s="256"/>
      <c r="DW1" s="256"/>
      <c r="DX1" s="257"/>
      <c r="DY1" s="255" t="s">
        <v>265</v>
      </c>
      <c r="DZ1" s="256"/>
      <c r="EA1" s="256"/>
      <c r="EB1" s="256"/>
      <c r="EC1" s="257"/>
    </row>
    <row r="2" spans="1:133" s="53" customFormat="1" ht="15" customHeight="1" x14ac:dyDescent="0.15">
      <c r="A2" s="281"/>
      <c r="B2" s="282"/>
      <c r="C2" s="258"/>
      <c r="D2" s="259"/>
      <c r="E2" s="259"/>
      <c r="F2" s="259"/>
      <c r="G2" s="260"/>
      <c r="H2" s="258"/>
      <c r="I2" s="259"/>
      <c r="J2" s="259"/>
      <c r="K2" s="259"/>
      <c r="L2" s="260"/>
      <c r="M2" s="258"/>
      <c r="N2" s="259"/>
      <c r="O2" s="259"/>
      <c r="P2" s="259"/>
      <c r="Q2" s="260"/>
      <c r="R2" s="264"/>
      <c r="S2" s="265"/>
      <c r="T2" s="266"/>
      <c r="U2" s="264" t="s">
        <v>172</v>
      </c>
      <c r="V2" s="265"/>
      <c r="W2" s="265"/>
      <c r="X2" s="265"/>
      <c r="Y2" s="265"/>
      <c r="Z2" s="265"/>
      <c r="AA2" s="265"/>
      <c r="AB2" s="266"/>
      <c r="AC2" s="291"/>
      <c r="AD2" s="292"/>
      <c r="AE2" s="292"/>
      <c r="AF2" s="292"/>
      <c r="AG2" s="292"/>
      <c r="AH2" s="292"/>
      <c r="AI2" s="292"/>
      <c r="AJ2" s="292"/>
      <c r="AK2" s="292"/>
      <c r="AL2" s="292"/>
      <c r="AM2" s="292"/>
      <c r="AN2" s="292"/>
      <c r="AO2" s="292"/>
      <c r="AP2" s="292"/>
      <c r="AQ2" s="292"/>
      <c r="AR2" s="293"/>
      <c r="AS2" s="258"/>
      <c r="AT2" s="259"/>
      <c r="AU2" s="259"/>
      <c r="AV2" s="259"/>
      <c r="AW2" s="260"/>
      <c r="AX2" s="258"/>
      <c r="AY2" s="259"/>
      <c r="AZ2" s="259"/>
      <c r="BA2" s="259"/>
      <c r="BB2" s="259"/>
      <c r="BC2" s="259"/>
      <c r="BD2" s="260"/>
      <c r="BE2" s="258"/>
      <c r="BF2" s="259"/>
      <c r="BG2" s="259"/>
      <c r="BH2" s="259"/>
      <c r="BI2" s="259"/>
      <c r="BJ2" s="259"/>
      <c r="BK2" s="259"/>
      <c r="BL2" s="260"/>
      <c r="BM2" s="258"/>
      <c r="BN2" s="259"/>
      <c r="BO2" s="259"/>
      <c r="BP2" s="259"/>
      <c r="BQ2" s="260"/>
      <c r="BR2" s="258"/>
      <c r="BS2" s="259"/>
      <c r="BT2" s="259"/>
      <c r="BU2" s="259"/>
      <c r="BV2" s="260"/>
      <c r="BW2" s="258"/>
      <c r="BX2" s="259"/>
      <c r="BY2" s="259"/>
      <c r="BZ2" s="259"/>
      <c r="CA2" s="260"/>
      <c r="CB2" s="258"/>
      <c r="CC2" s="259"/>
      <c r="CD2" s="259"/>
      <c r="CE2" s="259"/>
      <c r="CF2" s="260"/>
      <c r="CG2" s="258"/>
      <c r="CH2" s="259"/>
      <c r="CI2" s="259"/>
      <c r="CJ2" s="259"/>
      <c r="CK2" s="260"/>
      <c r="CL2" s="258"/>
      <c r="CM2" s="259"/>
      <c r="CN2" s="259"/>
      <c r="CO2" s="259"/>
      <c r="CP2" s="260"/>
      <c r="CQ2" s="258"/>
      <c r="CR2" s="259"/>
      <c r="CS2" s="259"/>
      <c r="CT2" s="259"/>
      <c r="CU2" s="260"/>
      <c r="CV2" s="258"/>
      <c r="CW2" s="259"/>
      <c r="CX2" s="259"/>
      <c r="CY2" s="259"/>
      <c r="CZ2" s="260"/>
      <c r="DA2" s="258"/>
      <c r="DB2" s="259"/>
      <c r="DC2" s="259"/>
      <c r="DD2" s="259"/>
      <c r="DE2" s="260"/>
      <c r="DF2" s="258"/>
      <c r="DG2" s="259"/>
      <c r="DH2" s="259"/>
      <c r="DI2" s="259"/>
      <c r="DJ2" s="259"/>
      <c r="DK2" s="260"/>
      <c r="DL2" s="258"/>
      <c r="DM2" s="259"/>
      <c r="DN2" s="259"/>
      <c r="DO2" s="259"/>
      <c r="DP2" s="260"/>
      <c r="DQ2" s="258"/>
      <c r="DR2" s="259"/>
      <c r="DS2" s="260"/>
      <c r="DT2" s="258"/>
      <c r="DU2" s="259"/>
      <c r="DV2" s="259"/>
      <c r="DW2" s="259"/>
      <c r="DX2" s="260"/>
      <c r="DY2" s="258"/>
      <c r="DZ2" s="259"/>
      <c r="EA2" s="259"/>
      <c r="EB2" s="259"/>
      <c r="EC2" s="260"/>
    </row>
    <row r="3" spans="1:133" s="53" customFormat="1" ht="15" customHeight="1" x14ac:dyDescent="0.15">
      <c r="A3" s="281"/>
      <c r="B3" s="282"/>
      <c r="C3" s="261"/>
      <c r="D3" s="262"/>
      <c r="E3" s="262"/>
      <c r="F3" s="262"/>
      <c r="G3" s="263"/>
      <c r="H3" s="261"/>
      <c r="I3" s="262"/>
      <c r="J3" s="262"/>
      <c r="K3" s="262"/>
      <c r="L3" s="263"/>
      <c r="M3" s="261"/>
      <c r="N3" s="262"/>
      <c r="O3" s="262"/>
      <c r="P3" s="262"/>
      <c r="Q3" s="263"/>
      <c r="R3" s="267"/>
      <c r="S3" s="268"/>
      <c r="T3" s="269"/>
      <c r="U3" s="267"/>
      <c r="V3" s="268"/>
      <c r="W3" s="268"/>
      <c r="X3" s="268"/>
      <c r="Y3" s="268"/>
      <c r="Z3" s="268"/>
      <c r="AA3" s="268"/>
      <c r="AB3" s="269"/>
      <c r="AC3" s="270" t="s">
        <v>83</v>
      </c>
      <c r="AD3" s="271"/>
      <c r="AE3" s="271"/>
      <c r="AF3" s="271"/>
      <c r="AG3" s="271"/>
      <c r="AH3" s="271"/>
      <c r="AI3" s="271"/>
      <c r="AJ3" s="272"/>
      <c r="AK3" s="270" t="s">
        <v>84</v>
      </c>
      <c r="AL3" s="271"/>
      <c r="AM3" s="271"/>
      <c r="AN3" s="271"/>
      <c r="AO3" s="271"/>
      <c r="AP3" s="271"/>
      <c r="AQ3" s="271"/>
      <c r="AR3" s="272"/>
      <c r="AS3" s="261"/>
      <c r="AT3" s="262"/>
      <c r="AU3" s="262"/>
      <c r="AV3" s="262"/>
      <c r="AW3" s="263"/>
      <c r="AX3" s="261"/>
      <c r="AY3" s="262"/>
      <c r="AZ3" s="262"/>
      <c r="BA3" s="262"/>
      <c r="BB3" s="262"/>
      <c r="BC3" s="262"/>
      <c r="BD3" s="263"/>
      <c r="BE3" s="261"/>
      <c r="BF3" s="262"/>
      <c r="BG3" s="262"/>
      <c r="BH3" s="262"/>
      <c r="BI3" s="262"/>
      <c r="BJ3" s="262"/>
      <c r="BK3" s="262"/>
      <c r="BL3" s="263"/>
      <c r="BM3" s="261"/>
      <c r="BN3" s="262"/>
      <c r="BO3" s="262"/>
      <c r="BP3" s="262"/>
      <c r="BQ3" s="263"/>
      <c r="BR3" s="261"/>
      <c r="BS3" s="262"/>
      <c r="BT3" s="262"/>
      <c r="BU3" s="262"/>
      <c r="BV3" s="263"/>
      <c r="BW3" s="261"/>
      <c r="BX3" s="262"/>
      <c r="BY3" s="262"/>
      <c r="BZ3" s="262"/>
      <c r="CA3" s="263"/>
      <c r="CB3" s="261"/>
      <c r="CC3" s="262"/>
      <c r="CD3" s="262"/>
      <c r="CE3" s="262"/>
      <c r="CF3" s="263"/>
      <c r="CG3" s="261"/>
      <c r="CH3" s="262"/>
      <c r="CI3" s="262"/>
      <c r="CJ3" s="262"/>
      <c r="CK3" s="263"/>
      <c r="CL3" s="261"/>
      <c r="CM3" s="262"/>
      <c r="CN3" s="262"/>
      <c r="CO3" s="262"/>
      <c r="CP3" s="263"/>
      <c r="CQ3" s="261"/>
      <c r="CR3" s="262"/>
      <c r="CS3" s="262"/>
      <c r="CT3" s="262"/>
      <c r="CU3" s="263"/>
      <c r="CV3" s="261"/>
      <c r="CW3" s="262"/>
      <c r="CX3" s="262"/>
      <c r="CY3" s="262"/>
      <c r="CZ3" s="263"/>
      <c r="DA3" s="261"/>
      <c r="DB3" s="262"/>
      <c r="DC3" s="262"/>
      <c r="DD3" s="262"/>
      <c r="DE3" s="263"/>
      <c r="DF3" s="261"/>
      <c r="DG3" s="262"/>
      <c r="DH3" s="262"/>
      <c r="DI3" s="262"/>
      <c r="DJ3" s="262"/>
      <c r="DK3" s="263"/>
      <c r="DL3" s="261"/>
      <c r="DM3" s="262"/>
      <c r="DN3" s="262"/>
      <c r="DO3" s="262"/>
      <c r="DP3" s="263"/>
      <c r="DQ3" s="261"/>
      <c r="DR3" s="262"/>
      <c r="DS3" s="263"/>
      <c r="DT3" s="261"/>
      <c r="DU3" s="262"/>
      <c r="DV3" s="262"/>
      <c r="DW3" s="262"/>
      <c r="DX3" s="263"/>
      <c r="DY3" s="261"/>
      <c r="DZ3" s="262"/>
      <c r="EA3" s="262"/>
      <c r="EB3" s="262"/>
      <c r="EC3" s="263"/>
    </row>
    <row r="4" spans="1:133" s="53" customFormat="1" ht="180" customHeight="1" x14ac:dyDescent="0.15">
      <c r="A4" s="283"/>
      <c r="B4" s="284"/>
      <c r="C4" s="54" t="s">
        <v>83</v>
      </c>
      <c r="D4" s="55" t="s">
        <v>85</v>
      </c>
      <c r="E4" s="55" t="s">
        <v>86</v>
      </c>
      <c r="F4" s="55" t="s">
        <v>87</v>
      </c>
      <c r="G4" s="56" t="s">
        <v>88</v>
      </c>
      <c r="H4" s="57" t="s">
        <v>83</v>
      </c>
      <c r="I4" s="55" t="s">
        <v>60</v>
      </c>
      <c r="J4" s="54" t="s">
        <v>89</v>
      </c>
      <c r="K4" s="55" t="s">
        <v>62</v>
      </c>
      <c r="L4" s="56" t="s">
        <v>63</v>
      </c>
      <c r="M4" s="57" t="s">
        <v>83</v>
      </c>
      <c r="N4" s="55" t="s">
        <v>90</v>
      </c>
      <c r="O4" s="58" t="s">
        <v>163</v>
      </c>
      <c r="P4" s="58" t="s">
        <v>91</v>
      </c>
      <c r="Q4" s="56" t="s">
        <v>164</v>
      </c>
      <c r="R4" s="57" t="s">
        <v>83</v>
      </c>
      <c r="S4" s="55" t="s">
        <v>173</v>
      </c>
      <c r="T4" s="56" t="s">
        <v>174</v>
      </c>
      <c r="U4" s="57" t="s">
        <v>83</v>
      </c>
      <c r="V4" s="55" t="s">
        <v>175</v>
      </c>
      <c r="W4" s="55" t="s">
        <v>176</v>
      </c>
      <c r="X4" s="55" t="s">
        <v>177</v>
      </c>
      <c r="Y4" s="55" t="s">
        <v>178</v>
      </c>
      <c r="Z4" s="55" t="s">
        <v>179</v>
      </c>
      <c r="AA4" s="55" t="s">
        <v>180</v>
      </c>
      <c r="AB4" s="56" t="s">
        <v>181</v>
      </c>
      <c r="AC4" s="57" t="s">
        <v>92</v>
      </c>
      <c r="AD4" s="59" t="s">
        <v>93</v>
      </c>
      <c r="AE4" s="55" t="s">
        <v>94</v>
      </c>
      <c r="AF4" s="59" t="s">
        <v>95</v>
      </c>
      <c r="AG4" s="59" t="s">
        <v>96</v>
      </c>
      <c r="AH4" s="55" t="s">
        <v>97</v>
      </c>
      <c r="AI4" s="59" t="s">
        <v>98</v>
      </c>
      <c r="AJ4" s="56" t="s">
        <v>99</v>
      </c>
      <c r="AK4" s="57" t="s">
        <v>92</v>
      </c>
      <c r="AL4" s="59" t="s">
        <v>93</v>
      </c>
      <c r="AM4" s="55" t="s">
        <v>94</v>
      </c>
      <c r="AN4" s="59" t="s">
        <v>95</v>
      </c>
      <c r="AO4" s="59" t="s">
        <v>96</v>
      </c>
      <c r="AP4" s="55" t="s">
        <v>97</v>
      </c>
      <c r="AQ4" s="59" t="s">
        <v>98</v>
      </c>
      <c r="AR4" s="56" t="s">
        <v>99</v>
      </c>
      <c r="AS4" s="57" t="s">
        <v>83</v>
      </c>
      <c r="AT4" s="55" t="s">
        <v>49</v>
      </c>
      <c r="AU4" s="55" t="s">
        <v>50</v>
      </c>
      <c r="AV4" s="55" t="s">
        <v>51</v>
      </c>
      <c r="AW4" s="56" t="s">
        <v>52</v>
      </c>
      <c r="AX4" s="57" t="s">
        <v>83</v>
      </c>
      <c r="AY4" s="55" t="s">
        <v>100</v>
      </c>
      <c r="AZ4" s="54" t="s">
        <v>101</v>
      </c>
      <c r="BA4" s="54" t="s">
        <v>102</v>
      </c>
      <c r="BB4" s="54" t="s">
        <v>103</v>
      </c>
      <c r="BC4" s="54" t="s">
        <v>104</v>
      </c>
      <c r="BD4" s="56" t="s">
        <v>67</v>
      </c>
      <c r="BE4" s="57" t="s">
        <v>83</v>
      </c>
      <c r="BF4" s="55" t="s">
        <v>105</v>
      </c>
      <c r="BG4" s="55" t="s">
        <v>106</v>
      </c>
      <c r="BH4" s="55" t="s">
        <v>107</v>
      </c>
      <c r="BI4" s="55" t="s">
        <v>108</v>
      </c>
      <c r="BJ4" s="55" t="s">
        <v>109</v>
      </c>
      <c r="BK4" s="55" t="s">
        <v>165</v>
      </c>
      <c r="BL4" s="56" t="s">
        <v>110</v>
      </c>
      <c r="BM4" s="57" t="s">
        <v>83</v>
      </c>
      <c r="BN4" s="55" t="s">
        <v>31</v>
      </c>
      <c r="BO4" s="54" t="s">
        <v>111</v>
      </c>
      <c r="BP4" s="58" t="s">
        <v>33</v>
      </c>
      <c r="BQ4" s="56" t="s">
        <v>112</v>
      </c>
      <c r="BR4" s="57" t="s">
        <v>83</v>
      </c>
      <c r="BS4" s="55" t="s">
        <v>31</v>
      </c>
      <c r="BT4" s="54" t="s">
        <v>111</v>
      </c>
      <c r="BU4" s="58" t="s">
        <v>33</v>
      </c>
      <c r="BV4" s="56" t="s">
        <v>112</v>
      </c>
      <c r="BW4" s="57" t="s">
        <v>83</v>
      </c>
      <c r="BX4" s="55" t="s">
        <v>31</v>
      </c>
      <c r="BY4" s="54" t="s">
        <v>111</v>
      </c>
      <c r="BZ4" s="58" t="s">
        <v>33</v>
      </c>
      <c r="CA4" s="56" t="s">
        <v>112</v>
      </c>
      <c r="CB4" s="57" t="s">
        <v>83</v>
      </c>
      <c r="CC4" s="55" t="s">
        <v>31</v>
      </c>
      <c r="CD4" s="54" t="s">
        <v>111</v>
      </c>
      <c r="CE4" s="58" t="s">
        <v>33</v>
      </c>
      <c r="CF4" s="56" t="s">
        <v>112</v>
      </c>
      <c r="CG4" s="57" t="s">
        <v>83</v>
      </c>
      <c r="CH4" s="55" t="s">
        <v>31</v>
      </c>
      <c r="CI4" s="54" t="s">
        <v>111</v>
      </c>
      <c r="CJ4" s="58" t="s">
        <v>33</v>
      </c>
      <c r="CK4" s="56" t="s">
        <v>112</v>
      </c>
      <c r="CL4" s="57" t="s">
        <v>83</v>
      </c>
      <c r="CM4" s="55" t="s">
        <v>31</v>
      </c>
      <c r="CN4" s="54" t="s">
        <v>111</v>
      </c>
      <c r="CO4" s="58" t="s">
        <v>33</v>
      </c>
      <c r="CP4" s="56" t="s">
        <v>112</v>
      </c>
      <c r="CQ4" s="57" t="s">
        <v>83</v>
      </c>
      <c r="CR4" s="55" t="s">
        <v>113</v>
      </c>
      <c r="CS4" s="54" t="s">
        <v>114</v>
      </c>
      <c r="CT4" s="58" t="s">
        <v>115</v>
      </c>
      <c r="CU4" s="56" t="s">
        <v>116</v>
      </c>
      <c r="CV4" s="57" t="s">
        <v>83</v>
      </c>
      <c r="CW4" s="55" t="s">
        <v>117</v>
      </c>
      <c r="CX4" s="54" t="s">
        <v>118</v>
      </c>
      <c r="CY4" s="58" t="s">
        <v>119</v>
      </c>
      <c r="CZ4" s="56" t="s">
        <v>120</v>
      </c>
      <c r="DA4" s="57" t="s">
        <v>83</v>
      </c>
      <c r="DB4" s="55" t="s">
        <v>121</v>
      </c>
      <c r="DC4" s="54" t="s">
        <v>122</v>
      </c>
      <c r="DD4" s="58" t="s">
        <v>123</v>
      </c>
      <c r="DE4" s="56" t="s">
        <v>120</v>
      </c>
      <c r="DF4" s="57" t="s">
        <v>83</v>
      </c>
      <c r="DG4" s="55" t="s">
        <v>121</v>
      </c>
      <c r="DH4" s="54" t="s">
        <v>122</v>
      </c>
      <c r="DI4" s="60" t="s">
        <v>123</v>
      </c>
      <c r="DJ4" s="58" t="s">
        <v>120</v>
      </c>
      <c r="DK4" s="56" t="s">
        <v>124</v>
      </c>
      <c r="DL4" s="57" t="s">
        <v>83</v>
      </c>
      <c r="DM4" s="55" t="s">
        <v>117</v>
      </c>
      <c r="DN4" s="54" t="s">
        <v>118</v>
      </c>
      <c r="DO4" s="58" t="s">
        <v>119</v>
      </c>
      <c r="DP4" s="56" t="s">
        <v>120</v>
      </c>
      <c r="DQ4" s="57" t="s">
        <v>83</v>
      </c>
      <c r="DR4" s="55" t="s">
        <v>129</v>
      </c>
      <c r="DS4" s="61" t="s">
        <v>130</v>
      </c>
      <c r="DT4" s="57" t="s">
        <v>83</v>
      </c>
      <c r="DU4" s="55" t="s">
        <v>125</v>
      </c>
      <c r="DV4" s="54" t="s">
        <v>126</v>
      </c>
      <c r="DW4" s="58" t="s">
        <v>127</v>
      </c>
      <c r="DX4" s="56" t="s">
        <v>128</v>
      </c>
      <c r="DY4" s="57" t="s">
        <v>83</v>
      </c>
      <c r="DZ4" s="55" t="s">
        <v>182</v>
      </c>
      <c r="EA4" s="54" t="s">
        <v>183</v>
      </c>
      <c r="EB4" s="58" t="s">
        <v>184</v>
      </c>
      <c r="EC4" s="56" t="s">
        <v>185</v>
      </c>
    </row>
    <row r="5" spans="1:133" s="53" customFormat="1" ht="13.7" customHeight="1" x14ac:dyDescent="0.15">
      <c r="A5" s="273" t="s">
        <v>166</v>
      </c>
      <c r="B5" s="62" t="s">
        <v>131</v>
      </c>
      <c r="C5" s="63">
        <v>490017</v>
      </c>
      <c r="D5" s="64">
        <v>0.73</v>
      </c>
      <c r="E5" s="64">
        <v>0.20200000000000001</v>
      </c>
      <c r="F5" s="64">
        <v>4.4999999999999998E-2</v>
      </c>
      <c r="G5" s="65">
        <v>2.1999999999999999E-2</v>
      </c>
      <c r="H5" s="66">
        <v>489640</v>
      </c>
      <c r="I5" s="64">
        <v>0.71599999999999997</v>
      </c>
      <c r="J5" s="64">
        <v>0.222</v>
      </c>
      <c r="K5" s="64">
        <v>4.9000000000000002E-2</v>
      </c>
      <c r="L5" s="65">
        <v>1.2999999999999999E-2</v>
      </c>
      <c r="M5" s="63">
        <v>489160</v>
      </c>
      <c r="N5" s="64">
        <v>0.66700000000000004</v>
      </c>
      <c r="O5" s="67">
        <v>0.22600000000000001</v>
      </c>
      <c r="P5" s="67">
        <v>8.1000000000000003E-2</v>
      </c>
      <c r="Q5" s="65">
        <v>2.5999999999999999E-2</v>
      </c>
      <c r="R5" s="63">
        <v>489230</v>
      </c>
      <c r="S5" s="64">
        <v>0.66700000000000004</v>
      </c>
      <c r="T5" s="65">
        <v>0.33300000000000002</v>
      </c>
      <c r="U5" s="63">
        <v>324093</v>
      </c>
      <c r="V5" s="117">
        <v>0.26900000000000002</v>
      </c>
      <c r="W5" s="64">
        <v>0.22700000000000001</v>
      </c>
      <c r="X5" s="64">
        <v>0.16700000000000001</v>
      </c>
      <c r="Y5" s="64">
        <v>0.14399999999999999</v>
      </c>
      <c r="Z5" s="64">
        <v>0.10100000000000001</v>
      </c>
      <c r="AA5" s="64">
        <v>5.3999999999999999E-2</v>
      </c>
      <c r="AB5" s="65">
        <v>3.9E-2</v>
      </c>
      <c r="AC5" s="63">
        <v>485247</v>
      </c>
      <c r="AD5" s="68">
        <v>485226</v>
      </c>
      <c r="AE5" s="68">
        <v>484748</v>
      </c>
      <c r="AF5" s="68">
        <v>484985</v>
      </c>
      <c r="AG5" s="68">
        <v>484911</v>
      </c>
      <c r="AH5" s="68">
        <v>484753</v>
      </c>
      <c r="AI5" s="68">
        <v>484472</v>
      </c>
      <c r="AJ5" s="69">
        <v>481311</v>
      </c>
      <c r="AK5" s="70">
        <v>55.9</v>
      </c>
      <c r="AL5" s="71">
        <v>59.2</v>
      </c>
      <c r="AM5" s="71">
        <v>65.599999999999994</v>
      </c>
      <c r="AN5" s="71">
        <v>60.6</v>
      </c>
      <c r="AO5" s="71">
        <v>59.6</v>
      </c>
      <c r="AP5" s="71">
        <v>131.9</v>
      </c>
      <c r="AQ5" s="71">
        <v>124.2</v>
      </c>
      <c r="AR5" s="72">
        <v>550.1</v>
      </c>
      <c r="AS5" s="63">
        <v>488907</v>
      </c>
      <c r="AT5" s="64">
        <v>0.81299999999999994</v>
      </c>
      <c r="AU5" s="64">
        <v>0.14599999999999999</v>
      </c>
      <c r="AV5" s="64">
        <v>0.03</v>
      </c>
      <c r="AW5" s="65">
        <v>1.0999999999999999E-2</v>
      </c>
      <c r="AX5" s="63">
        <v>489110</v>
      </c>
      <c r="AY5" s="64">
        <v>0.11</v>
      </c>
      <c r="AZ5" s="64">
        <v>0.27600000000000002</v>
      </c>
      <c r="BA5" s="64">
        <v>0.308</v>
      </c>
      <c r="BB5" s="64">
        <v>0.19400000000000001</v>
      </c>
      <c r="BC5" s="64">
        <v>7.9000000000000001E-2</v>
      </c>
      <c r="BD5" s="65">
        <v>3.3000000000000002E-2</v>
      </c>
      <c r="BE5" s="73">
        <v>489097</v>
      </c>
      <c r="BF5" s="64">
        <v>0.187</v>
      </c>
      <c r="BG5" s="64">
        <v>0.11</v>
      </c>
      <c r="BH5" s="64">
        <v>0.14699999999999999</v>
      </c>
      <c r="BI5" s="64">
        <v>0.20399999999999999</v>
      </c>
      <c r="BJ5" s="64">
        <v>0.219</v>
      </c>
      <c r="BK5" s="64">
        <v>0.115</v>
      </c>
      <c r="BL5" s="65">
        <v>1.7000000000000001E-2</v>
      </c>
      <c r="BM5" s="73">
        <v>483756</v>
      </c>
      <c r="BN5" s="64">
        <v>0.75</v>
      </c>
      <c r="BO5" s="64">
        <v>0.19700000000000001</v>
      </c>
      <c r="BP5" s="67">
        <v>3.6999999999999998E-2</v>
      </c>
      <c r="BQ5" s="65">
        <v>1.7000000000000001E-2</v>
      </c>
      <c r="BR5" s="73">
        <v>482104</v>
      </c>
      <c r="BS5" s="64">
        <v>0.68799999999999994</v>
      </c>
      <c r="BT5" s="64">
        <v>0.23899999999999999</v>
      </c>
      <c r="BU5" s="67">
        <v>0.05</v>
      </c>
      <c r="BV5" s="65">
        <v>2.3E-2</v>
      </c>
      <c r="BW5" s="73">
        <v>481118</v>
      </c>
      <c r="BX5" s="64">
        <v>0.65200000000000002</v>
      </c>
      <c r="BY5" s="64">
        <v>0.26400000000000001</v>
      </c>
      <c r="BZ5" s="67">
        <v>6.0999999999999999E-2</v>
      </c>
      <c r="CA5" s="65">
        <v>2.3E-2</v>
      </c>
      <c r="CB5" s="73">
        <v>480367</v>
      </c>
      <c r="CC5" s="64">
        <v>0.81699999999999995</v>
      </c>
      <c r="CD5" s="64">
        <v>0.14299999999999999</v>
      </c>
      <c r="CE5" s="67">
        <v>2.5999999999999999E-2</v>
      </c>
      <c r="CF5" s="65">
        <v>1.4E-2</v>
      </c>
      <c r="CG5" s="73">
        <v>480303</v>
      </c>
      <c r="CH5" s="64">
        <v>0.73499999999999999</v>
      </c>
      <c r="CI5" s="64">
        <v>0.19</v>
      </c>
      <c r="CJ5" s="67">
        <v>5.0999999999999997E-2</v>
      </c>
      <c r="CK5" s="65">
        <v>2.4E-2</v>
      </c>
      <c r="CL5" s="73">
        <v>479195</v>
      </c>
      <c r="CM5" s="64">
        <v>0.72699999999999998</v>
      </c>
      <c r="CN5" s="64">
        <v>0.217</v>
      </c>
      <c r="CO5" s="67">
        <v>3.7999999999999999E-2</v>
      </c>
      <c r="CP5" s="65">
        <v>1.9E-2</v>
      </c>
      <c r="CQ5" s="73">
        <v>484858</v>
      </c>
      <c r="CR5" s="64">
        <v>0.63200000000000001</v>
      </c>
      <c r="CS5" s="64">
        <v>0.30499999999999999</v>
      </c>
      <c r="CT5" s="67">
        <v>5.0999999999999997E-2</v>
      </c>
      <c r="CU5" s="65">
        <v>1.2E-2</v>
      </c>
      <c r="CV5" s="73">
        <v>485616</v>
      </c>
      <c r="CW5" s="64">
        <v>0.34899999999999998</v>
      </c>
      <c r="CX5" s="64">
        <v>0.48799999999999999</v>
      </c>
      <c r="CY5" s="67">
        <v>0.13500000000000001</v>
      </c>
      <c r="CZ5" s="65">
        <v>2.8000000000000001E-2</v>
      </c>
      <c r="DA5" s="73">
        <v>484615</v>
      </c>
      <c r="DB5" s="64">
        <v>0.379</v>
      </c>
      <c r="DC5" s="64">
        <v>0.46500000000000002</v>
      </c>
      <c r="DD5" s="67">
        <v>0.13300000000000001</v>
      </c>
      <c r="DE5" s="65">
        <v>2.3E-2</v>
      </c>
      <c r="DF5" s="73">
        <v>485562</v>
      </c>
      <c r="DG5" s="64">
        <v>0.217</v>
      </c>
      <c r="DH5" s="64">
        <v>0.35499999999999998</v>
      </c>
      <c r="DI5" s="67">
        <v>0.22700000000000001</v>
      </c>
      <c r="DJ5" s="67">
        <v>4.3999999999999997E-2</v>
      </c>
      <c r="DK5" s="65">
        <v>0.157</v>
      </c>
      <c r="DL5" s="73">
        <v>485206</v>
      </c>
      <c r="DM5" s="64">
        <v>0.36299999999999999</v>
      </c>
      <c r="DN5" s="64">
        <v>0.43099999999999999</v>
      </c>
      <c r="DO5" s="67">
        <v>0.16800000000000001</v>
      </c>
      <c r="DP5" s="65">
        <v>3.9E-2</v>
      </c>
      <c r="DQ5" s="73">
        <v>485308</v>
      </c>
      <c r="DR5" s="64">
        <v>0.79100000000000004</v>
      </c>
      <c r="DS5" s="65">
        <v>0.20899999999999999</v>
      </c>
      <c r="DT5" s="73">
        <v>486233</v>
      </c>
      <c r="DU5" s="64">
        <v>0.45200000000000001</v>
      </c>
      <c r="DV5" s="64">
        <v>0.379</v>
      </c>
      <c r="DW5" s="67">
        <v>0.125</v>
      </c>
      <c r="DX5" s="65">
        <v>4.2999999999999997E-2</v>
      </c>
      <c r="DY5" s="73">
        <v>486172</v>
      </c>
      <c r="DZ5" s="64">
        <v>0.53100000000000003</v>
      </c>
      <c r="EA5" s="64">
        <v>0.307</v>
      </c>
      <c r="EB5" s="67">
        <v>0.109</v>
      </c>
      <c r="EC5" s="65">
        <v>5.2999999999999999E-2</v>
      </c>
    </row>
    <row r="6" spans="1:133" s="53" customFormat="1" ht="13.7" customHeight="1" x14ac:dyDescent="0.15">
      <c r="A6" s="274"/>
      <c r="B6" s="74" t="s">
        <v>132</v>
      </c>
      <c r="C6" s="75">
        <v>5367</v>
      </c>
      <c r="D6" s="76">
        <v>0.72799999999999998</v>
      </c>
      <c r="E6" s="76">
        <v>0.20799999999999999</v>
      </c>
      <c r="F6" s="76">
        <v>4.4999999999999998E-2</v>
      </c>
      <c r="G6" s="77">
        <v>1.9E-2</v>
      </c>
      <c r="H6" s="78">
        <v>5367</v>
      </c>
      <c r="I6" s="76">
        <v>0.70599999999999996</v>
      </c>
      <c r="J6" s="76">
        <v>0.23499999999999999</v>
      </c>
      <c r="K6" s="76">
        <v>0.05</v>
      </c>
      <c r="L6" s="77">
        <v>8.9999999999999993E-3</v>
      </c>
      <c r="M6" s="75">
        <v>5367</v>
      </c>
      <c r="N6" s="76">
        <v>0.66600000000000004</v>
      </c>
      <c r="O6" s="79">
        <v>0.22900000000000001</v>
      </c>
      <c r="P6" s="79">
        <v>8.2000000000000003E-2</v>
      </c>
      <c r="Q6" s="77">
        <v>2.1999999999999999E-2</v>
      </c>
      <c r="R6" s="75">
        <v>5367</v>
      </c>
      <c r="S6" s="76">
        <v>0.66900000000000004</v>
      </c>
      <c r="T6" s="77">
        <v>0.33100000000000002</v>
      </c>
      <c r="U6" s="75">
        <v>3567</v>
      </c>
      <c r="V6" s="118">
        <v>0.22500000000000001</v>
      </c>
      <c r="W6" s="76">
        <v>0.159</v>
      </c>
      <c r="X6" s="76">
        <v>0.17199999999999999</v>
      </c>
      <c r="Y6" s="76">
        <v>0.18099999999999999</v>
      </c>
      <c r="Z6" s="76">
        <v>0.13700000000000001</v>
      </c>
      <c r="AA6" s="76">
        <v>8.4000000000000005E-2</v>
      </c>
      <c r="AB6" s="77">
        <v>4.2999999999999997E-2</v>
      </c>
      <c r="AC6" s="75">
        <v>5344</v>
      </c>
      <c r="AD6" s="80">
        <v>5342</v>
      </c>
      <c r="AE6" s="80">
        <v>5340</v>
      </c>
      <c r="AF6" s="80">
        <v>5340</v>
      </c>
      <c r="AG6" s="80">
        <v>5338</v>
      </c>
      <c r="AH6" s="80">
        <v>5336</v>
      </c>
      <c r="AI6" s="80">
        <v>5335</v>
      </c>
      <c r="AJ6" s="81">
        <v>5309</v>
      </c>
      <c r="AK6" s="82">
        <v>58.2</v>
      </c>
      <c r="AL6" s="83">
        <v>61.9</v>
      </c>
      <c r="AM6" s="83">
        <v>68.900000000000006</v>
      </c>
      <c r="AN6" s="83">
        <v>61.8</v>
      </c>
      <c r="AO6" s="83">
        <v>63.1</v>
      </c>
      <c r="AP6" s="83">
        <v>130.9</v>
      </c>
      <c r="AQ6" s="83">
        <v>119.3</v>
      </c>
      <c r="AR6" s="84">
        <v>558.1</v>
      </c>
      <c r="AS6" s="75">
        <v>5359</v>
      </c>
      <c r="AT6" s="76">
        <v>0.76200000000000001</v>
      </c>
      <c r="AU6" s="76">
        <v>0.188</v>
      </c>
      <c r="AV6" s="76">
        <v>4.1000000000000002E-2</v>
      </c>
      <c r="AW6" s="77">
        <v>0.01</v>
      </c>
      <c r="AX6" s="75">
        <v>5370</v>
      </c>
      <c r="AY6" s="76">
        <v>8.7999999999999995E-2</v>
      </c>
      <c r="AZ6" s="76">
        <v>0.26400000000000001</v>
      </c>
      <c r="BA6" s="76">
        <v>0.32100000000000001</v>
      </c>
      <c r="BB6" s="76">
        <v>0.20499999999999999</v>
      </c>
      <c r="BC6" s="76">
        <v>8.7999999999999995E-2</v>
      </c>
      <c r="BD6" s="77">
        <v>3.3000000000000002E-2</v>
      </c>
      <c r="BE6" s="85">
        <v>5366</v>
      </c>
      <c r="BF6" s="76">
        <v>0.17499999999999999</v>
      </c>
      <c r="BG6" s="76">
        <v>0.11600000000000001</v>
      </c>
      <c r="BH6" s="76">
        <v>0.154</v>
      </c>
      <c r="BI6" s="76">
        <v>0.20100000000000001</v>
      </c>
      <c r="BJ6" s="76">
        <v>0.21099999999999999</v>
      </c>
      <c r="BK6" s="76">
        <v>0.125</v>
      </c>
      <c r="BL6" s="77">
        <v>1.7999999999999999E-2</v>
      </c>
      <c r="BM6" s="85">
        <v>5347</v>
      </c>
      <c r="BN6" s="76">
        <v>0.77300000000000002</v>
      </c>
      <c r="BO6" s="76">
        <v>0.18</v>
      </c>
      <c r="BP6" s="79">
        <v>3.5000000000000003E-2</v>
      </c>
      <c r="BQ6" s="77">
        <v>1.2E-2</v>
      </c>
      <c r="BR6" s="85">
        <v>5335</v>
      </c>
      <c r="BS6" s="76">
        <v>0.67100000000000004</v>
      </c>
      <c r="BT6" s="76">
        <v>0.25600000000000001</v>
      </c>
      <c r="BU6" s="79">
        <v>5.2999999999999999E-2</v>
      </c>
      <c r="BV6" s="77">
        <v>2.1000000000000001E-2</v>
      </c>
      <c r="BW6" s="85">
        <v>5331</v>
      </c>
      <c r="BX6" s="76">
        <v>0.66600000000000004</v>
      </c>
      <c r="BY6" s="76">
        <v>0.251</v>
      </c>
      <c r="BZ6" s="79">
        <v>6.2E-2</v>
      </c>
      <c r="CA6" s="77">
        <v>0.02</v>
      </c>
      <c r="CB6" s="85">
        <v>5325</v>
      </c>
      <c r="CC6" s="76">
        <v>0.82499999999999996</v>
      </c>
      <c r="CD6" s="76">
        <v>0.14199999999999999</v>
      </c>
      <c r="CE6" s="79">
        <v>2.3E-2</v>
      </c>
      <c r="CF6" s="77">
        <v>1.0999999999999999E-2</v>
      </c>
      <c r="CG6" s="85">
        <v>5324</v>
      </c>
      <c r="CH6" s="76">
        <v>0.747</v>
      </c>
      <c r="CI6" s="76">
        <v>0.182</v>
      </c>
      <c r="CJ6" s="79">
        <v>4.8000000000000001E-2</v>
      </c>
      <c r="CK6" s="77">
        <v>2.1999999999999999E-2</v>
      </c>
      <c r="CL6" s="85">
        <v>5315</v>
      </c>
      <c r="CM6" s="76">
        <v>0.746</v>
      </c>
      <c r="CN6" s="76">
        <v>0.20599999999999999</v>
      </c>
      <c r="CO6" s="79">
        <v>3.3000000000000002E-2</v>
      </c>
      <c r="CP6" s="77">
        <v>1.4999999999999999E-2</v>
      </c>
      <c r="CQ6" s="85">
        <v>5345</v>
      </c>
      <c r="CR6" s="76">
        <v>0.65400000000000003</v>
      </c>
      <c r="CS6" s="76">
        <v>0.28499999999999998</v>
      </c>
      <c r="CT6" s="79">
        <v>0.05</v>
      </c>
      <c r="CU6" s="77">
        <v>0.01</v>
      </c>
      <c r="CV6" s="85">
        <v>5350</v>
      </c>
      <c r="CW6" s="76">
        <v>0.32500000000000001</v>
      </c>
      <c r="CX6" s="76">
        <v>0.48499999999999999</v>
      </c>
      <c r="CY6" s="79">
        <v>0.156</v>
      </c>
      <c r="CZ6" s="77">
        <v>3.4000000000000002E-2</v>
      </c>
      <c r="DA6" s="85">
        <v>5344</v>
      </c>
      <c r="DB6" s="76">
        <v>0.35199999999999998</v>
      </c>
      <c r="DC6" s="76">
        <v>0.47399999999999998</v>
      </c>
      <c r="DD6" s="79">
        <v>0.14899999999999999</v>
      </c>
      <c r="DE6" s="77">
        <v>2.5000000000000001E-2</v>
      </c>
      <c r="DF6" s="85">
        <v>5345</v>
      </c>
      <c r="DG6" s="76">
        <v>0.17100000000000001</v>
      </c>
      <c r="DH6" s="76">
        <v>0.33800000000000002</v>
      </c>
      <c r="DI6" s="79">
        <v>0.26500000000000001</v>
      </c>
      <c r="DJ6" s="79">
        <v>4.2999999999999997E-2</v>
      </c>
      <c r="DK6" s="77">
        <v>0.183</v>
      </c>
      <c r="DL6" s="85">
        <v>5348</v>
      </c>
      <c r="DM6" s="76">
        <v>0.318</v>
      </c>
      <c r="DN6" s="76">
        <v>0.437</v>
      </c>
      <c r="DO6" s="79">
        <v>0.19600000000000001</v>
      </c>
      <c r="DP6" s="77">
        <v>4.9000000000000002E-2</v>
      </c>
      <c r="DQ6" s="85">
        <v>5351</v>
      </c>
      <c r="DR6" s="76">
        <v>0.80700000000000005</v>
      </c>
      <c r="DS6" s="77">
        <v>0.193</v>
      </c>
      <c r="DT6" s="85">
        <v>5357</v>
      </c>
      <c r="DU6" s="76">
        <v>0.41</v>
      </c>
      <c r="DV6" s="76">
        <v>0.40899999999999997</v>
      </c>
      <c r="DW6" s="79">
        <v>0.14000000000000001</v>
      </c>
      <c r="DX6" s="77">
        <v>4.1000000000000002E-2</v>
      </c>
      <c r="DY6" s="85">
        <v>5357</v>
      </c>
      <c r="DZ6" s="76">
        <v>0.54500000000000004</v>
      </c>
      <c r="EA6" s="76">
        <v>0.3</v>
      </c>
      <c r="EB6" s="79">
        <v>0.105</v>
      </c>
      <c r="EC6" s="77">
        <v>4.9000000000000002E-2</v>
      </c>
    </row>
    <row r="7" spans="1:133" s="53" customFormat="1" ht="13.7" customHeight="1" x14ac:dyDescent="0.15">
      <c r="A7" s="275"/>
      <c r="B7" s="86" t="s">
        <v>133</v>
      </c>
      <c r="C7" s="87">
        <v>2097</v>
      </c>
      <c r="D7" s="88">
        <v>0.73499999999999999</v>
      </c>
      <c r="E7" s="88">
        <v>0.19900000000000001</v>
      </c>
      <c r="F7" s="88">
        <v>4.7E-2</v>
      </c>
      <c r="G7" s="89">
        <v>1.9E-2</v>
      </c>
      <c r="H7" s="90">
        <v>2097</v>
      </c>
      <c r="I7" s="88">
        <v>0.69599999999999995</v>
      </c>
      <c r="J7" s="88">
        <v>0.23799999999999999</v>
      </c>
      <c r="K7" s="88">
        <v>5.5E-2</v>
      </c>
      <c r="L7" s="89">
        <v>0.01</v>
      </c>
      <c r="M7" s="87">
        <v>2096</v>
      </c>
      <c r="N7" s="88">
        <v>0.66500000000000004</v>
      </c>
      <c r="O7" s="91">
        <v>0.222</v>
      </c>
      <c r="P7" s="91">
        <v>0.09</v>
      </c>
      <c r="Q7" s="89">
        <v>2.4E-2</v>
      </c>
      <c r="R7" s="87">
        <v>2099</v>
      </c>
      <c r="S7" s="88">
        <v>0.65600000000000003</v>
      </c>
      <c r="T7" s="89">
        <v>0.34399999999999997</v>
      </c>
      <c r="U7" s="87">
        <v>1369</v>
      </c>
      <c r="V7" s="119">
        <v>0.27100000000000002</v>
      </c>
      <c r="W7" s="88">
        <v>0.154</v>
      </c>
      <c r="X7" s="88">
        <v>0.107</v>
      </c>
      <c r="Y7" s="88">
        <v>0.183</v>
      </c>
      <c r="Z7" s="88">
        <v>0.157</v>
      </c>
      <c r="AA7" s="88">
        <v>8.3000000000000004E-2</v>
      </c>
      <c r="AB7" s="89">
        <v>4.4999999999999998E-2</v>
      </c>
      <c r="AC7" s="87">
        <v>2088</v>
      </c>
      <c r="AD7" s="92">
        <v>2086</v>
      </c>
      <c r="AE7" s="92">
        <v>2086</v>
      </c>
      <c r="AF7" s="92">
        <v>2088</v>
      </c>
      <c r="AG7" s="92">
        <v>2085</v>
      </c>
      <c r="AH7" s="92">
        <v>2084</v>
      </c>
      <c r="AI7" s="92">
        <v>2084</v>
      </c>
      <c r="AJ7" s="93">
        <v>2074</v>
      </c>
      <c r="AK7" s="94">
        <v>57</v>
      </c>
      <c r="AL7" s="95">
        <v>59.6</v>
      </c>
      <c r="AM7" s="95">
        <v>69.900000000000006</v>
      </c>
      <c r="AN7" s="95">
        <v>61.2</v>
      </c>
      <c r="AO7" s="95">
        <v>61.4</v>
      </c>
      <c r="AP7" s="95">
        <v>131.4</v>
      </c>
      <c r="AQ7" s="95">
        <v>123.2</v>
      </c>
      <c r="AR7" s="96">
        <v>557.29999999999995</v>
      </c>
      <c r="AS7" s="87">
        <v>2096</v>
      </c>
      <c r="AT7" s="88">
        <v>0.75800000000000001</v>
      </c>
      <c r="AU7" s="88">
        <v>0.185</v>
      </c>
      <c r="AV7" s="88">
        <v>4.3999999999999997E-2</v>
      </c>
      <c r="AW7" s="89">
        <v>1.2999999999999999E-2</v>
      </c>
      <c r="AX7" s="87">
        <v>2099</v>
      </c>
      <c r="AY7" s="88">
        <v>8.1000000000000003E-2</v>
      </c>
      <c r="AZ7" s="88">
        <v>0.245</v>
      </c>
      <c r="BA7" s="88">
        <v>0.32100000000000001</v>
      </c>
      <c r="BB7" s="88">
        <v>0.215</v>
      </c>
      <c r="BC7" s="88">
        <v>0.105</v>
      </c>
      <c r="BD7" s="89">
        <v>3.3000000000000002E-2</v>
      </c>
      <c r="BE7" s="97">
        <v>2098</v>
      </c>
      <c r="BF7" s="88">
        <v>0.16200000000000001</v>
      </c>
      <c r="BG7" s="88">
        <v>0.11600000000000001</v>
      </c>
      <c r="BH7" s="88">
        <v>0.154</v>
      </c>
      <c r="BI7" s="88">
        <v>0.20300000000000001</v>
      </c>
      <c r="BJ7" s="88">
        <v>0.2</v>
      </c>
      <c r="BK7" s="88">
        <v>0.14599999999999999</v>
      </c>
      <c r="BL7" s="89">
        <v>0.02</v>
      </c>
      <c r="BM7" s="97">
        <v>2089</v>
      </c>
      <c r="BN7" s="88">
        <v>0.77400000000000002</v>
      </c>
      <c r="BO7" s="88">
        <v>0.18</v>
      </c>
      <c r="BP7" s="91">
        <v>3.3000000000000002E-2</v>
      </c>
      <c r="BQ7" s="89">
        <v>1.2999999999999999E-2</v>
      </c>
      <c r="BR7" s="97">
        <v>2080</v>
      </c>
      <c r="BS7" s="88">
        <v>0.66400000000000003</v>
      </c>
      <c r="BT7" s="88">
        <v>0.26</v>
      </c>
      <c r="BU7" s="91">
        <v>5.8000000000000003E-2</v>
      </c>
      <c r="BV7" s="89">
        <v>1.7000000000000001E-2</v>
      </c>
      <c r="BW7" s="97">
        <v>2076</v>
      </c>
      <c r="BX7" s="88">
        <v>0.64700000000000002</v>
      </c>
      <c r="BY7" s="88">
        <v>0.26600000000000001</v>
      </c>
      <c r="BZ7" s="91">
        <v>6.6000000000000003E-2</v>
      </c>
      <c r="CA7" s="89">
        <v>2.1000000000000001E-2</v>
      </c>
      <c r="CB7" s="97">
        <v>2073</v>
      </c>
      <c r="CC7" s="88">
        <v>0.81499999999999995</v>
      </c>
      <c r="CD7" s="88">
        <v>0.15</v>
      </c>
      <c r="CE7" s="91">
        <v>2.3E-2</v>
      </c>
      <c r="CF7" s="89">
        <v>1.2E-2</v>
      </c>
      <c r="CG7" s="97">
        <v>2071</v>
      </c>
      <c r="CH7" s="88">
        <v>0.76100000000000001</v>
      </c>
      <c r="CI7" s="88">
        <v>0.16800000000000001</v>
      </c>
      <c r="CJ7" s="91">
        <v>4.9000000000000002E-2</v>
      </c>
      <c r="CK7" s="89">
        <v>2.1999999999999999E-2</v>
      </c>
      <c r="CL7" s="97">
        <v>2067</v>
      </c>
      <c r="CM7" s="88">
        <v>0.74399999999999999</v>
      </c>
      <c r="CN7" s="88">
        <v>0.20499999999999999</v>
      </c>
      <c r="CO7" s="91">
        <v>3.4000000000000002E-2</v>
      </c>
      <c r="CP7" s="89">
        <v>1.7000000000000001E-2</v>
      </c>
      <c r="CQ7" s="97">
        <v>2087</v>
      </c>
      <c r="CR7" s="88">
        <v>0.65700000000000003</v>
      </c>
      <c r="CS7" s="88">
        <v>0.28199999999999997</v>
      </c>
      <c r="CT7" s="91">
        <v>5.5E-2</v>
      </c>
      <c r="CU7" s="89">
        <v>7.0000000000000001E-3</v>
      </c>
      <c r="CV7" s="97">
        <v>2090</v>
      </c>
      <c r="CW7" s="88">
        <v>0.32800000000000001</v>
      </c>
      <c r="CX7" s="88">
        <v>0.46899999999999997</v>
      </c>
      <c r="CY7" s="91">
        <v>0.17100000000000001</v>
      </c>
      <c r="CZ7" s="89">
        <v>3.2000000000000001E-2</v>
      </c>
      <c r="DA7" s="97">
        <v>2085</v>
      </c>
      <c r="DB7" s="88">
        <v>0.34100000000000003</v>
      </c>
      <c r="DC7" s="88">
        <v>0.48199999999999998</v>
      </c>
      <c r="DD7" s="91">
        <v>0.153</v>
      </c>
      <c r="DE7" s="89">
        <v>2.4E-2</v>
      </c>
      <c r="DF7" s="97">
        <v>2084</v>
      </c>
      <c r="DG7" s="88">
        <v>0.154</v>
      </c>
      <c r="DH7" s="88">
        <v>0.34200000000000003</v>
      </c>
      <c r="DI7" s="91">
        <v>0.28899999999999998</v>
      </c>
      <c r="DJ7" s="91">
        <v>4.4999999999999998E-2</v>
      </c>
      <c r="DK7" s="89">
        <v>0.17</v>
      </c>
      <c r="DL7" s="97">
        <v>2088</v>
      </c>
      <c r="DM7" s="88">
        <v>0.32200000000000001</v>
      </c>
      <c r="DN7" s="88">
        <v>0.435</v>
      </c>
      <c r="DO7" s="91">
        <v>0.20300000000000001</v>
      </c>
      <c r="DP7" s="89">
        <v>0.04</v>
      </c>
      <c r="DQ7" s="97">
        <v>2090</v>
      </c>
      <c r="DR7" s="88">
        <v>0.80900000000000005</v>
      </c>
      <c r="DS7" s="89">
        <v>0.191</v>
      </c>
      <c r="DT7" s="97">
        <v>2094</v>
      </c>
      <c r="DU7" s="88">
        <v>0.38300000000000001</v>
      </c>
      <c r="DV7" s="88">
        <v>0.41799999999999998</v>
      </c>
      <c r="DW7" s="91">
        <v>0.154</v>
      </c>
      <c r="DX7" s="89">
        <v>4.4999999999999998E-2</v>
      </c>
      <c r="DY7" s="97">
        <v>2093</v>
      </c>
      <c r="DZ7" s="88">
        <v>0.52600000000000002</v>
      </c>
      <c r="EA7" s="88">
        <v>0.315</v>
      </c>
      <c r="EB7" s="91">
        <v>0.107</v>
      </c>
      <c r="EC7" s="89">
        <v>5.1999999999999998E-2</v>
      </c>
    </row>
    <row r="8" spans="1:133" s="53" customFormat="1" ht="13.7" customHeight="1" x14ac:dyDescent="0.15">
      <c r="A8" s="276" t="s">
        <v>167</v>
      </c>
      <c r="B8" s="62" t="s">
        <v>131</v>
      </c>
      <c r="C8" s="63">
        <v>471369</v>
      </c>
      <c r="D8" s="64">
        <v>0.54800000000000004</v>
      </c>
      <c r="E8" s="64">
        <v>0.314</v>
      </c>
      <c r="F8" s="64">
        <v>9.5000000000000001E-2</v>
      </c>
      <c r="G8" s="65">
        <v>4.2999999999999997E-2</v>
      </c>
      <c r="H8" s="66">
        <v>470957</v>
      </c>
      <c r="I8" s="64">
        <v>0.59</v>
      </c>
      <c r="J8" s="64">
        <v>0.314</v>
      </c>
      <c r="K8" s="64">
        <v>0.08</v>
      </c>
      <c r="L8" s="65">
        <v>1.6E-2</v>
      </c>
      <c r="M8" s="63">
        <v>470483</v>
      </c>
      <c r="N8" s="64">
        <v>0.54700000000000004</v>
      </c>
      <c r="O8" s="67">
        <v>0.29599999999999999</v>
      </c>
      <c r="P8" s="67">
        <v>0.123</v>
      </c>
      <c r="Q8" s="65">
        <v>3.4000000000000002E-2</v>
      </c>
      <c r="R8" s="63">
        <v>470642</v>
      </c>
      <c r="S8" s="64">
        <v>0.50900000000000001</v>
      </c>
      <c r="T8" s="65">
        <v>0.49099999999999999</v>
      </c>
      <c r="U8" s="63">
        <v>238099</v>
      </c>
      <c r="V8" s="117">
        <v>0.438</v>
      </c>
      <c r="W8" s="64">
        <v>0.20599999999999999</v>
      </c>
      <c r="X8" s="64">
        <v>0.13400000000000001</v>
      </c>
      <c r="Y8" s="64">
        <v>0.1</v>
      </c>
      <c r="Z8" s="64">
        <v>6.6000000000000003E-2</v>
      </c>
      <c r="AA8" s="64">
        <v>3.4000000000000002E-2</v>
      </c>
      <c r="AB8" s="65">
        <v>2.1999999999999999E-2</v>
      </c>
      <c r="AC8" s="63">
        <v>468256</v>
      </c>
      <c r="AD8" s="68">
        <v>468241</v>
      </c>
      <c r="AE8" s="68">
        <v>468039</v>
      </c>
      <c r="AF8" s="68">
        <v>468155</v>
      </c>
      <c r="AG8" s="68">
        <v>468103</v>
      </c>
      <c r="AH8" s="68">
        <v>468149</v>
      </c>
      <c r="AI8" s="68">
        <v>468080</v>
      </c>
      <c r="AJ8" s="69">
        <v>466972</v>
      </c>
      <c r="AK8" s="70">
        <v>37.299999999999997</v>
      </c>
      <c r="AL8" s="71">
        <v>38.5</v>
      </c>
      <c r="AM8" s="71">
        <v>44.7</v>
      </c>
      <c r="AN8" s="71">
        <v>40.200000000000003</v>
      </c>
      <c r="AO8" s="71">
        <v>40.9</v>
      </c>
      <c r="AP8" s="71">
        <v>71.5</v>
      </c>
      <c r="AQ8" s="71">
        <v>60.9</v>
      </c>
      <c r="AR8" s="72">
        <v>331.8</v>
      </c>
      <c r="AS8" s="63">
        <v>470673</v>
      </c>
      <c r="AT8" s="64">
        <v>0.79500000000000004</v>
      </c>
      <c r="AU8" s="64">
        <v>0.16700000000000001</v>
      </c>
      <c r="AV8" s="64">
        <v>0.03</v>
      </c>
      <c r="AW8" s="65">
        <v>8.0000000000000002E-3</v>
      </c>
      <c r="AX8" s="63">
        <v>470706</v>
      </c>
      <c r="AY8" s="64">
        <v>0.10299999999999999</v>
      </c>
      <c r="AZ8" s="64">
        <v>0.29699999999999999</v>
      </c>
      <c r="BA8" s="64">
        <v>0.317</v>
      </c>
      <c r="BB8" s="64">
        <v>0.184</v>
      </c>
      <c r="BC8" s="64">
        <v>7.4999999999999997E-2</v>
      </c>
      <c r="BD8" s="65">
        <v>2.4E-2</v>
      </c>
      <c r="BE8" s="73">
        <v>470820</v>
      </c>
      <c r="BF8" s="64">
        <v>0.14599999999999999</v>
      </c>
      <c r="BG8" s="64">
        <v>0.104</v>
      </c>
      <c r="BH8" s="64">
        <v>0.13800000000000001</v>
      </c>
      <c r="BI8" s="64">
        <v>0.19600000000000001</v>
      </c>
      <c r="BJ8" s="64">
        <v>0.23400000000000001</v>
      </c>
      <c r="BK8" s="64">
        <v>0.159</v>
      </c>
      <c r="BL8" s="65">
        <v>2.1999999999999999E-2</v>
      </c>
      <c r="BM8" s="73">
        <v>467792</v>
      </c>
      <c r="BN8" s="64">
        <v>0.59499999999999997</v>
      </c>
      <c r="BO8" s="64">
        <v>0.30499999999999999</v>
      </c>
      <c r="BP8" s="67">
        <v>7.3999999999999996E-2</v>
      </c>
      <c r="BQ8" s="65">
        <v>2.5999999999999999E-2</v>
      </c>
      <c r="BR8" s="73">
        <v>467309</v>
      </c>
      <c r="BS8" s="64">
        <v>0.57599999999999996</v>
      </c>
      <c r="BT8" s="64">
        <v>0.318</v>
      </c>
      <c r="BU8" s="67">
        <v>7.8E-2</v>
      </c>
      <c r="BV8" s="65">
        <v>2.8000000000000001E-2</v>
      </c>
      <c r="BW8" s="73">
        <v>466642</v>
      </c>
      <c r="BX8" s="64">
        <v>0.53100000000000003</v>
      </c>
      <c r="BY8" s="64">
        <v>0.33200000000000002</v>
      </c>
      <c r="BZ8" s="67">
        <v>0.104</v>
      </c>
      <c r="CA8" s="65">
        <v>3.3000000000000002E-2</v>
      </c>
      <c r="CB8" s="73">
        <v>466082</v>
      </c>
      <c r="CC8" s="64">
        <v>0.80500000000000005</v>
      </c>
      <c r="CD8" s="64">
        <v>0.156</v>
      </c>
      <c r="CE8" s="67">
        <v>2.7E-2</v>
      </c>
      <c r="CF8" s="65">
        <v>1.2E-2</v>
      </c>
      <c r="CG8" s="73">
        <v>465440</v>
      </c>
      <c r="CH8" s="64">
        <v>0.61599999999999999</v>
      </c>
      <c r="CI8" s="64">
        <v>0.26300000000000001</v>
      </c>
      <c r="CJ8" s="67">
        <v>8.5999999999999993E-2</v>
      </c>
      <c r="CK8" s="65">
        <v>3.5000000000000003E-2</v>
      </c>
      <c r="CL8" s="73">
        <v>464387</v>
      </c>
      <c r="CM8" s="64">
        <v>0.69599999999999995</v>
      </c>
      <c r="CN8" s="64">
        <v>0.24199999999999999</v>
      </c>
      <c r="CO8" s="67">
        <v>4.4999999999999998E-2</v>
      </c>
      <c r="CP8" s="65">
        <v>1.7999999999999999E-2</v>
      </c>
      <c r="CQ8" s="73">
        <v>467957</v>
      </c>
      <c r="CR8" s="64">
        <v>0.54700000000000004</v>
      </c>
      <c r="CS8" s="64">
        <v>0.373</v>
      </c>
      <c r="CT8" s="67">
        <v>6.7000000000000004E-2</v>
      </c>
      <c r="CU8" s="65">
        <v>1.2999999999999999E-2</v>
      </c>
      <c r="CV8" s="73">
        <v>468405</v>
      </c>
      <c r="CW8" s="64">
        <v>0.26700000000000002</v>
      </c>
      <c r="CX8" s="64">
        <v>0.55800000000000005</v>
      </c>
      <c r="CY8" s="67">
        <v>0.153</v>
      </c>
      <c r="CZ8" s="65">
        <v>2.1999999999999999E-2</v>
      </c>
      <c r="DA8" s="73">
        <v>467614</v>
      </c>
      <c r="DB8" s="64">
        <v>0.34499999999999997</v>
      </c>
      <c r="DC8" s="64">
        <v>0.51600000000000001</v>
      </c>
      <c r="DD8" s="67">
        <v>0.123</v>
      </c>
      <c r="DE8" s="65">
        <v>1.6E-2</v>
      </c>
      <c r="DF8" s="73">
        <v>468127</v>
      </c>
      <c r="DG8" s="64">
        <v>0.184</v>
      </c>
      <c r="DH8" s="64">
        <v>0.39800000000000002</v>
      </c>
      <c r="DI8" s="67">
        <v>0.221</v>
      </c>
      <c r="DJ8" s="67">
        <v>3.5000000000000003E-2</v>
      </c>
      <c r="DK8" s="65">
        <v>0.16200000000000001</v>
      </c>
      <c r="DL8" s="73">
        <v>467933</v>
      </c>
      <c r="DM8" s="64">
        <v>0.32</v>
      </c>
      <c r="DN8" s="64">
        <v>0.47799999999999998</v>
      </c>
      <c r="DO8" s="67">
        <v>0.17100000000000001</v>
      </c>
      <c r="DP8" s="65">
        <v>0.03</v>
      </c>
      <c r="DQ8" s="73">
        <v>468059</v>
      </c>
      <c r="DR8" s="64">
        <v>0.75900000000000001</v>
      </c>
      <c r="DS8" s="65">
        <v>0.24099999999999999</v>
      </c>
      <c r="DT8" s="73">
        <v>468967</v>
      </c>
      <c r="DU8" s="64">
        <v>0.40699999999999997</v>
      </c>
      <c r="DV8" s="64">
        <v>0.42499999999999999</v>
      </c>
      <c r="DW8" s="67">
        <v>0.13300000000000001</v>
      </c>
      <c r="DX8" s="65">
        <v>3.5000000000000003E-2</v>
      </c>
      <c r="DY8" s="73">
        <v>469037</v>
      </c>
      <c r="DZ8" s="64">
        <v>0.47099999999999997</v>
      </c>
      <c r="EA8" s="64">
        <v>0.371</v>
      </c>
      <c r="EB8" s="67">
        <v>0.11700000000000001</v>
      </c>
      <c r="EC8" s="65">
        <v>4.1000000000000002E-2</v>
      </c>
    </row>
    <row r="9" spans="1:133" s="53" customFormat="1" ht="13.7" customHeight="1" x14ac:dyDescent="0.15">
      <c r="A9" s="277"/>
      <c r="B9" s="74" t="s">
        <v>132</v>
      </c>
      <c r="C9" s="75">
        <v>4937</v>
      </c>
      <c r="D9" s="76">
        <v>0.56299999999999994</v>
      </c>
      <c r="E9" s="76">
        <v>0.30299999999999999</v>
      </c>
      <c r="F9" s="76">
        <v>9.1999999999999998E-2</v>
      </c>
      <c r="G9" s="77">
        <v>4.2000000000000003E-2</v>
      </c>
      <c r="H9" s="78">
        <v>4936</v>
      </c>
      <c r="I9" s="76">
        <v>0.6</v>
      </c>
      <c r="J9" s="76">
        <v>0.311</v>
      </c>
      <c r="K9" s="76">
        <v>7.6999999999999999E-2</v>
      </c>
      <c r="L9" s="77">
        <v>1.2E-2</v>
      </c>
      <c r="M9" s="75">
        <v>4930</v>
      </c>
      <c r="N9" s="76">
        <v>0.56599999999999995</v>
      </c>
      <c r="O9" s="79">
        <v>0.28100000000000003</v>
      </c>
      <c r="P9" s="79">
        <v>0.125</v>
      </c>
      <c r="Q9" s="77">
        <v>2.9000000000000001E-2</v>
      </c>
      <c r="R9" s="75">
        <v>4928</v>
      </c>
      <c r="S9" s="76">
        <v>0.51600000000000001</v>
      </c>
      <c r="T9" s="77">
        <v>0.48399999999999999</v>
      </c>
      <c r="U9" s="75">
        <v>2531</v>
      </c>
      <c r="V9" s="118">
        <v>0.35499999999999998</v>
      </c>
      <c r="W9" s="76">
        <v>0.186</v>
      </c>
      <c r="X9" s="76">
        <v>0.14899999999999999</v>
      </c>
      <c r="Y9" s="76">
        <v>0.13900000000000001</v>
      </c>
      <c r="Z9" s="76">
        <v>9.7000000000000003E-2</v>
      </c>
      <c r="AA9" s="76">
        <v>4.5999999999999999E-2</v>
      </c>
      <c r="AB9" s="77">
        <v>2.8000000000000001E-2</v>
      </c>
      <c r="AC9" s="75">
        <v>4924</v>
      </c>
      <c r="AD9" s="80">
        <v>4923</v>
      </c>
      <c r="AE9" s="80">
        <v>4921</v>
      </c>
      <c r="AF9" s="80">
        <v>4923</v>
      </c>
      <c r="AG9" s="80">
        <v>4923</v>
      </c>
      <c r="AH9" s="80">
        <v>4924</v>
      </c>
      <c r="AI9" s="80">
        <v>4923</v>
      </c>
      <c r="AJ9" s="81">
        <v>4914</v>
      </c>
      <c r="AK9" s="82">
        <v>40.1</v>
      </c>
      <c r="AL9" s="83">
        <v>44.4</v>
      </c>
      <c r="AM9" s="83">
        <v>49.3</v>
      </c>
      <c r="AN9" s="83">
        <v>43.8</v>
      </c>
      <c r="AO9" s="83">
        <v>46.2</v>
      </c>
      <c r="AP9" s="83">
        <v>87.2</v>
      </c>
      <c r="AQ9" s="83">
        <v>73.3</v>
      </c>
      <c r="AR9" s="84">
        <v>382.8</v>
      </c>
      <c r="AS9" s="75">
        <v>4927</v>
      </c>
      <c r="AT9" s="76">
        <v>0.747</v>
      </c>
      <c r="AU9" s="76">
        <v>0.20399999999999999</v>
      </c>
      <c r="AV9" s="76">
        <v>0.04</v>
      </c>
      <c r="AW9" s="77">
        <v>8.9999999999999993E-3</v>
      </c>
      <c r="AX9" s="75">
        <v>4934</v>
      </c>
      <c r="AY9" s="76">
        <v>7.8E-2</v>
      </c>
      <c r="AZ9" s="76">
        <v>0.308</v>
      </c>
      <c r="BA9" s="76">
        <v>0.33100000000000002</v>
      </c>
      <c r="BB9" s="76">
        <v>0.184</v>
      </c>
      <c r="BC9" s="76">
        <v>7.4999999999999997E-2</v>
      </c>
      <c r="BD9" s="77">
        <v>2.4E-2</v>
      </c>
      <c r="BE9" s="85">
        <v>4936</v>
      </c>
      <c r="BF9" s="76">
        <v>0.13700000000000001</v>
      </c>
      <c r="BG9" s="76">
        <v>0.104</v>
      </c>
      <c r="BH9" s="76">
        <v>0.14799999999999999</v>
      </c>
      <c r="BI9" s="76">
        <v>0.186</v>
      </c>
      <c r="BJ9" s="76">
        <v>0.22700000000000001</v>
      </c>
      <c r="BK9" s="76">
        <v>0.17299999999999999</v>
      </c>
      <c r="BL9" s="77">
        <v>2.5000000000000001E-2</v>
      </c>
      <c r="BM9" s="85">
        <v>4920</v>
      </c>
      <c r="BN9" s="76">
        <v>0.63200000000000001</v>
      </c>
      <c r="BO9" s="76">
        <v>0.28499999999999998</v>
      </c>
      <c r="BP9" s="79">
        <v>6.3E-2</v>
      </c>
      <c r="BQ9" s="77">
        <v>0.02</v>
      </c>
      <c r="BR9" s="85">
        <v>4899</v>
      </c>
      <c r="BS9" s="76">
        <v>0.56499999999999995</v>
      </c>
      <c r="BT9" s="76">
        <v>0.32700000000000001</v>
      </c>
      <c r="BU9" s="79">
        <v>8.2000000000000003E-2</v>
      </c>
      <c r="BV9" s="77">
        <v>2.5000000000000001E-2</v>
      </c>
      <c r="BW9" s="85">
        <v>4899</v>
      </c>
      <c r="BX9" s="76">
        <v>0.56200000000000006</v>
      </c>
      <c r="BY9" s="76">
        <v>0.315</v>
      </c>
      <c r="BZ9" s="79">
        <v>9.4E-2</v>
      </c>
      <c r="CA9" s="77">
        <v>2.9000000000000001E-2</v>
      </c>
      <c r="CB9" s="85">
        <v>4889</v>
      </c>
      <c r="CC9" s="76">
        <v>0.82499999999999996</v>
      </c>
      <c r="CD9" s="76">
        <v>0.14299999999999999</v>
      </c>
      <c r="CE9" s="79">
        <v>0.02</v>
      </c>
      <c r="CF9" s="77">
        <v>1.2E-2</v>
      </c>
      <c r="CG9" s="85">
        <v>4887</v>
      </c>
      <c r="CH9" s="76">
        <v>0.64900000000000002</v>
      </c>
      <c r="CI9" s="76">
        <v>0.246</v>
      </c>
      <c r="CJ9" s="79">
        <v>7.5999999999999998E-2</v>
      </c>
      <c r="CK9" s="77">
        <v>0.03</v>
      </c>
      <c r="CL9" s="85">
        <v>4876</v>
      </c>
      <c r="CM9" s="76">
        <v>0.73499999999999999</v>
      </c>
      <c r="CN9" s="76">
        <v>0.219</v>
      </c>
      <c r="CO9" s="79">
        <v>3.2000000000000001E-2</v>
      </c>
      <c r="CP9" s="77">
        <v>1.4E-2</v>
      </c>
      <c r="CQ9" s="85">
        <v>4901</v>
      </c>
      <c r="CR9" s="76">
        <v>0.57699999999999996</v>
      </c>
      <c r="CS9" s="76">
        <v>0.35</v>
      </c>
      <c r="CT9" s="79">
        <v>6.2E-2</v>
      </c>
      <c r="CU9" s="77">
        <v>1.0999999999999999E-2</v>
      </c>
      <c r="CV9" s="85">
        <v>4908</v>
      </c>
      <c r="CW9" s="76">
        <v>0.249</v>
      </c>
      <c r="CX9" s="76">
        <v>0.55100000000000005</v>
      </c>
      <c r="CY9" s="79">
        <v>0.17399999999999999</v>
      </c>
      <c r="CZ9" s="77">
        <v>2.7E-2</v>
      </c>
      <c r="DA9" s="85">
        <v>4905</v>
      </c>
      <c r="DB9" s="76">
        <v>0.34499999999999997</v>
      </c>
      <c r="DC9" s="76">
        <v>0.51400000000000001</v>
      </c>
      <c r="DD9" s="79">
        <v>0.127</v>
      </c>
      <c r="DE9" s="77">
        <v>1.4E-2</v>
      </c>
      <c r="DF9" s="85">
        <v>4909</v>
      </c>
      <c r="DG9" s="76">
        <v>0.14699999999999999</v>
      </c>
      <c r="DH9" s="76">
        <v>0.36299999999999999</v>
      </c>
      <c r="DI9" s="79">
        <v>0.25900000000000001</v>
      </c>
      <c r="DJ9" s="79">
        <v>4.1000000000000002E-2</v>
      </c>
      <c r="DK9" s="77">
        <v>0.19</v>
      </c>
      <c r="DL9" s="85">
        <v>4910</v>
      </c>
      <c r="DM9" s="76">
        <v>0.28699999999999998</v>
      </c>
      <c r="DN9" s="76">
        <v>0.48</v>
      </c>
      <c r="DO9" s="79">
        <v>0.19700000000000001</v>
      </c>
      <c r="DP9" s="77">
        <v>3.5999999999999997E-2</v>
      </c>
      <c r="DQ9" s="85">
        <v>4914</v>
      </c>
      <c r="DR9" s="76">
        <v>0.79800000000000004</v>
      </c>
      <c r="DS9" s="77">
        <v>0.20200000000000001</v>
      </c>
      <c r="DT9" s="85">
        <v>4919</v>
      </c>
      <c r="DU9" s="76">
        <v>0.40300000000000002</v>
      </c>
      <c r="DV9" s="76">
        <v>0.41699999999999998</v>
      </c>
      <c r="DW9" s="79">
        <v>0.14199999999999999</v>
      </c>
      <c r="DX9" s="77">
        <v>3.7999999999999999E-2</v>
      </c>
      <c r="DY9" s="85">
        <v>4916</v>
      </c>
      <c r="DZ9" s="76">
        <v>0.504</v>
      </c>
      <c r="EA9" s="76">
        <v>0.34799999999999998</v>
      </c>
      <c r="EB9" s="79">
        <v>0.11</v>
      </c>
      <c r="EC9" s="77">
        <v>3.7999999999999999E-2</v>
      </c>
    </row>
    <row r="10" spans="1:133" s="53" customFormat="1" ht="13.7" customHeight="1" x14ac:dyDescent="0.15">
      <c r="A10" s="278"/>
      <c r="B10" s="86" t="s">
        <v>133</v>
      </c>
      <c r="C10" s="87">
        <v>1949</v>
      </c>
      <c r="D10" s="88">
        <v>0.55600000000000005</v>
      </c>
      <c r="E10" s="88">
        <v>0.30399999999999999</v>
      </c>
      <c r="F10" s="88">
        <v>9.5000000000000001E-2</v>
      </c>
      <c r="G10" s="89">
        <v>4.4999999999999998E-2</v>
      </c>
      <c r="H10" s="90">
        <v>1948</v>
      </c>
      <c r="I10" s="88">
        <v>0.59199999999999997</v>
      </c>
      <c r="J10" s="88">
        <v>0.311</v>
      </c>
      <c r="K10" s="88">
        <v>8.8999999999999996E-2</v>
      </c>
      <c r="L10" s="89">
        <v>8.0000000000000002E-3</v>
      </c>
      <c r="M10" s="87">
        <v>1945</v>
      </c>
      <c r="N10" s="88">
        <v>0.55100000000000005</v>
      </c>
      <c r="O10" s="91">
        <v>0.28199999999999997</v>
      </c>
      <c r="P10" s="91">
        <v>0.13800000000000001</v>
      </c>
      <c r="Q10" s="89">
        <v>2.9000000000000001E-2</v>
      </c>
      <c r="R10" s="87">
        <v>1943</v>
      </c>
      <c r="S10" s="88">
        <v>0.49299999999999999</v>
      </c>
      <c r="T10" s="89">
        <v>0.50700000000000001</v>
      </c>
      <c r="U10" s="87">
        <v>952</v>
      </c>
      <c r="V10" s="119">
        <v>0.37</v>
      </c>
      <c r="W10" s="88">
        <v>0.16500000000000001</v>
      </c>
      <c r="X10" s="88">
        <v>0.122</v>
      </c>
      <c r="Y10" s="88">
        <v>0.13800000000000001</v>
      </c>
      <c r="Z10" s="88">
        <v>0.128</v>
      </c>
      <c r="AA10" s="88">
        <v>4.8000000000000001E-2</v>
      </c>
      <c r="AB10" s="89">
        <v>2.9000000000000001E-2</v>
      </c>
      <c r="AC10" s="87">
        <v>1945</v>
      </c>
      <c r="AD10" s="92">
        <v>1945</v>
      </c>
      <c r="AE10" s="92">
        <v>1945</v>
      </c>
      <c r="AF10" s="92">
        <v>1944</v>
      </c>
      <c r="AG10" s="92">
        <v>1945</v>
      </c>
      <c r="AH10" s="92">
        <v>1946</v>
      </c>
      <c r="AI10" s="92">
        <v>1946</v>
      </c>
      <c r="AJ10" s="93">
        <v>1944</v>
      </c>
      <c r="AK10" s="94">
        <v>36.9</v>
      </c>
      <c r="AL10" s="95">
        <v>42.3</v>
      </c>
      <c r="AM10" s="95">
        <v>50.3</v>
      </c>
      <c r="AN10" s="95">
        <v>41.2</v>
      </c>
      <c r="AO10" s="95">
        <v>44.3</v>
      </c>
      <c r="AP10" s="95">
        <v>90</v>
      </c>
      <c r="AQ10" s="95">
        <v>78</v>
      </c>
      <c r="AR10" s="96">
        <v>382.6</v>
      </c>
      <c r="AS10" s="87">
        <v>1944</v>
      </c>
      <c r="AT10" s="88">
        <v>0.746</v>
      </c>
      <c r="AU10" s="88">
        <v>0.19400000000000001</v>
      </c>
      <c r="AV10" s="88">
        <v>0.05</v>
      </c>
      <c r="AW10" s="89">
        <v>0.01</v>
      </c>
      <c r="AX10" s="87">
        <v>1949</v>
      </c>
      <c r="AY10" s="88">
        <v>7.5999999999999998E-2</v>
      </c>
      <c r="AZ10" s="88">
        <v>0.3</v>
      </c>
      <c r="BA10" s="88">
        <v>0.32300000000000001</v>
      </c>
      <c r="BB10" s="88">
        <v>0.19</v>
      </c>
      <c r="BC10" s="88">
        <v>8.2000000000000003E-2</v>
      </c>
      <c r="BD10" s="89">
        <v>2.9000000000000001E-2</v>
      </c>
      <c r="BE10" s="97">
        <v>1948</v>
      </c>
      <c r="BF10" s="88">
        <v>0.125</v>
      </c>
      <c r="BG10" s="88">
        <v>0.106</v>
      </c>
      <c r="BH10" s="88">
        <v>0.14099999999999999</v>
      </c>
      <c r="BI10" s="88">
        <v>0.185</v>
      </c>
      <c r="BJ10" s="88">
        <v>0.24199999999999999</v>
      </c>
      <c r="BK10" s="88">
        <v>0.17699999999999999</v>
      </c>
      <c r="BL10" s="89">
        <v>2.5000000000000001E-2</v>
      </c>
      <c r="BM10" s="97">
        <v>1944</v>
      </c>
      <c r="BN10" s="88">
        <v>0.627</v>
      </c>
      <c r="BO10" s="88">
        <v>0.27600000000000002</v>
      </c>
      <c r="BP10" s="91">
        <v>7.4999999999999997E-2</v>
      </c>
      <c r="BQ10" s="89">
        <v>2.1999999999999999E-2</v>
      </c>
      <c r="BR10" s="97">
        <v>1938</v>
      </c>
      <c r="BS10" s="88">
        <v>0.55800000000000005</v>
      </c>
      <c r="BT10" s="88">
        <v>0.33800000000000002</v>
      </c>
      <c r="BU10" s="91">
        <v>8.2000000000000003E-2</v>
      </c>
      <c r="BV10" s="89">
        <v>2.1999999999999999E-2</v>
      </c>
      <c r="BW10" s="97">
        <v>1939</v>
      </c>
      <c r="BX10" s="88">
        <v>0.54600000000000004</v>
      </c>
      <c r="BY10" s="88">
        <v>0.32900000000000001</v>
      </c>
      <c r="BZ10" s="91">
        <v>9.6000000000000002E-2</v>
      </c>
      <c r="CA10" s="89">
        <v>2.9000000000000001E-2</v>
      </c>
      <c r="CB10" s="97">
        <v>1929</v>
      </c>
      <c r="CC10" s="88">
        <v>0.81</v>
      </c>
      <c r="CD10" s="88">
        <v>0.157</v>
      </c>
      <c r="CE10" s="91">
        <v>2.1999999999999999E-2</v>
      </c>
      <c r="CF10" s="89">
        <v>1.0999999999999999E-2</v>
      </c>
      <c r="CG10" s="97">
        <v>1932</v>
      </c>
      <c r="CH10" s="88">
        <v>0.65200000000000002</v>
      </c>
      <c r="CI10" s="88">
        <v>0.24199999999999999</v>
      </c>
      <c r="CJ10" s="91">
        <v>7.2999999999999995E-2</v>
      </c>
      <c r="CK10" s="89">
        <v>3.3000000000000002E-2</v>
      </c>
      <c r="CL10" s="97">
        <v>1929</v>
      </c>
      <c r="CM10" s="88">
        <v>0.71599999999999997</v>
      </c>
      <c r="CN10" s="88">
        <v>0.23100000000000001</v>
      </c>
      <c r="CO10" s="91">
        <v>3.5999999999999997E-2</v>
      </c>
      <c r="CP10" s="89">
        <v>1.7000000000000001E-2</v>
      </c>
      <c r="CQ10" s="97">
        <v>1942</v>
      </c>
      <c r="CR10" s="88">
        <v>0.56599999999999995</v>
      </c>
      <c r="CS10" s="88">
        <v>0.35899999999999999</v>
      </c>
      <c r="CT10" s="91">
        <v>6.3E-2</v>
      </c>
      <c r="CU10" s="89">
        <v>1.0999999999999999E-2</v>
      </c>
      <c r="CV10" s="97">
        <v>1940</v>
      </c>
      <c r="CW10" s="88">
        <v>0.24099999999999999</v>
      </c>
      <c r="CX10" s="88">
        <v>0.55400000000000005</v>
      </c>
      <c r="CY10" s="91">
        <v>0.182</v>
      </c>
      <c r="CZ10" s="89">
        <v>2.4E-2</v>
      </c>
      <c r="DA10" s="97">
        <v>1937</v>
      </c>
      <c r="DB10" s="88">
        <v>0.33400000000000002</v>
      </c>
      <c r="DC10" s="88">
        <v>0.51800000000000002</v>
      </c>
      <c r="DD10" s="91">
        <v>0.13200000000000001</v>
      </c>
      <c r="DE10" s="89">
        <v>1.7000000000000001E-2</v>
      </c>
      <c r="DF10" s="97">
        <v>1938</v>
      </c>
      <c r="DG10" s="88">
        <v>0.14299999999999999</v>
      </c>
      <c r="DH10" s="88">
        <v>0.375</v>
      </c>
      <c r="DI10" s="91">
        <v>0.27500000000000002</v>
      </c>
      <c r="DJ10" s="91">
        <v>4.2000000000000003E-2</v>
      </c>
      <c r="DK10" s="89">
        <v>0.16600000000000001</v>
      </c>
      <c r="DL10" s="97">
        <v>1941</v>
      </c>
      <c r="DM10" s="88">
        <v>0.30099999999999999</v>
      </c>
      <c r="DN10" s="88">
        <v>0.46600000000000003</v>
      </c>
      <c r="DO10" s="91">
        <v>0.2</v>
      </c>
      <c r="DP10" s="89">
        <v>3.2000000000000001E-2</v>
      </c>
      <c r="DQ10" s="97">
        <v>1940</v>
      </c>
      <c r="DR10" s="88">
        <v>0.79900000000000004</v>
      </c>
      <c r="DS10" s="89">
        <v>0.20100000000000001</v>
      </c>
      <c r="DT10" s="97">
        <v>1947</v>
      </c>
      <c r="DU10" s="88">
        <v>0.39700000000000002</v>
      </c>
      <c r="DV10" s="88">
        <v>0.42199999999999999</v>
      </c>
      <c r="DW10" s="91">
        <v>0.14099999999999999</v>
      </c>
      <c r="DX10" s="89">
        <v>0.04</v>
      </c>
      <c r="DY10" s="97">
        <v>1943</v>
      </c>
      <c r="DZ10" s="88">
        <v>0.497</v>
      </c>
      <c r="EA10" s="88">
        <v>0.35099999999999998</v>
      </c>
      <c r="EB10" s="91">
        <v>0.113</v>
      </c>
      <c r="EC10" s="89">
        <v>3.9E-2</v>
      </c>
    </row>
    <row r="13" spans="1:133" x14ac:dyDescent="0.15">
      <c r="A13" s="136" cm="1">
        <f t="array" ref="A13:J145">TRANSPOSE(A1:EC10)</f>
        <v>0</v>
      </c>
      <c r="B13" s="136">
        <v>0</v>
      </c>
      <c r="C13" s="136">
        <v>0</v>
      </c>
      <c r="D13" s="136">
        <v>0</v>
      </c>
      <c r="E13" s="136" t="str">
        <v>小学校
5年男子</v>
      </c>
      <c r="F13" s="136">
        <v>0</v>
      </c>
      <c r="G13" s="136">
        <v>0</v>
      </c>
      <c r="H13" s="136" t="str">
        <v>小学校
5年女子</v>
      </c>
      <c r="I13" s="136">
        <v>0</v>
      </c>
      <c r="J13" s="136">
        <v>0</v>
      </c>
    </row>
    <row r="14" spans="1:133" x14ac:dyDescent="0.15">
      <c r="A14" s="136">
        <v>0</v>
      </c>
      <c r="B14" s="136">
        <v>0</v>
      </c>
      <c r="C14" s="136">
        <v>0</v>
      </c>
      <c r="D14" s="136">
        <v>0</v>
      </c>
      <c r="E14" s="136" t="str">
        <v>全国</v>
      </c>
      <c r="F14" s="136" t="str">
        <v>愛媛県</v>
      </c>
      <c r="G14" s="136" t="str">
        <v>市区町村</v>
      </c>
      <c r="H14" s="136" t="str">
        <v>全国</v>
      </c>
      <c r="I14" s="136" t="str">
        <v>愛媛県</v>
      </c>
      <c r="J14" s="136" t="str">
        <v>市区町村</v>
      </c>
    </row>
    <row r="15" spans="1:133" x14ac:dyDescent="0.15">
      <c r="A15" s="136" t="str">
        <v>Q1.運動が好き</v>
      </c>
      <c r="B15" s="136">
        <v>0</v>
      </c>
      <c r="C15" s="136">
        <v>0</v>
      </c>
      <c r="D15" s="136" t="str">
        <v>標本数</v>
      </c>
      <c r="E15" s="136">
        <v>490017</v>
      </c>
      <c r="F15" s="136">
        <v>5367</v>
      </c>
      <c r="G15" s="136">
        <v>2097</v>
      </c>
      <c r="H15" s="136">
        <v>471369</v>
      </c>
      <c r="I15" s="136">
        <v>4937</v>
      </c>
      <c r="J15" s="136">
        <v>1949</v>
      </c>
    </row>
    <row r="16" spans="1:133" x14ac:dyDescent="0.15">
      <c r="A16" s="136">
        <v>0</v>
      </c>
      <c r="B16" s="136">
        <v>0</v>
      </c>
      <c r="C16" s="136">
        <v>0</v>
      </c>
      <c r="D16" s="136" t="str">
        <v>1.好き</v>
      </c>
      <c r="E16" s="137">
        <v>0.73</v>
      </c>
      <c r="F16" s="137">
        <v>0.72799999999999998</v>
      </c>
      <c r="G16" s="137">
        <v>0.73499999999999999</v>
      </c>
      <c r="H16" s="137">
        <v>0.54800000000000004</v>
      </c>
      <c r="I16" s="137">
        <v>0.56299999999999994</v>
      </c>
      <c r="J16" s="137">
        <v>0.55600000000000005</v>
      </c>
    </row>
    <row r="17" spans="1:10" x14ac:dyDescent="0.15">
      <c r="A17" s="136">
        <v>0</v>
      </c>
      <c r="B17" s="136">
        <v>0</v>
      </c>
      <c r="C17" s="136">
        <v>0</v>
      </c>
      <c r="D17" s="136" t="str">
        <v>2.やや好き</v>
      </c>
      <c r="E17" s="137">
        <v>0.20200000000000001</v>
      </c>
      <c r="F17" s="137">
        <v>0.20799999999999999</v>
      </c>
      <c r="G17" s="137">
        <v>0.19900000000000001</v>
      </c>
      <c r="H17" s="137">
        <v>0.314</v>
      </c>
      <c r="I17" s="137">
        <v>0.30299999999999999</v>
      </c>
      <c r="J17" s="137">
        <v>0.30399999999999999</v>
      </c>
    </row>
    <row r="18" spans="1:10" x14ac:dyDescent="0.15">
      <c r="A18" s="136">
        <v>0</v>
      </c>
      <c r="B18" s="136">
        <v>0</v>
      </c>
      <c r="C18" s="136">
        <v>0</v>
      </c>
      <c r="D18" s="136" t="str">
        <v>3.やや嫌い</v>
      </c>
      <c r="E18" s="137">
        <v>4.4999999999999998E-2</v>
      </c>
      <c r="F18" s="137">
        <v>4.4999999999999998E-2</v>
      </c>
      <c r="G18" s="137">
        <v>4.7E-2</v>
      </c>
      <c r="H18" s="137">
        <v>9.5000000000000001E-2</v>
      </c>
      <c r="I18" s="137">
        <v>9.1999999999999998E-2</v>
      </c>
      <c r="J18" s="137">
        <v>9.5000000000000001E-2</v>
      </c>
    </row>
    <row r="19" spans="1:10" x14ac:dyDescent="0.15">
      <c r="A19" s="136">
        <v>0</v>
      </c>
      <c r="B19" s="136">
        <v>0</v>
      </c>
      <c r="C19" s="136">
        <v>0</v>
      </c>
      <c r="D19" s="136" t="str">
        <v>4.嫌い</v>
      </c>
      <c r="E19" s="137">
        <v>2.1999999999999999E-2</v>
      </c>
      <c r="F19" s="137">
        <v>1.9E-2</v>
      </c>
      <c r="G19" s="137">
        <v>1.9E-2</v>
      </c>
      <c r="H19" s="137">
        <v>4.2999999999999997E-2</v>
      </c>
      <c r="I19" s="137">
        <v>4.2000000000000003E-2</v>
      </c>
      <c r="J19" s="137">
        <v>4.4999999999999998E-2</v>
      </c>
    </row>
    <row r="20" spans="1:10" x14ac:dyDescent="0.15">
      <c r="A20" s="136" t="str">
        <v>Q2.運動は大切</v>
      </c>
      <c r="B20" s="136">
        <v>0</v>
      </c>
      <c r="C20" s="136">
        <v>0</v>
      </c>
      <c r="D20" s="136" t="str">
        <v>標本数</v>
      </c>
      <c r="E20" s="136">
        <v>489640</v>
      </c>
      <c r="F20" s="136">
        <v>5367</v>
      </c>
      <c r="G20" s="136">
        <v>2097</v>
      </c>
      <c r="H20" s="136">
        <v>470957</v>
      </c>
      <c r="I20" s="136">
        <v>4936</v>
      </c>
      <c r="J20" s="136">
        <v>1948</v>
      </c>
    </row>
    <row r="21" spans="1:10" x14ac:dyDescent="0.15">
      <c r="A21" s="136">
        <v>0</v>
      </c>
      <c r="B21" s="136">
        <v>0</v>
      </c>
      <c r="C21" s="136">
        <v>0</v>
      </c>
      <c r="D21" s="136" t="str">
        <v>1.大切</v>
      </c>
      <c r="E21" s="138">
        <v>0.71599999999999997</v>
      </c>
      <c r="F21" s="138">
        <v>0.70599999999999996</v>
      </c>
      <c r="G21" s="138">
        <v>0.69599999999999995</v>
      </c>
      <c r="H21" s="138">
        <v>0.59</v>
      </c>
      <c r="I21" s="138">
        <v>0.6</v>
      </c>
      <c r="J21" s="138">
        <v>0.59199999999999997</v>
      </c>
    </row>
    <row r="22" spans="1:10" x14ac:dyDescent="0.15">
      <c r="A22" s="136">
        <v>0</v>
      </c>
      <c r="B22" s="136">
        <v>0</v>
      </c>
      <c r="C22" s="136">
        <v>0</v>
      </c>
      <c r="D22" s="136" t="str">
        <v>2.やや大切</v>
      </c>
      <c r="E22" s="138">
        <v>0.222</v>
      </c>
      <c r="F22" s="138">
        <v>0.23499999999999999</v>
      </c>
      <c r="G22" s="138">
        <v>0.23799999999999999</v>
      </c>
      <c r="H22" s="138">
        <v>0.314</v>
      </c>
      <c r="I22" s="138">
        <v>0.311</v>
      </c>
      <c r="J22" s="138">
        <v>0.311</v>
      </c>
    </row>
    <row r="23" spans="1:10" x14ac:dyDescent="0.15">
      <c r="A23" s="136">
        <v>0</v>
      </c>
      <c r="B23" s="136">
        <v>0</v>
      </c>
      <c r="C23" s="136">
        <v>0</v>
      </c>
      <c r="D23" s="136" t="str">
        <v>3.あまり大切ではない</v>
      </c>
      <c r="E23" s="138">
        <v>4.9000000000000002E-2</v>
      </c>
      <c r="F23" s="138">
        <v>0.05</v>
      </c>
      <c r="G23" s="138">
        <v>5.5E-2</v>
      </c>
      <c r="H23" s="138">
        <v>0.08</v>
      </c>
      <c r="I23" s="138">
        <v>7.6999999999999999E-2</v>
      </c>
      <c r="J23" s="138">
        <v>8.8999999999999996E-2</v>
      </c>
    </row>
    <row r="24" spans="1:10" x14ac:dyDescent="0.15">
      <c r="A24" s="136">
        <v>0</v>
      </c>
      <c r="B24" s="136">
        <v>0</v>
      </c>
      <c r="C24" s="136">
        <v>0</v>
      </c>
      <c r="D24" s="136" t="str">
        <v>4.大切ではない</v>
      </c>
      <c r="E24" s="138">
        <v>1.2999999999999999E-2</v>
      </c>
      <c r="F24" s="138">
        <v>8.9999999999999993E-3</v>
      </c>
      <c r="G24" s="138">
        <v>0.01</v>
      </c>
      <c r="H24" s="138">
        <v>1.6E-2</v>
      </c>
      <c r="I24" s="138">
        <v>1.2E-2</v>
      </c>
      <c r="J24" s="138">
        <v>8.0000000000000002E-3</v>
      </c>
    </row>
    <row r="25" spans="1:10" x14ac:dyDescent="0.15">
      <c r="A25" s="136" t="str">
        <v xml:space="preserve"> Q3.中学校で授業以外でも自主的に
 運動 したい</v>
      </c>
      <c r="B25" s="136">
        <v>0</v>
      </c>
      <c r="C25" s="136">
        <v>0</v>
      </c>
      <c r="D25" s="136" t="str">
        <v>標本数</v>
      </c>
      <c r="E25" s="136">
        <v>489160</v>
      </c>
      <c r="F25" s="136">
        <v>5367</v>
      </c>
      <c r="G25" s="136">
        <v>2096</v>
      </c>
      <c r="H25" s="136">
        <v>470483</v>
      </c>
      <c r="I25" s="136">
        <v>4930</v>
      </c>
      <c r="J25" s="136">
        <v>1945</v>
      </c>
    </row>
    <row r="26" spans="1:10" x14ac:dyDescent="0.15">
      <c r="A26" s="136">
        <v>0</v>
      </c>
      <c r="B26" s="136">
        <v>0</v>
      </c>
      <c r="C26" s="136">
        <v>0</v>
      </c>
      <c r="D26" s="136" t="str">
        <v>1.思う</v>
      </c>
      <c r="E26" s="138">
        <v>0.66700000000000004</v>
      </c>
      <c r="F26" s="138">
        <v>0.66600000000000004</v>
      </c>
      <c r="G26" s="138">
        <v>0.66500000000000004</v>
      </c>
      <c r="H26" s="138">
        <v>0.54700000000000004</v>
      </c>
      <c r="I26" s="138">
        <v>0.56599999999999995</v>
      </c>
      <c r="J26" s="138">
        <v>0.55100000000000005</v>
      </c>
    </row>
    <row r="27" spans="1:10" x14ac:dyDescent="0.15">
      <c r="A27" s="136">
        <v>0</v>
      </c>
      <c r="B27" s="136">
        <v>0</v>
      </c>
      <c r="C27" s="136">
        <v>0</v>
      </c>
      <c r="D27" s="136" t="str">
        <v>2.やや思う</v>
      </c>
      <c r="E27" s="138">
        <v>0.22600000000000001</v>
      </c>
      <c r="F27" s="138">
        <v>0.22900000000000001</v>
      </c>
      <c r="G27" s="138">
        <v>0.222</v>
      </c>
      <c r="H27" s="138">
        <v>0.29599999999999999</v>
      </c>
      <c r="I27" s="138">
        <v>0.28100000000000003</v>
      </c>
      <c r="J27" s="138">
        <v>0.28199999999999997</v>
      </c>
    </row>
    <row r="28" spans="1:10" x14ac:dyDescent="0.15">
      <c r="A28" s="136">
        <v>0</v>
      </c>
      <c r="B28" s="136">
        <v>0</v>
      </c>
      <c r="C28" s="136">
        <v>0</v>
      </c>
      <c r="D28" s="136" t="str">
        <v>3.あまり思わない</v>
      </c>
      <c r="E28" s="138">
        <v>8.1000000000000003E-2</v>
      </c>
      <c r="F28" s="138">
        <v>8.2000000000000003E-2</v>
      </c>
      <c r="G28" s="138">
        <v>0.09</v>
      </c>
      <c r="H28" s="138">
        <v>0.123</v>
      </c>
      <c r="I28" s="138">
        <v>0.125</v>
      </c>
      <c r="J28" s="138">
        <v>0.13800000000000001</v>
      </c>
    </row>
    <row r="29" spans="1:10" x14ac:dyDescent="0.15">
      <c r="A29" s="136">
        <v>0</v>
      </c>
      <c r="B29" s="136">
        <v>0</v>
      </c>
      <c r="C29" s="136">
        <v>0</v>
      </c>
      <c r="D29" s="136" t="str">
        <v>4.思わない</v>
      </c>
      <c r="E29" s="138">
        <v>2.5999999999999999E-2</v>
      </c>
      <c r="F29" s="138">
        <v>2.1999999999999999E-2</v>
      </c>
      <c r="G29" s="138">
        <v>2.4E-2</v>
      </c>
      <c r="H29" s="138">
        <v>3.4000000000000002E-2</v>
      </c>
      <c r="I29" s="138">
        <v>2.9000000000000001E-2</v>
      </c>
      <c r="J29" s="138">
        <v>2.9000000000000001E-2</v>
      </c>
    </row>
    <row r="30" spans="1:10" x14ac:dyDescent="0.15">
      <c r="A30" s="136" t="str">
        <v xml:space="preserve"> Q4.地域のスポーツクラブへの所属</v>
      </c>
      <c r="B30" s="136">
        <v>0</v>
      </c>
      <c r="C30" s="136">
        <v>0</v>
      </c>
      <c r="D30" s="136" t="str">
        <v>標本数</v>
      </c>
      <c r="E30" s="136">
        <v>489230</v>
      </c>
      <c r="F30" s="136">
        <v>5367</v>
      </c>
      <c r="G30" s="136">
        <v>2099</v>
      </c>
      <c r="H30" s="136">
        <v>470642</v>
      </c>
      <c r="I30" s="136">
        <v>4928</v>
      </c>
      <c r="J30" s="136">
        <v>1943</v>
      </c>
    </row>
    <row r="31" spans="1:10" x14ac:dyDescent="0.15">
      <c r="A31" s="136">
        <v>0</v>
      </c>
      <c r="B31" s="136">
        <v>0</v>
      </c>
      <c r="C31" s="136">
        <v>0</v>
      </c>
      <c r="D31" s="136" t="str">
        <v>1.入っている</v>
      </c>
      <c r="E31" s="137">
        <v>0.66700000000000004</v>
      </c>
      <c r="F31" s="137">
        <v>0.66900000000000004</v>
      </c>
      <c r="G31" s="137">
        <v>0.65600000000000003</v>
      </c>
      <c r="H31" s="137">
        <v>0.50900000000000001</v>
      </c>
      <c r="I31" s="137">
        <v>0.51600000000000001</v>
      </c>
      <c r="J31" s="137">
        <v>0.49299999999999999</v>
      </c>
    </row>
    <row r="32" spans="1:10" x14ac:dyDescent="0.15">
      <c r="A32" s="136">
        <v>0</v>
      </c>
      <c r="B32" s="136">
        <v>0</v>
      </c>
      <c r="C32" s="136">
        <v>0</v>
      </c>
      <c r="D32" s="136" t="str">
        <v>2.入っていない</v>
      </c>
      <c r="E32" s="137">
        <v>0.33300000000000002</v>
      </c>
      <c r="F32" s="137">
        <v>0.33100000000000002</v>
      </c>
      <c r="G32" s="137">
        <v>0.34399999999999997</v>
      </c>
      <c r="H32" s="137">
        <v>0.49099999999999999</v>
      </c>
      <c r="I32" s="137">
        <v>0.48399999999999999</v>
      </c>
      <c r="J32" s="137">
        <v>0.50700000000000001</v>
      </c>
    </row>
    <row r="33" spans="1:10" x14ac:dyDescent="0.15">
      <c r="A33" s="136" t="str">
        <v>Q4で「入っている」と回答</v>
      </c>
      <c r="B33" t="str">
        <v>Q4-2.活動回数はどれくらいか</v>
      </c>
      <c r="C33" s="136">
        <v>0</v>
      </c>
      <c r="D33" s="136" t="str">
        <v>標本数</v>
      </c>
      <c r="E33" s="136">
        <v>324093</v>
      </c>
      <c r="F33" s="136">
        <v>3567</v>
      </c>
      <c r="G33" s="136">
        <v>1369</v>
      </c>
      <c r="H33" s="136">
        <v>238099</v>
      </c>
      <c r="I33" s="136">
        <v>2531</v>
      </c>
      <c r="J33" s="136">
        <v>952</v>
      </c>
    </row>
    <row r="34" spans="1:10" x14ac:dyDescent="0.15">
      <c r="A34" s="136">
        <v>0</v>
      </c>
      <c r="B34" s="136">
        <v>0</v>
      </c>
      <c r="C34" s="136">
        <v>0</v>
      </c>
      <c r="D34" s="136" t="str">
        <v>1.週1回</v>
      </c>
      <c r="E34" s="138">
        <v>0.26900000000000002</v>
      </c>
      <c r="F34" s="138">
        <v>0.22500000000000001</v>
      </c>
      <c r="G34" s="138">
        <v>0.27100000000000002</v>
      </c>
      <c r="H34" s="138">
        <v>0.438</v>
      </c>
      <c r="I34" s="138">
        <v>0.35499999999999998</v>
      </c>
      <c r="J34" s="138">
        <v>0.37</v>
      </c>
    </row>
    <row r="35" spans="1:10" x14ac:dyDescent="0.15">
      <c r="A35" s="136">
        <v>0</v>
      </c>
      <c r="B35" s="136">
        <v>0</v>
      </c>
      <c r="C35" s="136">
        <v>0</v>
      </c>
      <c r="D35" s="136" t="str">
        <v>2.週2回</v>
      </c>
      <c r="E35" s="138">
        <v>0.22700000000000001</v>
      </c>
      <c r="F35" s="138">
        <v>0.159</v>
      </c>
      <c r="G35" s="138">
        <v>0.154</v>
      </c>
      <c r="H35" s="138">
        <v>0.20599999999999999</v>
      </c>
      <c r="I35" s="138">
        <v>0.186</v>
      </c>
      <c r="J35" s="138">
        <v>0.16500000000000001</v>
      </c>
    </row>
    <row r="36" spans="1:10" x14ac:dyDescent="0.15">
      <c r="A36" s="136">
        <v>0</v>
      </c>
      <c r="B36" s="136">
        <v>0</v>
      </c>
      <c r="C36" s="136">
        <v>0</v>
      </c>
      <c r="D36" s="136" t="str">
        <v>3.週3回</v>
      </c>
      <c r="E36" s="138">
        <v>0.16700000000000001</v>
      </c>
      <c r="F36" s="138">
        <v>0.17199999999999999</v>
      </c>
      <c r="G36" s="138">
        <v>0.107</v>
      </c>
      <c r="H36" s="138">
        <v>0.13400000000000001</v>
      </c>
      <c r="I36" s="138">
        <v>0.14899999999999999</v>
      </c>
      <c r="J36" s="138">
        <v>0.122</v>
      </c>
    </row>
    <row r="37" spans="1:10" x14ac:dyDescent="0.15">
      <c r="A37" s="136">
        <v>0</v>
      </c>
      <c r="B37" s="136">
        <v>0</v>
      </c>
      <c r="C37" s="136">
        <v>0</v>
      </c>
      <c r="D37" s="136" t="str">
        <v>4.週4回</v>
      </c>
      <c r="E37" s="138">
        <v>0.14399999999999999</v>
      </c>
      <c r="F37" s="138">
        <v>0.18099999999999999</v>
      </c>
      <c r="G37" s="138">
        <v>0.183</v>
      </c>
      <c r="H37" s="138">
        <v>0.1</v>
      </c>
      <c r="I37" s="138">
        <v>0.13900000000000001</v>
      </c>
      <c r="J37" s="138">
        <v>0.13800000000000001</v>
      </c>
    </row>
    <row r="38" spans="1:10" x14ac:dyDescent="0.15">
      <c r="A38" s="136">
        <v>0</v>
      </c>
      <c r="B38" s="136">
        <v>0</v>
      </c>
      <c r="C38" s="136">
        <v>0</v>
      </c>
      <c r="D38" s="136" t="str">
        <v>5.週5回</v>
      </c>
      <c r="E38" s="138">
        <v>0.10100000000000001</v>
      </c>
      <c r="F38" s="138">
        <v>0.13700000000000001</v>
      </c>
      <c r="G38" s="138">
        <v>0.157</v>
      </c>
      <c r="H38" s="138">
        <v>6.6000000000000003E-2</v>
      </c>
      <c r="I38" s="138">
        <v>9.7000000000000003E-2</v>
      </c>
      <c r="J38" s="138">
        <v>0.128</v>
      </c>
    </row>
    <row r="39" spans="1:10" x14ac:dyDescent="0.15">
      <c r="A39" s="136">
        <v>0</v>
      </c>
      <c r="B39" s="136">
        <v>0</v>
      </c>
      <c r="C39" s="136">
        <v>0</v>
      </c>
      <c r="D39" s="136" t="str">
        <v>6.週6回</v>
      </c>
      <c r="E39" s="138">
        <v>5.3999999999999999E-2</v>
      </c>
      <c r="F39" s="138">
        <v>8.4000000000000005E-2</v>
      </c>
      <c r="G39" s="138">
        <v>8.3000000000000004E-2</v>
      </c>
      <c r="H39" s="138">
        <v>3.4000000000000002E-2</v>
      </c>
      <c r="I39" s="138">
        <v>4.5999999999999999E-2</v>
      </c>
      <c r="J39" s="138">
        <v>4.8000000000000001E-2</v>
      </c>
    </row>
    <row r="40" spans="1:10" x14ac:dyDescent="0.15">
      <c r="A40" s="136">
        <v>0</v>
      </c>
      <c r="B40" s="136">
        <v>0</v>
      </c>
      <c r="C40" s="136">
        <v>0</v>
      </c>
      <c r="D40" s="136" t="str">
        <v>7.毎日</v>
      </c>
      <c r="E40" s="138">
        <v>3.9E-2</v>
      </c>
      <c r="F40" s="138">
        <v>4.2999999999999997E-2</v>
      </c>
      <c r="G40" s="138">
        <v>4.4999999999999998E-2</v>
      </c>
      <c r="H40" s="138">
        <v>2.1999999999999999E-2</v>
      </c>
      <c r="I40" s="138">
        <v>2.8000000000000001E-2</v>
      </c>
      <c r="J40" s="138">
        <v>2.9000000000000001E-2</v>
      </c>
    </row>
    <row r="41" spans="1:10" x14ac:dyDescent="0.15">
      <c r="A41" s="136" t="str">
        <v>Q5.体育の授業以外の運動やスポーツの時間</v>
      </c>
      <c r="B41" s="136">
        <v>0</v>
      </c>
      <c r="C41" s="136" t="str">
        <v>標本数</v>
      </c>
      <c r="D41" s="136" t="str">
        <v>月</v>
      </c>
      <c r="E41" s="139">
        <v>485247</v>
      </c>
      <c r="F41" s="139">
        <v>5344</v>
      </c>
      <c r="G41" s="139">
        <v>2088</v>
      </c>
      <c r="H41" s="139">
        <v>468256</v>
      </c>
      <c r="I41" s="139">
        <v>4924</v>
      </c>
      <c r="J41" s="139">
        <v>1945</v>
      </c>
    </row>
    <row r="42" spans="1:10" x14ac:dyDescent="0.15">
      <c r="A42" s="136">
        <v>0</v>
      </c>
      <c r="B42" s="136">
        <v>0</v>
      </c>
      <c r="C42" s="136">
        <v>0</v>
      </c>
      <c r="D42" s="136" t="str">
        <v>火</v>
      </c>
      <c r="E42" s="139">
        <v>485226</v>
      </c>
      <c r="F42" s="139">
        <v>5342</v>
      </c>
      <c r="G42" s="139">
        <v>2086</v>
      </c>
      <c r="H42" s="139">
        <v>468241</v>
      </c>
      <c r="I42" s="139">
        <v>4923</v>
      </c>
      <c r="J42" s="139">
        <v>1945</v>
      </c>
    </row>
    <row r="43" spans="1:10" x14ac:dyDescent="0.15">
      <c r="A43" s="136">
        <v>0</v>
      </c>
      <c r="B43" s="136">
        <v>0</v>
      </c>
      <c r="C43" s="136">
        <v>0</v>
      </c>
      <c r="D43" s="136" t="str">
        <v>水</v>
      </c>
      <c r="E43" s="139">
        <v>484748</v>
      </c>
      <c r="F43" s="139">
        <v>5340</v>
      </c>
      <c r="G43" s="139">
        <v>2086</v>
      </c>
      <c r="H43" s="139">
        <v>468039</v>
      </c>
      <c r="I43" s="139">
        <v>4921</v>
      </c>
      <c r="J43" s="139">
        <v>1945</v>
      </c>
    </row>
    <row r="44" spans="1:10" x14ac:dyDescent="0.15">
      <c r="A44" s="136">
        <v>0</v>
      </c>
      <c r="B44" s="136">
        <v>0</v>
      </c>
      <c r="C44" s="136">
        <v>0</v>
      </c>
      <c r="D44" s="136" t="str">
        <v>木</v>
      </c>
      <c r="E44" s="139">
        <v>484985</v>
      </c>
      <c r="F44" s="139">
        <v>5340</v>
      </c>
      <c r="G44" s="139">
        <v>2088</v>
      </c>
      <c r="H44" s="139">
        <v>468155</v>
      </c>
      <c r="I44" s="139">
        <v>4923</v>
      </c>
      <c r="J44" s="139">
        <v>1944</v>
      </c>
    </row>
    <row r="45" spans="1:10" x14ac:dyDescent="0.15">
      <c r="A45" s="136">
        <v>0</v>
      </c>
      <c r="B45" s="136">
        <v>0</v>
      </c>
      <c r="C45" s="136">
        <v>0</v>
      </c>
      <c r="D45" s="136" t="str">
        <v>金</v>
      </c>
      <c r="E45" s="139">
        <v>484911</v>
      </c>
      <c r="F45" s="139">
        <v>5338</v>
      </c>
      <c r="G45" s="139">
        <v>2085</v>
      </c>
      <c r="H45" s="139">
        <v>468103</v>
      </c>
      <c r="I45" s="139">
        <v>4923</v>
      </c>
      <c r="J45" s="139">
        <v>1945</v>
      </c>
    </row>
    <row r="46" spans="1:10" x14ac:dyDescent="0.15">
      <c r="A46" s="136">
        <v>0</v>
      </c>
      <c r="B46" s="136">
        <v>0</v>
      </c>
      <c r="C46" s="136">
        <v>0</v>
      </c>
      <c r="D46" s="136" t="str">
        <v>土</v>
      </c>
      <c r="E46" s="139">
        <v>484753</v>
      </c>
      <c r="F46" s="139">
        <v>5336</v>
      </c>
      <c r="G46" s="139">
        <v>2084</v>
      </c>
      <c r="H46" s="139">
        <v>468149</v>
      </c>
      <c r="I46" s="139">
        <v>4924</v>
      </c>
      <c r="J46" s="139">
        <v>1946</v>
      </c>
    </row>
    <row r="47" spans="1:10" x14ac:dyDescent="0.15">
      <c r="A47" s="136">
        <v>0</v>
      </c>
      <c r="B47" s="136">
        <v>0</v>
      </c>
      <c r="C47" s="136">
        <v>0</v>
      </c>
      <c r="D47" s="136" t="str">
        <v>日</v>
      </c>
      <c r="E47" s="139">
        <v>484472</v>
      </c>
      <c r="F47" s="139">
        <v>5335</v>
      </c>
      <c r="G47" s="139">
        <v>2084</v>
      </c>
      <c r="H47" s="139">
        <v>468080</v>
      </c>
      <c r="I47" s="139">
        <v>4923</v>
      </c>
      <c r="J47" s="139">
        <v>1946</v>
      </c>
    </row>
    <row r="48" spans="1:10" x14ac:dyDescent="0.15">
      <c r="A48" s="136">
        <v>0</v>
      </c>
      <c r="B48" s="136">
        <v>0</v>
      </c>
      <c r="C48" s="136">
        <v>0</v>
      </c>
      <c r="D48" s="136" t="str">
        <v>１週間の総運動時間
（月～日）</v>
      </c>
      <c r="E48" s="139">
        <v>481311</v>
      </c>
      <c r="F48" s="139">
        <v>5309</v>
      </c>
      <c r="G48" s="139">
        <v>2074</v>
      </c>
      <c r="H48" s="139">
        <v>466972</v>
      </c>
      <c r="I48" s="139">
        <v>4914</v>
      </c>
      <c r="J48" s="139">
        <v>1944</v>
      </c>
    </row>
    <row r="49" spans="1:10" x14ac:dyDescent="0.15">
      <c r="A49" s="136">
        <v>0</v>
      </c>
      <c r="B49" s="136">
        <v>0</v>
      </c>
      <c r="C49" s="136" t="str">
        <v>曜日ごとの運動時間</v>
      </c>
      <c r="D49" s="136" t="str">
        <v>月</v>
      </c>
      <c r="E49" s="139">
        <v>55.9</v>
      </c>
      <c r="F49" s="139">
        <v>58.2</v>
      </c>
      <c r="G49" s="139">
        <v>57</v>
      </c>
      <c r="H49" s="139">
        <v>37.299999999999997</v>
      </c>
      <c r="I49" s="139">
        <v>40.1</v>
      </c>
      <c r="J49" s="139">
        <v>36.9</v>
      </c>
    </row>
    <row r="50" spans="1:10" x14ac:dyDescent="0.15">
      <c r="A50" s="136">
        <v>0</v>
      </c>
      <c r="B50" s="136">
        <v>0</v>
      </c>
      <c r="C50" s="136">
        <v>0</v>
      </c>
      <c r="D50" s="136" t="str">
        <v>火</v>
      </c>
      <c r="E50" s="139">
        <v>59.2</v>
      </c>
      <c r="F50" s="139">
        <v>61.9</v>
      </c>
      <c r="G50" s="139">
        <v>59.6</v>
      </c>
      <c r="H50" s="139">
        <v>38.5</v>
      </c>
      <c r="I50" s="139">
        <v>44.4</v>
      </c>
      <c r="J50" s="139">
        <v>42.3</v>
      </c>
    </row>
    <row r="51" spans="1:10" x14ac:dyDescent="0.15">
      <c r="A51" s="136">
        <v>0</v>
      </c>
      <c r="B51" s="136">
        <v>0</v>
      </c>
      <c r="C51" s="136">
        <v>0</v>
      </c>
      <c r="D51" s="136" t="str">
        <v>水</v>
      </c>
      <c r="E51" s="136">
        <v>65.599999999999994</v>
      </c>
      <c r="F51" s="136">
        <v>68.900000000000006</v>
      </c>
      <c r="G51" s="136">
        <v>69.900000000000006</v>
      </c>
      <c r="H51" s="136">
        <v>44.7</v>
      </c>
      <c r="I51" s="136">
        <v>49.3</v>
      </c>
      <c r="J51" s="136">
        <v>50.3</v>
      </c>
    </row>
    <row r="52" spans="1:10" x14ac:dyDescent="0.15">
      <c r="A52" s="136">
        <v>0</v>
      </c>
      <c r="B52" s="136">
        <v>0</v>
      </c>
      <c r="C52" s="136">
        <v>0</v>
      </c>
      <c r="D52" s="136" t="str">
        <v>木</v>
      </c>
      <c r="E52" s="139">
        <v>60.6</v>
      </c>
      <c r="F52" s="139">
        <v>61.8</v>
      </c>
      <c r="G52" s="139">
        <v>61.2</v>
      </c>
      <c r="H52" s="139">
        <v>40.200000000000003</v>
      </c>
      <c r="I52" s="139">
        <v>43.8</v>
      </c>
      <c r="J52" s="139">
        <v>41.2</v>
      </c>
    </row>
    <row r="53" spans="1:10" x14ac:dyDescent="0.15">
      <c r="A53" s="136">
        <v>0</v>
      </c>
      <c r="B53" s="136">
        <v>0</v>
      </c>
      <c r="C53" s="136">
        <v>0</v>
      </c>
      <c r="D53" s="136" t="str">
        <v>金</v>
      </c>
      <c r="E53" s="139">
        <v>59.6</v>
      </c>
      <c r="F53" s="139">
        <v>63.1</v>
      </c>
      <c r="G53" s="139">
        <v>61.4</v>
      </c>
      <c r="H53" s="139">
        <v>40.9</v>
      </c>
      <c r="I53" s="139">
        <v>46.2</v>
      </c>
      <c r="J53" s="139">
        <v>44.3</v>
      </c>
    </row>
    <row r="54" spans="1:10" x14ac:dyDescent="0.15">
      <c r="A54" s="136">
        <v>0</v>
      </c>
      <c r="B54" s="136">
        <v>0</v>
      </c>
      <c r="C54" s="136">
        <v>0</v>
      </c>
      <c r="D54" s="136" t="str">
        <v>土</v>
      </c>
      <c r="E54" s="139">
        <v>131.9</v>
      </c>
      <c r="F54" s="139">
        <v>130.9</v>
      </c>
      <c r="G54" s="139">
        <v>131.4</v>
      </c>
      <c r="H54" s="139">
        <v>71.5</v>
      </c>
      <c r="I54" s="139">
        <v>87.2</v>
      </c>
      <c r="J54" s="139">
        <v>90</v>
      </c>
    </row>
    <row r="55" spans="1:10" x14ac:dyDescent="0.15">
      <c r="A55" s="136">
        <v>0</v>
      </c>
      <c r="B55" s="136">
        <v>0</v>
      </c>
      <c r="C55" s="136">
        <v>0</v>
      </c>
      <c r="D55" s="136" t="str">
        <v>日</v>
      </c>
      <c r="E55" s="139">
        <v>124.2</v>
      </c>
      <c r="F55" s="139">
        <v>119.3</v>
      </c>
      <c r="G55" s="139">
        <v>123.2</v>
      </c>
      <c r="H55" s="139">
        <v>60.9</v>
      </c>
      <c r="I55" s="139">
        <v>73.3</v>
      </c>
      <c r="J55" s="139">
        <v>78</v>
      </c>
    </row>
    <row r="56" spans="1:10" x14ac:dyDescent="0.15">
      <c r="A56" s="136">
        <v>0</v>
      </c>
      <c r="B56" s="136">
        <v>0</v>
      </c>
      <c r="C56" s="136">
        <v>0</v>
      </c>
      <c r="D56" s="136" t="str">
        <v>１週間の総運動時間
（月～日）</v>
      </c>
      <c r="E56" s="139">
        <v>550.1</v>
      </c>
      <c r="F56" s="139">
        <v>558.1</v>
      </c>
      <c r="G56" s="139">
        <v>557.29999999999995</v>
      </c>
      <c r="H56" s="139">
        <v>331.8</v>
      </c>
      <c r="I56" s="139">
        <v>382.8</v>
      </c>
      <c r="J56" s="139">
        <v>382.6</v>
      </c>
    </row>
    <row r="57" spans="1:10" x14ac:dyDescent="0.15">
      <c r="A57" s="136" t="str">
        <v>Q6.朝食を食べる</v>
      </c>
      <c r="B57" s="136">
        <v>0</v>
      </c>
      <c r="C57" s="136">
        <v>0</v>
      </c>
      <c r="D57" s="136" t="str">
        <v>標本数</v>
      </c>
      <c r="E57" s="139">
        <v>488907</v>
      </c>
      <c r="F57" s="139">
        <v>5359</v>
      </c>
      <c r="G57" s="139">
        <v>2096</v>
      </c>
      <c r="H57" s="139">
        <v>470673</v>
      </c>
      <c r="I57" s="139">
        <v>4927</v>
      </c>
      <c r="J57" s="139">
        <v>1944</v>
      </c>
    </row>
    <row r="58" spans="1:10" x14ac:dyDescent="0.15">
      <c r="A58" s="136">
        <v>0</v>
      </c>
      <c r="B58" s="136">
        <v>0</v>
      </c>
      <c r="C58" s="136">
        <v>0</v>
      </c>
      <c r="D58" s="136" t="str">
        <v>1.毎日食べる</v>
      </c>
      <c r="E58" s="138">
        <v>0.81299999999999994</v>
      </c>
      <c r="F58" s="138">
        <v>0.76200000000000001</v>
      </c>
      <c r="G58" s="138">
        <v>0.75800000000000001</v>
      </c>
      <c r="H58" s="138">
        <v>0.79500000000000004</v>
      </c>
      <c r="I58" s="138">
        <v>0.747</v>
      </c>
      <c r="J58" s="138">
        <v>0.746</v>
      </c>
    </row>
    <row r="59" spans="1:10" x14ac:dyDescent="0.15">
      <c r="A59" s="136">
        <v>0</v>
      </c>
      <c r="B59" s="136">
        <v>0</v>
      </c>
      <c r="C59" s="136">
        <v>0</v>
      </c>
      <c r="D59" s="136" t="str">
        <v>2.食べない日もある</v>
      </c>
      <c r="E59" s="138">
        <v>0.14599999999999999</v>
      </c>
      <c r="F59" s="138">
        <v>0.188</v>
      </c>
      <c r="G59" s="138">
        <v>0.185</v>
      </c>
      <c r="H59" s="138">
        <v>0.16700000000000001</v>
      </c>
      <c r="I59" s="138">
        <v>0.20399999999999999</v>
      </c>
      <c r="J59" s="138">
        <v>0.19400000000000001</v>
      </c>
    </row>
    <row r="60" spans="1:10" x14ac:dyDescent="0.15">
      <c r="A60" s="136">
        <v>0</v>
      </c>
      <c r="B60" s="136">
        <v>0</v>
      </c>
      <c r="C60" s="136">
        <v>0</v>
      </c>
      <c r="D60" s="136" t="str">
        <v>3.食べない日が多い</v>
      </c>
      <c r="E60" s="138">
        <v>0.03</v>
      </c>
      <c r="F60" s="138">
        <v>4.1000000000000002E-2</v>
      </c>
      <c r="G60" s="138">
        <v>4.3999999999999997E-2</v>
      </c>
      <c r="H60" s="138">
        <v>0.03</v>
      </c>
      <c r="I60" s="138">
        <v>0.04</v>
      </c>
      <c r="J60" s="138">
        <v>0.05</v>
      </c>
    </row>
    <row r="61" spans="1:10" x14ac:dyDescent="0.15">
      <c r="A61" s="136">
        <v>0</v>
      </c>
      <c r="B61" s="136">
        <v>0</v>
      </c>
      <c r="C61" s="136">
        <v>0</v>
      </c>
      <c r="D61" s="136" t="str">
        <v>4.食べない</v>
      </c>
      <c r="E61" s="138">
        <v>1.0999999999999999E-2</v>
      </c>
      <c r="F61" s="138">
        <v>0.01</v>
      </c>
      <c r="G61" s="138">
        <v>1.2999999999999999E-2</v>
      </c>
      <c r="H61" s="138">
        <v>8.0000000000000002E-3</v>
      </c>
      <c r="I61" s="138">
        <v>8.9999999999999993E-3</v>
      </c>
      <c r="J61" s="138">
        <v>0.01</v>
      </c>
    </row>
    <row r="62" spans="1:10" x14ac:dyDescent="0.15">
      <c r="A62" s="136" t="str">
        <v>Q7.１日の睡眠時間</v>
      </c>
      <c r="B62" s="136">
        <v>0</v>
      </c>
      <c r="C62" s="136">
        <v>0</v>
      </c>
      <c r="D62" s="136" t="str">
        <v>標本数</v>
      </c>
      <c r="E62" s="139">
        <v>489110</v>
      </c>
      <c r="F62" s="139">
        <v>5370</v>
      </c>
      <c r="G62" s="139">
        <v>2099</v>
      </c>
      <c r="H62" s="139">
        <v>470706</v>
      </c>
      <c r="I62" s="139">
        <v>4934</v>
      </c>
      <c r="J62" s="139">
        <v>1949</v>
      </c>
    </row>
    <row r="63" spans="1:10" x14ac:dyDescent="0.15">
      <c r="A63" s="136">
        <v>0</v>
      </c>
      <c r="B63" s="136">
        <v>0</v>
      </c>
      <c r="C63" s="136">
        <v>0</v>
      </c>
      <c r="D63" s="136" t="str">
        <v>1.10時間以上</v>
      </c>
      <c r="E63" s="138">
        <v>0.11</v>
      </c>
      <c r="F63" s="138">
        <v>8.7999999999999995E-2</v>
      </c>
      <c r="G63" s="138">
        <v>8.1000000000000003E-2</v>
      </c>
      <c r="H63" s="138">
        <v>0.10299999999999999</v>
      </c>
      <c r="I63" s="138">
        <v>7.8E-2</v>
      </c>
      <c r="J63" s="138">
        <v>7.5999999999999998E-2</v>
      </c>
    </row>
    <row r="64" spans="1:10" x14ac:dyDescent="0.15">
      <c r="A64" s="136">
        <v>0</v>
      </c>
      <c r="B64" s="136">
        <v>0</v>
      </c>
      <c r="C64" s="136">
        <v>0</v>
      </c>
      <c r="D64" s="136" t="str">
        <v>2.9時間以上10時間未満</v>
      </c>
      <c r="E64" s="138">
        <v>0.27600000000000002</v>
      </c>
      <c r="F64" s="138">
        <v>0.26400000000000001</v>
      </c>
      <c r="G64" s="138">
        <v>0.245</v>
      </c>
      <c r="H64" s="138">
        <v>0.29699999999999999</v>
      </c>
      <c r="I64" s="138">
        <v>0.308</v>
      </c>
      <c r="J64" s="138">
        <v>0.3</v>
      </c>
    </row>
    <row r="65" spans="1:10" x14ac:dyDescent="0.15">
      <c r="A65" s="136">
        <v>0</v>
      </c>
      <c r="B65" s="136">
        <v>0</v>
      </c>
      <c r="C65" s="136">
        <v>0</v>
      </c>
      <c r="D65" s="136" t="str">
        <v>3.8時間以上9時間未満</v>
      </c>
      <c r="E65" s="138">
        <v>0.308</v>
      </c>
      <c r="F65" s="138">
        <v>0.32100000000000001</v>
      </c>
      <c r="G65" s="138">
        <v>0.32100000000000001</v>
      </c>
      <c r="H65" s="138">
        <v>0.317</v>
      </c>
      <c r="I65" s="138">
        <v>0.33100000000000002</v>
      </c>
      <c r="J65" s="138">
        <v>0.32300000000000001</v>
      </c>
    </row>
    <row r="66" spans="1:10" x14ac:dyDescent="0.15">
      <c r="A66" s="136">
        <v>0</v>
      </c>
      <c r="B66" s="136">
        <v>0</v>
      </c>
      <c r="C66" s="136">
        <v>0</v>
      </c>
      <c r="D66" s="136" t="str">
        <v>4.7時間以上8時間未満</v>
      </c>
      <c r="E66" s="138">
        <v>0.19400000000000001</v>
      </c>
      <c r="F66" s="138">
        <v>0.20499999999999999</v>
      </c>
      <c r="G66" s="138">
        <v>0.215</v>
      </c>
      <c r="H66" s="138">
        <v>0.184</v>
      </c>
      <c r="I66" s="138">
        <v>0.184</v>
      </c>
      <c r="J66" s="138">
        <v>0.19</v>
      </c>
    </row>
    <row r="67" spans="1:10" x14ac:dyDescent="0.15">
      <c r="A67" s="136">
        <v>0</v>
      </c>
      <c r="B67" s="136">
        <v>0</v>
      </c>
      <c r="C67" s="136">
        <v>0</v>
      </c>
      <c r="D67" s="136" t="str">
        <v>5.6時間以上7時間未満</v>
      </c>
      <c r="E67" s="138">
        <v>7.9000000000000001E-2</v>
      </c>
      <c r="F67" s="138">
        <v>8.7999999999999995E-2</v>
      </c>
      <c r="G67" s="138">
        <v>0.105</v>
      </c>
      <c r="H67" s="138">
        <v>7.4999999999999997E-2</v>
      </c>
      <c r="I67" s="138">
        <v>7.4999999999999997E-2</v>
      </c>
      <c r="J67" s="138">
        <v>8.2000000000000003E-2</v>
      </c>
    </row>
    <row r="68" spans="1:10" x14ac:dyDescent="0.15">
      <c r="A68" s="136">
        <v>0</v>
      </c>
      <c r="B68" s="136">
        <v>0</v>
      </c>
      <c r="C68" s="136">
        <v>0</v>
      </c>
      <c r="D68" s="136" t="str">
        <v>6.6時間未満</v>
      </c>
      <c r="E68" s="138">
        <v>3.3000000000000002E-2</v>
      </c>
      <c r="F68" s="138">
        <v>3.3000000000000002E-2</v>
      </c>
      <c r="G68" s="138">
        <v>3.3000000000000002E-2</v>
      </c>
      <c r="H68" s="138">
        <v>2.4E-2</v>
      </c>
      <c r="I68" s="138">
        <v>2.4E-2</v>
      </c>
      <c r="J68" s="138">
        <v>2.9000000000000001E-2</v>
      </c>
    </row>
    <row r="69" spans="1:10" x14ac:dyDescent="0.15">
      <c r="A69" s="136" t="str">
        <v>Q8.平日の視聴時間</v>
      </c>
      <c r="B69" s="136">
        <v>0</v>
      </c>
      <c r="C69" s="136">
        <v>0</v>
      </c>
      <c r="D69" s="136" t="str">
        <v>標本数</v>
      </c>
      <c r="E69" s="139">
        <v>489097</v>
      </c>
      <c r="F69" s="139">
        <v>5366</v>
      </c>
      <c r="G69" s="139">
        <v>2098</v>
      </c>
      <c r="H69" s="139">
        <v>470820</v>
      </c>
      <c r="I69" s="139">
        <v>4936</v>
      </c>
      <c r="J69" s="139">
        <v>1948</v>
      </c>
    </row>
    <row r="70" spans="1:10" x14ac:dyDescent="0.15">
      <c r="A70" s="136">
        <v>0</v>
      </c>
      <c r="B70" s="136">
        <v>0</v>
      </c>
      <c r="C70" s="136">
        <v>0</v>
      </c>
      <c r="D70" s="136" t="str">
        <v>1.5時間以上</v>
      </c>
      <c r="E70" s="138">
        <v>0.187</v>
      </c>
      <c r="F70" s="138">
        <v>0.17499999999999999</v>
      </c>
      <c r="G70" s="138">
        <v>0.16200000000000001</v>
      </c>
      <c r="H70" s="138">
        <v>0.14599999999999999</v>
      </c>
      <c r="I70" s="138">
        <v>0.13700000000000001</v>
      </c>
      <c r="J70" s="138">
        <v>0.125</v>
      </c>
    </row>
    <row r="71" spans="1:10" x14ac:dyDescent="0.15">
      <c r="A71" s="136">
        <v>0</v>
      </c>
      <c r="B71" s="136">
        <v>0</v>
      </c>
      <c r="C71" s="136">
        <v>0</v>
      </c>
      <c r="D71" s="136" t="str">
        <v>2.4時間以上5時間未満</v>
      </c>
      <c r="E71" s="138">
        <v>0.11</v>
      </c>
      <c r="F71" s="138">
        <v>0.11600000000000001</v>
      </c>
      <c r="G71" s="138">
        <v>0.11600000000000001</v>
      </c>
      <c r="H71" s="138">
        <v>0.104</v>
      </c>
      <c r="I71" s="138">
        <v>0.104</v>
      </c>
      <c r="J71" s="138">
        <v>0.106</v>
      </c>
    </row>
    <row r="72" spans="1:10" x14ac:dyDescent="0.15">
      <c r="A72" s="136">
        <v>0</v>
      </c>
      <c r="B72" s="136">
        <v>0</v>
      </c>
      <c r="C72" s="136">
        <v>0</v>
      </c>
      <c r="D72" s="136" t="str">
        <v>3.3時間以上4時間未満</v>
      </c>
      <c r="E72" s="138">
        <v>0.14699999999999999</v>
      </c>
      <c r="F72" s="138">
        <v>0.154</v>
      </c>
      <c r="G72" s="138">
        <v>0.154</v>
      </c>
      <c r="H72" s="138">
        <v>0.13800000000000001</v>
      </c>
      <c r="I72" s="138">
        <v>0.14799999999999999</v>
      </c>
      <c r="J72" s="138">
        <v>0.14099999999999999</v>
      </c>
    </row>
    <row r="73" spans="1:10" x14ac:dyDescent="0.15">
      <c r="A73" s="136">
        <v>0</v>
      </c>
      <c r="B73" s="136">
        <v>0</v>
      </c>
      <c r="C73" s="136">
        <v>0</v>
      </c>
      <c r="D73" s="136" t="str">
        <v>4.2時間以上3時間未満</v>
      </c>
      <c r="E73" s="138">
        <v>0.20399999999999999</v>
      </c>
      <c r="F73" s="138">
        <v>0.20100000000000001</v>
      </c>
      <c r="G73" s="138">
        <v>0.20300000000000001</v>
      </c>
      <c r="H73" s="138">
        <v>0.19600000000000001</v>
      </c>
      <c r="I73" s="138">
        <v>0.186</v>
      </c>
      <c r="J73" s="138">
        <v>0.185</v>
      </c>
    </row>
    <row r="74" spans="1:10" x14ac:dyDescent="0.15">
      <c r="A74" s="136">
        <v>0</v>
      </c>
      <c r="B74" s="136">
        <v>0</v>
      </c>
      <c r="C74" s="136">
        <v>0</v>
      </c>
      <c r="D74" s="136" t="str">
        <v>5.1時間以上2時間未満</v>
      </c>
      <c r="E74" s="138">
        <v>0.219</v>
      </c>
      <c r="F74" s="138">
        <v>0.21099999999999999</v>
      </c>
      <c r="G74" s="138">
        <v>0.2</v>
      </c>
      <c r="H74" s="138">
        <v>0.23400000000000001</v>
      </c>
      <c r="I74" s="138">
        <v>0.22700000000000001</v>
      </c>
      <c r="J74" s="138">
        <v>0.24199999999999999</v>
      </c>
    </row>
    <row r="75" spans="1:10" x14ac:dyDescent="0.15">
      <c r="A75" s="136">
        <v>0</v>
      </c>
      <c r="B75" s="136">
        <v>0</v>
      </c>
      <c r="C75" s="136">
        <v>0</v>
      </c>
      <c r="D75" s="136" t="str">
        <v>6.1時間未満</v>
      </c>
      <c r="E75" s="138">
        <v>0.115</v>
      </c>
      <c r="F75" s="138">
        <v>0.125</v>
      </c>
      <c r="G75" s="138">
        <v>0.14599999999999999</v>
      </c>
      <c r="H75" s="138">
        <v>0.159</v>
      </c>
      <c r="I75" s="138">
        <v>0.17299999999999999</v>
      </c>
      <c r="J75" s="138">
        <v>0.17699999999999999</v>
      </c>
    </row>
    <row r="76" spans="1:10" x14ac:dyDescent="0.15">
      <c r="A76" s="136">
        <v>0</v>
      </c>
      <c r="B76" s="136">
        <v>0</v>
      </c>
      <c r="C76" s="136">
        <v>0</v>
      </c>
      <c r="D76" s="136" t="str">
        <v>7.全く見ない</v>
      </c>
      <c r="E76" s="138">
        <v>1.7000000000000001E-2</v>
      </c>
      <c r="F76" s="138">
        <v>1.7999999999999999E-2</v>
      </c>
      <c r="G76" s="138">
        <v>0.02</v>
      </c>
      <c r="H76" s="138">
        <v>2.1999999999999999E-2</v>
      </c>
      <c r="I76" s="138">
        <v>2.5000000000000001E-2</v>
      </c>
      <c r="J76" s="138">
        <v>2.5000000000000001E-2</v>
      </c>
    </row>
    <row r="77" spans="1:10" x14ac:dyDescent="0.15">
      <c r="A77" s="136" t="str">
        <v>Q９.体育の授業は楽しい</v>
      </c>
      <c r="B77" s="136">
        <v>0</v>
      </c>
      <c r="C77" s="136">
        <v>0</v>
      </c>
      <c r="D77" s="136" t="str">
        <v>標本数</v>
      </c>
      <c r="E77" s="139">
        <v>483756</v>
      </c>
      <c r="F77" s="139">
        <v>5347</v>
      </c>
      <c r="G77" s="139">
        <v>2089</v>
      </c>
      <c r="H77" s="139">
        <v>467792</v>
      </c>
      <c r="I77" s="139">
        <v>4920</v>
      </c>
      <c r="J77" s="139">
        <v>1944</v>
      </c>
    </row>
    <row r="78" spans="1:10" x14ac:dyDescent="0.15">
      <c r="A78" s="136">
        <v>0</v>
      </c>
      <c r="B78" s="136">
        <v>0</v>
      </c>
      <c r="C78" s="136">
        <v>0</v>
      </c>
      <c r="D78" s="136" t="str">
        <v>1.楽しい</v>
      </c>
      <c r="E78" s="138">
        <v>0.75</v>
      </c>
      <c r="F78" s="138">
        <v>0.77300000000000002</v>
      </c>
      <c r="G78" s="138">
        <v>0.77400000000000002</v>
      </c>
      <c r="H78" s="138">
        <v>0.59499999999999997</v>
      </c>
      <c r="I78" s="138">
        <v>0.63200000000000001</v>
      </c>
      <c r="J78" s="138">
        <v>0.627</v>
      </c>
    </row>
    <row r="79" spans="1:10" x14ac:dyDescent="0.15">
      <c r="A79" s="136">
        <v>0</v>
      </c>
      <c r="B79" s="136">
        <v>0</v>
      </c>
      <c r="C79" s="136">
        <v>0</v>
      </c>
      <c r="D79" s="136" t="str">
        <v>2.やや楽しい</v>
      </c>
      <c r="E79" s="138">
        <v>0.19700000000000001</v>
      </c>
      <c r="F79" s="138">
        <v>0.18</v>
      </c>
      <c r="G79" s="138">
        <v>0.18</v>
      </c>
      <c r="H79" s="138">
        <v>0.30499999999999999</v>
      </c>
      <c r="I79" s="138">
        <v>0.28499999999999998</v>
      </c>
      <c r="J79" s="138">
        <v>0.27600000000000002</v>
      </c>
    </row>
    <row r="80" spans="1:10" x14ac:dyDescent="0.15">
      <c r="A80" s="136">
        <v>0</v>
      </c>
      <c r="B80" s="136">
        <v>0</v>
      </c>
      <c r="C80" s="136">
        <v>0</v>
      </c>
      <c r="D80" s="136" t="str">
        <v>3.あまり楽しくない</v>
      </c>
      <c r="E80" s="138">
        <v>3.6999999999999998E-2</v>
      </c>
      <c r="F80" s="138">
        <v>3.5000000000000003E-2</v>
      </c>
      <c r="G80" s="138">
        <v>3.3000000000000002E-2</v>
      </c>
      <c r="H80" s="138">
        <v>7.3999999999999996E-2</v>
      </c>
      <c r="I80" s="138">
        <v>6.3E-2</v>
      </c>
      <c r="J80" s="138">
        <v>7.4999999999999997E-2</v>
      </c>
    </row>
    <row r="81" spans="1:10" x14ac:dyDescent="0.15">
      <c r="A81" s="136">
        <v>0</v>
      </c>
      <c r="B81" s="136">
        <v>0</v>
      </c>
      <c r="C81" s="136">
        <v>0</v>
      </c>
      <c r="D81" s="136" t="str">
        <v>4.楽しくない</v>
      </c>
      <c r="E81" s="138">
        <v>1.7000000000000001E-2</v>
      </c>
      <c r="F81" s="138">
        <v>1.2E-2</v>
      </c>
      <c r="G81" s="138">
        <v>1.2999999999999999E-2</v>
      </c>
      <c r="H81" s="138">
        <v>2.5999999999999999E-2</v>
      </c>
      <c r="I81" s="138">
        <v>0.02</v>
      </c>
      <c r="J81" s="138">
        <v>2.1999999999999999E-2</v>
      </c>
    </row>
    <row r="82" spans="1:10" x14ac:dyDescent="0.15">
      <c r="A82" s="136" t="str">
        <v>Q10-1.どんなときに体育の授業が楽しいと感じるか
❶ 体を動かしてすっきりした気分になったとき</v>
      </c>
      <c r="B82" s="136">
        <v>0</v>
      </c>
      <c r="C82" s="136">
        <v>0</v>
      </c>
      <c r="D82" s="136" t="str">
        <v>標本数</v>
      </c>
      <c r="E82" s="139">
        <v>482104</v>
      </c>
      <c r="F82" s="139">
        <v>5335</v>
      </c>
      <c r="G82" s="139">
        <v>2080</v>
      </c>
      <c r="H82" s="139">
        <v>467309</v>
      </c>
      <c r="I82" s="139">
        <v>4899</v>
      </c>
      <c r="J82" s="139">
        <v>1938</v>
      </c>
    </row>
    <row r="83" spans="1:10" x14ac:dyDescent="0.15">
      <c r="A83" s="136">
        <v>0</v>
      </c>
      <c r="B83" s="136">
        <v>0</v>
      </c>
      <c r="C83" s="136">
        <v>0</v>
      </c>
      <c r="D83" s="136" t="str">
        <v>1.楽しい</v>
      </c>
      <c r="E83" s="138">
        <v>0.68799999999999994</v>
      </c>
      <c r="F83" s="138">
        <v>0.67100000000000004</v>
      </c>
      <c r="G83" s="138">
        <v>0.66400000000000003</v>
      </c>
      <c r="H83" s="138">
        <v>0.57599999999999996</v>
      </c>
      <c r="I83" s="138">
        <v>0.56499999999999995</v>
      </c>
      <c r="J83" s="138">
        <v>0.55800000000000005</v>
      </c>
    </row>
    <row r="84" spans="1:10" x14ac:dyDescent="0.15">
      <c r="A84" s="136">
        <v>0</v>
      </c>
      <c r="B84" s="136">
        <v>0</v>
      </c>
      <c r="C84" s="136">
        <v>0</v>
      </c>
      <c r="D84" s="136" t="str">
        <v>2.やや楽しい</v>
      </c>
      <c r="E84" s="138">
        <v>0.23899999999999999</v>
      </c>
      <c r="F84" s="138">
        <v>0.25600000000000001</v>
      </c>
      <c r="G84" s="138">
        <v>0.26</v>
      </c>
      <c r="H84" s="138">
        <v>0.318</v>
      </c>
      <c r="I84" s="138">
        <v>0.32700000000000001</v>
      </c>
      <c r="J84" s="138">
        <v>0.33800000000000002</v>
      </c>
    </row>
    <row r="85" spans="1:10" x14ac:dyDescent="0.15">
      <c r="A85" s="136">
        <v>0</v>
      </c>
      <c r="B85" s="136">
        <v>0</v>
      </c>
      <c r="C85" s="136">
        <v>0</v>
      </c>
      <c r="D85" s="136" t="str">
        <v>3.あまり楽しくない</v>
      </c>
      <c r="E85" s="138">
        <v>0.05</v>
      </c>
      <c r="F85" s="138">
        <v>5.2999999999999999E-2</v>
      </c>
      <c r="G85" s="138">
        <v>5.8000000000000003E-2</v>
      </c>
      <c r="H85" s="138">
        <v>7.8E-2</v>
      </c>
      <c r="I85" s="138">
        <v>8.2000000000000003E-2</v>
      </c>
      <c r="J85" s="138">
        <v>8.2000000000000003E-2</v>
      </c>
    </row>
    <row r="86" spans="1:10" x14ac:dyDescent="0.15">
      <c r="A86" s="136">
        <v>0</v>
      </c>
      <c r="B86" s="136">
        <v>0</v>
      </c>
      <c r="C86" s="136">
        <v>0</v>
      </c>
      <c r="D86" s="136" t="str">
        <v>4.楽しくない</v>
      </c>
      <c r="E86" s="138">
        <v>2.3E-2</v>
      </c>
      <c r="F86" s="138">
        <v>2.1000000000000001E-2</v>
      </c>
      <c r="G86" s="138">
        <v>1.7000000000000001E-2</v>
      </c>
      <c r="H86" s="138">
        <v>2.8000000000000001E-2</v>
      </c>
      <c r="I86" s="138">
        <v>2.5000000000000001E-2</v>
      </c>
      <c r="J86" s="138">
        <v>2.1999999999999999E-2</v>
      </c>
    </row>
    <row r="87" spans="1:10" x14ac:dyDescent="0.15">
      <c r="A87" s="136" t="str">
        <v>Q10-2.どんなときに体育の授業が楽しいと感じるか
❷ いろんな種目を体験したとき</v>
      </c>
      <c r="B87" s="136">
        <v>0</v>
      </c>
      <c r="C87" s="136">
        <v>0</v>
      </c>
      <c r="D87" s="136" t="str">
        <v>標本数</v>
      </c>
      <c r="E87" s="139">
        <v>481118</v>
      </c>
      <c r="F87" s="139">
        <v>5331</v>
      </c>
      <c r="G87" s="139">
        <v>2076</v>
      </c>
      <c r="H87" s="139">
        <v>466642</v>
      </c>
      <c r="I87" s="139">
        <v>4899</v>
      </c>
      <c r="J87" s="139">
        <v>1939</v>
      </c>
    </row>
    <row r="88" spans="1:10" x14ac:dyDescent="0.15">
      <c r="A88" s="136">
        <v>0</v>
      </c>
      <c r="B88" s="136">
        <v>0</v>
      </c>
      <c r="C88" s="136">
        <v>0</v>
      </c>
      <c r="D88" s="136" t="str">
        <v>1.楽しい</v>
      </c>
      <c r="E88" s="138">
        <v>0.65200000000000002</v>
      </c>
      <c r="F88" s="138">
        <v>0.66600000000000004</v>
      </c>
      <c r="G88" s="138">
        <v>0.64700000000000002</v>
      </c>
      <c r="H88" s="138">
        <v>0.53100000000000003</v>
      </c>
      <c r="I88" s="138">
        <v>0.56200000000000006</v>
      </c>
      <c r="J88" s="138">
        <v>0.54600000000000004</v>
      </c>
    </row>
    <row r="89" spans="1:10" x14ac:dyDescent="0.15">
      <c r="A89" s="136">
        <v>0</v>
      </c>
      <c r="B89" s="136">
        <v>0</v>
      </c>
      <c r="C89" s="136">
        <v>0</v>
      </c>
      <c r="D89" s="136" t="str">
        <v>2.やや楽しい</v>
      </c>
      <c r="E89" s="138">
        <v>0.26400000000000001</v>
      </c>
      <c r="F89" s="138">
        <v>0.251</v>
      </c>
      <c r="G89" s="138">
        <v>0.26600000000000001</v>
      </c>
      <c r="H89" s="138">
        <v>0.33200000000000002</v>
      </c>
      <c r="I89" s="138">
        <v>0.315</v>
      </c>
      <c r="J89" s="138">
        <v>0.32900000000000001</v>
      </c>
    </row>
    <row r="90" spans="1:10" x14ac:dyDescent="0.15">
      <c r="A90" s="136">
        <v>0</v>
      </c>
      <c r="B90" s="136">
        <v>0</v>
      </c>
      <c r="C90" s="136">
        <v>0</v>
      </c>
      <c r="D90" s="136" t="str">
        <v>3.あまり楽しくない</v>
      </c>
      <c r="E90" s="138">
        <v>6.0999999999999999E-2</v>
      </c>
      <c r="F90" s="138">
        <v>6.2E-2</v>
      </c>
      <c r="G90" s="138">
        <v>6.6000000000000003E-2</v>
      </c>
      <c r="H90" s="138">
        <v>0.104</v>
      </c>
      <c r="I90" s="138">
        <v>9.4E-2</v>
      </c>
      <c r="J90" s="138">
        <v>9.6000000000000002E-2</v>
      </c>
    </row>
    <row r="91" spans="1:10" x14ac:dyDescent="0.15">
      <c r="A91" s="136">
        <v>0</v>
      </c>
      <c r="B91" s="136">
        <v>0</v>
      </c>
      <c r="C91" s="136">
        <v>0</v>
      </c>
      <c r="D91" s="136" t="str">
        <v>4.楽しくない</v>
      </c>
      <c r="E91" s="138">
        <v>2.3E-2</v>
      </c>
      <c r="F91" s="138">
        <v>0.02</v>
      </c>
      <c r="G91" s="138">
        <v>2.1000000000000001E-2</v>
      </c>
      <c r="H91" s="138">
        <v>3.3000000000000002E-2</v>
      </c>
      <c r="I91" s="138">
        <v>2.9000000000000001E-2</v>
      </c>
      <c r="J91" s="138">
        <v>2.9000000000000001E-2</v>
      </c>
    </row>
    <row r="92" spans="1:10" x14ac:dyDescent="0.15">
      <c r="A92" s="136" t="str">
        <v>Q10-3.どんなときに体育の授業が楽しいと感じるか
❸ できなかったことができるようになったとき</v>
      </c>
      <c r="B92" s="136">
        <v>0</v>
      </c>
      <c r="C92" s="136">
        <v>0</v>
      </c>
      <c r="D92" s="136" t="str">
        <v>標本数</v>
      </c>
      <c r="E92" s="139">
        <v>480367</v>
      </c>
      <c r="F92" s="139">
        <v>5325</v>
      </c>
      <c r="G92" s="139">
        <v>2073</v>
      </c>
      <c r="H92" s="139">
        <v>466082</v>
      </c>
      <c r="I92" s="139">
        <v>4889</v>
      </c>
      <c r="J92" s="139">
        <v>1929</v>
      </c>
    </row>
    <row r="93" spans="1:10" x14ac:dyDescent="0.15">
      <c r="A93" s="136">
        <v>0</v>
      </c>
      <c r="B93" s="136">
        <v>0</v>
      </c>
      <c r="C93" s="136">
        <v>0</v>
      </c>
      <c r="D93" s="136" t="str">
        <v>1.楽しい</v>
      </c>
      <c r="E93" s="138">
        <v>0.81699999999999995</v>
      </c>
      <c r="F93" s="138">
        <v>0.82499999999999996</v>
      </c>
      <c r="G93" s="138">
        <v>0.81499999999999995</v>
      </c>
      <c r="H93" s="138">
        <v>0.80500000000000005</v>
      </c>
      <c r="I93" s="138">
        <v>0.82499999999999996</v>
      </c>
      <c r="J93" s="138">
        <v>0.81</v>
      </c>
    </row>
    <row r="94" spans="1:10" x14ac:dyDescent="0.15">
      <c r="A94" s="136">
        <v>0</v>
      </c>
      <c r="B94" s="136">
        <v>0</v>
      </c>
      <c r="C94" s="136">
        <v>0</v>
      </c>
      <c r="D94" s="136" t="str">
        <v>2.やや楽しい</v>
      </c>
      <c r="E94" s="138">
        <v>0.14299999999999999</v>
      </c>
      <c r="F94" s="138">
        <v>0.14199999999999999</v>
      </c>
      <c r="G94" s="138">
        <v>0.15</v>
      </c>
      <c r="H94" s="138">
        <v>0.156</v>
      </c>
      <c r="I94" s="138">
        <v>0.14299999999999999</v>
      </c>
      <c r="J94" s="138">
        <v>0.157</v>
      </c>
    </row>
    <row r="95" spans="1:10" x14ac:dyDescent="0.15">
      <c r="A95" s="136">
        <v>0</v>
      </c>
      <c r="B95" s="136">
        <v>0</v>
      </c>
      <c r="C95" s="136">
        <v>0</v>
      </c>
      <c r="D95" s="136" t="str">
        <v>3.あまり楽しくない</v>
      </c>
      <c r="E95" s="138">
        <v>2.5999999999999999E-2</v>
      </c>
      <c r="F95" s="138">
        <v>2.3E-2</v>
      </c>
      <c r="G95" s="138">
        <v>2.3E-2</v>
      </c>
      <c r="H95" s="138">
        <v>2.7E-2</v>
      </c>
      <c r="I95" s="138">
        <v>0.02</v>
      </c>
      <c r="J95" s="138">
        <v>2.1999999999999999E-2</v>
      </c>
    </row>
    <row r="96" spans="1:10" x14ac:dyDescent="0.15">
      <c r="A96" s="136">
        <v>0</v>
      </c>
      <c r="B96" s="136">
        <v>0</v>
      </c>
      <c r="C96" s="136">
        <v>0</v>
      </c>
      <c r="D96" s="136" t="str">
        <v>4.楽しくない</v>
      </c>
      <c r="E96" s="138">
        <v>1.4E-2</v>
      </c>
      <c r="F96" s="138">
        <v>1.0999999999999999E-2</v>
      </c>
      <c r="G96" s="138">
        <v>1.2E-2</v>
      </c>
      <c r="H96" s="138">
        <v>1.2E-2</v>
      </c>
      <c r="I96" s="138">
        <v>1.2E-2</v>
      </c>
      <c r="J96" s="138">
        <v>1.0999999999999999E-2</v>
      </c>
    </row>
    <row r="97" spans="1:10" x14ac:dyDescent="0.15">
      <c r="A97" s="136" t="str">
        <v>Q10-4.どんなときに体育の授業が楽しいと感じるか
❹ 記録に挑戦したり、記録があがったり、競い合ったりしたとき</v>
      </c>
      <c r="B97" s="136">
        <v>0</v>
      </c>
      <c r="C97" s="136">
        <v>0</v>
      </c>
      <c r="D97" s="136" t="str">
        <v>標本数</v>
      </c>
      <c r="E97" s="139">
        <v>480303</v>
      </c>
      <c r="F97" s="139">
        <v>5324</v>
      </c>
      <c r="G97" s="139">
        <v>2071</v>
      </c>
      <c r="H97" s="139">
        <v>465440</v>
      </c>
      <c r="I97" s="139">
        <v>4887</v>
      </c>
      <c r="J97" s="139">
        <v>1932</v>
      </c>
    </row>
    <row r="98" spans="1:10" x14ac:dyDescent="0.15">
      <c r="A98" s="136">
        <v>0</v>
      </c>
      <c r="B98" s="136">
        <v>0</v>
      </c>
      <c r="C98" s="136">
        <v>0</v>
      </c>
      <c r="D98" s="136" t="str">
        <v>1.楽しい</v>
      </c>
      <c r="E98" s="138">
        <v>0.73499999999999999</v>
      </c>
      <c r="F98" s="138">
        <v>0.747</v>
      </c>
      <c r="G98" s="138">
        <v>0.76100000000000001</v>
      </c>
      <c r="H98" s="138">
        <v>0.61599999999999999</v>
      </c>
      <c r="I98" s="138">
        <v>0.64900000000000002</v>
      </c>
      <c r="J98" s="138">
        <v>0.65200000000000002</v>
      </c>
    </row>
    <row r="99" spans="1:10" x14ac:dyDescent="0.15">
      <c r="A99" s="136">
        <v>0</v>
      </c>
      <c r="B99" s="136">
        <v>0</v>
      </c>
      <c r="C99" s="136">
        <v>0</v>
      </c>
      <c r="D99" s="136" t="str">
        <v>2.やや楽しい</v>
      </c>
      <c r="E99" s="138">
        <v>0.19</v>
      </c>
      <c r="F99" s="138">
        <v>0.182</v>
      </c>
      <c r="G99" s="138">
        <v>0.16800000000000001</v>
      </c>
      <c r="H99" s="138">
        <v>0.26300000000000001</v>
      </c>
      <c r="I99" s="138">
        <v>0.246</v>
      </c>
      <c r="J99" s="138">
        <v>0.24199999999999999</v>
      </c>
    </row>
    <row r="100" spans="1:10" x14ac:dyDescent="0.15">
      <c r="A100" s="136">
        <v>0</v>
      </c>
      <c r="B100" s="136">
        <v>0</v>
      </c>
      <c r="C100" s="136">
        <v>0</v>
      </c>
      <c r="D100" s="136" t="str">
        <v>3.あまり楽しくない</v>
      </c>
      <c r="E100" s="138">
        <v>5.0999999999999997E-2</v>
      </c>
      <c r="F100" s="138">
        <v>4.8000000000000001E-2</v>
      </c>
      <c r="G100" s="138">
        <v>4.9000000000000002E-2</v>
      </c>
      <c r="H100" s="138">
        <v>8.5999999999999993E-2</v>
      </c>
      <c r="I100" s="138">
        <v>7.5999999999999998E-2</v>
      </c>
      <c r="J100" s="138">
        <v>7.2999999999999995E-2</v>
      </c>
    </row>
    <row r="101" spans="1:10" x14ac:dyDescent="0.15">
      <c r="A101" s="136">
        <v>0</v>
      </c>
      <c r="B101" s="136">
        <v>0</v>
      </c>
      <c r="C101" s="136">
        <v>0</v>
      </c>
      <c r="D101" s="136" t="str">
        <v>4.楽しくない</v>
      </c>
      <c r="E101" s="138">
        <v>2.4E-2</v>
      </c>
      <c r="F101" s="138">
        <v>2.1999999999999999E-2</v>
      </c>
      <c r="G101" s="138">
        <v>2.1999999999999999E-2</v>
      </c>
      <c r="H101" s="138">
        <v>3.5000000000000003E-2</v>
      </c>
      <c r="I101" s="138">
        <v>0.03</v>
      </c>
      <c r="J101" s="138">
        <v>3.3000000000000002E-2</v>
      </c>
    </row>
    <row r="102" spans="1:10" x14ac:dyDescent="0.15">
      <c r="A102" s="136" t="str">
        <v>Q10-5.どんなときに体育の授業が楽しいと感じるか
❺ 友達と交流したり、協力できたとき</v>
      </c>
      <c r="B102" s="136">
        <v>0</v>
      </c>
      <c r="C102" s="136">
        <v>0</v>
      </c>
      <c r="D102" s="136" t="str">
        <v>標本数</v>
      </c>
      <c r="E102" s="139">
        <v>479195</v>
      </c>
      <c r="F102" s="139">
        <v>5315</v>
      </c>
      <c r="G102" s="139">
        <v>2067</v>
      </c>
      <c r="H102" s="139">
        <v>464387</v>
      </c>
      <c r="I102" s="139">
        <v>4876</v>
      </c>
      <c r="J102" s="139">
        <v>1929</v>
      </c>
    </row>
    <row r="103" spans="1:10" x14ac:dyDescent="0.15">
      <c r="A103" s="136">
        <v>0</v>
      </c>
      <c r="B103" s="136">
        <v>0</v>
      </c>
      <c r="C103" s="136">
        <v>0</v>
      </c>
      <c r="D103" s="136" t="str">
        <v>1.楽しい</v>
      </c>
      <c r="E103" s="138">
        <v>0.72699999999999998</v>
      </c>
      <c r="F103" s="138">
        <v>0.746</v>
      </c>
      <c r="G103" s="138">
        <v>0.74399999999999999</v>
      </c>
      <c r="H103" s="138">
        <v>0.69599999999999995</v>
      </c>
      <c r="I103" s="138">
        <v>0.73499999999999999</v>
      </c>
      <c r="J103" s="138">
        <v>0.71599999999999997</v>
      </c>
    </row>
    <row r="104" spans="1:10" x14ac:dyDescent="0.15">
      <c r="A104" s="136">
        <v>0</v>
      </c>
      <c r="B104" s="136">
        <v>0</v>
      </c>
      <c r="C104" s="136">
        <v>0</v>
      </c>
      <c r="D104" s="136" t="str">
        <v>2.やや楽しい</v>
      </c>
      <c r="E104" s="138">
        <v>0.217</v>
      </c>
      <c r="F104" s="138">
        <v>0.20599999999999999</v>
      </c>
      <c r="G104" s="138">
        <v>0.20499999999999999</v>
      </c>
      <c r="H104" s="138">
        <v>0.24199999999999999</v>
      </c>
      <c r="I104" s="138">
        <v>0.219</v>
      </c>
      <c r="J104" s="138">
        <v>0.23100000000000001</v>
      </c>
    </row>
    <row r="105" spans="1:10" x14ac:dyDescent="0.15">
      <c r="A105" s="136">
        <v>0</v>
      </c>
      <c r="B105" s="136">
        <v>0</v>
      </c>
      <c r="C105" s="136">
        <v>0</v>
      </c>
      <c r="D105" s="136" t="str">
        <v>3.あまり楽しくない</v>
      </c>
      <c r="E105" s="138">
        <v>3.7999999999999999E-2</v>
      </c>
      <c r="F105" s="138">
        <v>3.3000000000000002E-2</v>
      </c>
      <c r="G105" s="138">
        <v>3.4000000000000002E-2</v>
      </c>
      <c r="H105" s="138">
        <v>4.4999999999999998E-2</v>
      </c>
      <c r="I105" s="138">
        <v>3.2000000000000001E-2</v>
      </c>
      <c r="J105" s="138">
        <v>3.5999999999999997E-2</v>
      </c>
    </row>
    <row r="106" spans="1:10" x14ac:dyDescent="0.15">
      <c r="A106" s="136">
        <v>0</v>
      </c>
      <c r="B106" s="136">
        <v>0</v>
      </c>
      <c r="C106" s="136">
        <v>0</v>
      </c>
      <c r="D106" s="136" t="str">
        <v>4.楽しくない</v>
      </c>
      <c r="E106" s="138">
        <v>1.9E-2</v>
      </c>
      <c r="F106" s="138">
        <v>1.4999999999999999E-2</v>
      </c>
      <c r="G106" s="138">
        <v>1.7000000000000001E-2</v>
      </c>
      <c r="H106" s="138">
        <v>1.7999999999999999E-2</v>
      </c>
      <c r="I106" s="138">
        <v>1.4E-2</v>
      </c>
      <c r="J106" s="138">
        <v>1.7000000000000001E-2</v>
      </c>
    </row>
    <row r="107" spans="1:10" x14ac:dyDescent="0.15">
      <c r="A107" s="136" t="str">
        <v>Q11.体育の授業で、進んで学習に参加している</v>
      </c>
      <c r="B107" s="136">
        <v>0</v>
      </c>
      <c r="C107" s="136">
        <v>0</v>
      </c>
      <c r="D107" s="136" t="str">
        <v>標本数</v>
      </c>
      <c r="E107" s="139">
        <v>484858</v>
      </c>
      <c r="F107" s="139">
        <v>5345</v>
      </c>
      <c r="G107" s="139">
        <v>2087</v>
      </c>
      <c r="H107" s="139">
        <v>467957</v>
      </c>
      <c r="I107" s="139">
        <v>4901</v>
      </c>
      <c r="J107" s="139">
        <v>1942</v>
      </c>
    </row>
    <row r="108" spans="1:10" x14ac:dyDescent="0.15">
      <c r="A108" s="136">
        <v>0</v>
      </c>
      <c r="B108" s="136">
        <v>0</v>
      </c>
      <c r="C108" s="136">
        <v>0</v>
      </c>
      <c r="D108" s="136" t="str">
        <v>1.いつも進んで学習している</v>
      </c>
      <c r="E108" s="138">
        <v>0.63200000000000001</v>
      </c>
      <c r="F108" s="138">
        <v>0.65400000000000003</v>
      </c>
      <c r="G108" s="138">
        <v>0.65700000000000003</v>
      </c>
      <c r="H108" s="138">
        <v>0.54700000000000004</v>
      </c>
      <c r="I108" s="138">
        <v>0.57699999999999996</v>
      </c>
      <c r="J108" s="138">
        <v>0.56599999999999995</v>
      </c>
    </row>
    <row r="109" spans="1:10" x14ac:dyDescent="0.15">
      <c r="A109" s="136">
        <v>0</v>
      </c>
      <c r="B109" s="136">
        <v>0</v>
      </c>
      <c r="C109" s="136">
        <v>0</v>
      </c>
      <c r="D109" s="136" t="str">
        <v>2.だいたい進んで学習している</v>
      </c>
      <c r="E109" s="138">
        <v>0.30499999999999999</v>
      </c>
      <c r="F109" s="138">
        <v>0.28499999999999998</v>
      </c>
      <c r="G109" s="138">
        <v>0.28199999999999997</v>
      </c>
      <c r="H109" s="138">
        <v>0.373</v>
      </c>
      <c r="I109" s="138">
        <v>0.35</v>
      </c>
      <c r="J109" s="138">
        <v>0.35899999999999999</v>
      </c>
    </row>
    <row r="110" spans="1:10" x14ac:dyDescent="0.15">
      <c r="A110" s="136">
        <v>0</v>
      </c>
      <c r="B110" s="136">
        <v>0</v>
      </c>
      <c r="C110" s="136">
        <v>0</v>
      </c>
      <c r="D110" s="136" t="str">
        <v>3.あまり進んで学習していない</v>
      </c>
      <c r="E110" s="138">
        <v>5.0999999999999997E-2</v>
      </c>
      <c r="F110" s="138">
        <v>0.05</v>
      </c>
      <c r="G110" s="138">
        <v>5.5E-2</v>
      </c>
      <c r="H110" s="138">
        <v>6.7000000000000004E-2</v>
      </c>
      <c r="I110" s="138">
        <v>6.2E-2</v>
      </c>
      <c r="J110" s="138">
        <v>6.3E-2</v>
      </c>
    </row>
    <row r="111" spans="1:10" x14ac:dyDescent="0.15">
      <c r="A111" s="136">
        <v>0</v>
      </c>
      <c r="B111" s="136">
        <v>0</v>
      </c>
      <c r="C111" s="136">
        <v>0</v>
      </c>
      <c r="D111" s="136" t="str">
        <v>4.進んで学習することはない</v>
      </c>
      <c r="E111" s="138">
        <v>1.2E-2</v>
      </c>
      <c r="F111" s="138">
        <v>0.01</v>
      </c>
      <c r="G111" s="138">
        <v>7.0000000000000001E-3</v>
      </c>
      <c r="H111" s="138">
        <v>1.2999999999999999E-2</v>
      </c>
      <c r="I111" s="138">
        <v>1.0999999999999999E-2</v>
      </c>
      <c r="J111" s="138">
        <v>1.0999999999999999E-2</v>
      </c>
    </row>
    <row r="112" spans="1:10" x14ac:dyDescent="0.15">
      <c r="A112" s="136" t="str">
        <v>Q12.体育の授業で、目標を意識した学習で「できたり、わかったり」すること</v>
      </c>
      <c r="B112" s="136">
        <v>0</v>
      </c>
      <c r="C112" s="136">
        <v>0</v>
      </c>
      <c r="D112" s="136" t="str">
        <v>標本数</v>
      </c>
      <c r="E112" s="139">
        <v>485616</v>
      </c>
      <c r="F112" s="139">
        <v>5350</v>
      </c>
      <c r="G112" s="139">
        <v>2090</v>
      </c>
      <c r="H112" s="139">
        <v>468405</v>
      </c>
      <c r="I112" s="139">
        <v>4908</v>
      </c>
      <c r="J112" s="139">
        <v>1940</v>
      </c>
    </row>
    <row r="113" spans="1:10" x14ac:dyDescent="0.15">
      <c r="A113" s="136">
        <v>0</v>
      </c>
      <c r="B113" s="136">
        <v>0</v>
      </c>
      <c r="C113" s="136">
        <v>0</v>
      </c>
      <c r="D113" s="136" t="str">
        <v>1.いつもある</v>
      </c>
      <c r="E113" s="138">
        <v>0.34899999999999998</v>
      </c>
      <c r="F113" s="138">
        <v>0.32500000000000001</v>
      </c>
      <c r="G113" s="138">
        <v>0.32800000000000001</v>
      </c>
      <c r="H113" s="138">
        <v>0.26700000000000002</v>
      </c>
      <c r="I113" s="138">
        <v>0.249</v>
      </c>
      <c r="J113" s="138">
        <v>0.24099999999999999</v>
      </c>
    </row>
    <row r="114" spans="1:10" x14ac:dyDescent="0.15">
      <c r="A114" s="136">
        <v>0</v>
      </c>
      <c r="B114" s="136">
        <v>0</v>
      </c>
      <c r="C114" s="136">
        <v>0</v>
      </c>
      <c r="D114" s="136" t="str">
        <v>2.だいたいある</v>
      </c>
      <c r="E114" s="138">
        <v>0.48799999999999999</v>
      </c>
      <c r="F114" s="138">
        <v>0.48499999999999999</v>
      </c>
      <c r="G114" s="138">
        <v>0.46899999999999997</v>
      </c>
      <c r="H114" s="138">
        <v>0.55800000000000005</v>
      </c>
      <c r="I114" s="138">
        <v>0.55100000000000005</v>
      </c>
      <c r="J114" s="138">
        <v>0.55400000000000005</v>
      </c>
    </row>
    <row r="115" spans="1:10" x14ac:dyDescent="0.15">
      <c r="A115" s="136">
        <v>0</v>
      </c>
      <c r="B115" s="136">
        <v>0</v>
      </c>
      <c r="C115" s="136">
        <v>0</v>
      </c>
      <c r="D115" s="136" t="str">
        <v>3.あまりない</v>
      </c>
      <c r="E115" s="138">
        <v>0.13500000000000001</v>
      </c>
      <c r="F115" s="138">
        <v>0.156</v>
      </c>
      <c r="G115" s="138">
        <v>0.17100000000000001</v>
      </c>
      <c r="H115" s="138">
        <v>0.153</v>
      </c>
      <c r="I115" s="138">
        <v>0.17399999999999999</v>
      </c>
      <c r="J115" s="138">
        <v>0.182</v>
      </c>
    </row>
    <row r="116" spans="1:10" x14ac:dyDescent="0.15">
      <c r="A116" s="136">
        <v>0</v>
      </c>
      <c r="B116" s="136">
        <v>0</v>
      </c>
      <c r="C116" s="136">
        <v>0</v>
      </c>
      <c r="D116" s="136" t="str">
        <v>4.全くない</v>
      </c>
      <c r="E116" s="138">
        <v>2.8000000000000001E-2</v>
      </c>
      <c r="F116" s="138">
        <v>3.4000000000000002E-2</v>
      </c>
      <c r="G116" s="138">
        <v>3.2000000000000001E-2</v>
      </c>
      <c r="H116" s="138">
        <v>2.1999999999999999E-2</v>
      </c>
      <c r="I116" s="138">
        <v>2.7E-2</v>
      </c>
      <c r="J116" s="138">
        <v>2.4E-2</v>
      </c>
    </row>
    <row r="117" spans="1:10" x14ac:dyDescent="0.15">
      <c r="A117" s="136" t="str">
        <v>Q13.体育の授業で、友達と助け合ったり、教え合ったりする学習で「できたり、わかったり」すること</v>
      </c>
      <c r="B117" s="136">
        <v>0</v>
      </c>
      <c r="C117" s="136">
        <v>0</v>
      </c>
      <c r="D117" s="136" t="str">
        <v>標本数</v>
      </c>
      <c r="E117" s="139">
        <v>484615</v>
      </c>
      <c r="F117" s="139">
        <v>5344</v>
      </c>
      <c r="G117" s="139">
        <v>2085</v>
      </c>
      <c r="H117" s="139">
        <v>467614</v>
      </c>
      <c r="I117" s="139">
        <v>4905</v>
      </c>
      <c r="J117" s="139">
        <v>1937</v>
      </c>
    </row>
    <row r="118" spans="1:10" x14ac:dyDescent="0.15">
      <c r="A118" s="136">
        <v>0</v>
      </c>
      <c r="B118" s="136">
        <v>0</v>
      </c>
      <c r="C118" s="136">
        <v>0</v>
      </c>
      <c r="D118" s="136" t="str">
        <v>1.いつもある</v>
      </c>
      <c r="E118" s="138">
        <v>0.379</v>
      </c>
      <c r="F118" s="138">
        <v>0.35199999999999998</v>
      </c>
      <c r="G118" s="138">
        <v>0.34100000000000003</v>
      </c>
      <c r="H118" s="138">
        <v>0.34499999999999997</v>
      </c>
      <c r="I118" s="138">
        <v>0.34499999999999997</v>
      </c>
      <c r="J118" s="138">
        <v>0.33400000000000002</v>
      </c>
    </row>
    <row r="119" spans="1:10" x14ac:dyDescent="0.15">
      <c r="A119" s="136">
        <v>0</v>
      </c>
      <c r="B119" s="136">
        <v>0</v>
      </c>
      <c r="C119" s="136">
        <v>0</v>
      </c>
      <c r="D119" s="136" t="str">
        <v>2.だいたいある</v>
      </c>
      <c r="E119" s="138">
        <v>0.46500000000000002</v>
      </c>
      <c r="F119" s="138">
        <v>0.47399999999999998</v>
      </c>
      <c r="G119" s="138">
        <v>0.48199999999999998</v>
      </c>
      <c r="H119" s="138">
        <v>0.51600000000000001</v>
      </c>
      <c r="I119" s="138">
        <v>0.51400000000000001</v>
      </c>
      <c r="J119" s="138">
        <v>0.51800000000000002</v>
      </c>
    </row>
    <row r="120" spans="1:10" x14ac:dyDescent="0.15">
      <c r="A120" s="136">
        <v>0</v>
      </c>
      <c r="B120" s="136">
        <v>0</v>
      </c>
      <c r="C120" s="136">
        <v>0</v>
      </c>
      <c r="D120" s="136" t="str">
        <v>3.あまりない</v>
      </c>
      <c r="E120" s="138">
        <v>0.13300000000000001</v>
      </c>
      <c r="F120" s="138">
        <v>0.14899999999999999</v>
      </c>
      <c r="G120" s="138">
        <v>0.153</v>
      </c>
      <c r="H120" s="138">
        <v>0.123</v>
      </c>
      <c r="I120" s="138">
        <v>0.127</v>
      </c>
      <c r="J120" s="138">
        <v>0.13200000000000001</v>
      </c>
    </row>
    <row r="121" spans="1:10" x14ac:dyDescent="0.15">
      <c r="A121" s="136">
        <v>0</v>
      </c>
      <c r="B121" s="136">
        <v>0</v>
      </c>
      <c r="C121" s="136">
        <v>0</v>
      </c>
      <c r="D121" s="136" t="str">
        <v>4.全くない</v>
      </c>
      <c r="E121" s="138">
        <v>2.3E-2</v>
      </c>
      <c r="F121" s="138">
        <v>2.5000000000000001E-2</v>
      </c>
      <c r="G121" s="138">
        <v>2.4E-2</v>
      </c>
      <c r="H121" s="138">
        <v>1.6E-2</v>
      </c>
      <c r="I121" s="138">
        <v>1.4E-2</v>
      </c>
      <c r="J121" s="138">
        <v>1.7000000000000001E-2</v>
      </c>
    </row>
    <row r="122" spans="1:10" x14ac:dyDescent="0.15">
      <c r="A122" s="136" t="str">
        <v>Q14.体育の授業で、ICTを使った学習で「できたり、わかったり」すること</v>
      </c>
      <c r="B122" s="136">
        <v>0</v>
      </c>
      <c r="C122" s="136">
        <v>0</v>
      </c>
      <c r="D122" s="136" t="str">
        <v>標本数</v>
      </c>
      <c r="E122" s="139">
        <v>485562</v>
      </c>
      <c r="F122" s="139">
        <v>5345</v>
      </c>
      <c r="G122" s="139">
        <v>2084</v>
      </c>
      <c r="H122" s="139">
        <v>468127</v>
      </c>
      <c r="I122" s="139">
        <v>4909</v>
      </c>
      <c r="J122" s="139">
        <v>1938</v>
      </c>
    </row>
    <row r="123" spans="1:10" x14ac:dyDescent="0.15">
      <c r="A123" s="136">
        <v>0</v>
      </c>
      <c r="B123" s="136">
        <v>0</v>
      </c>
      <c r="C123" s="136">
        <v>0</v>
      </c>
      <c r="D123" s="136" t="str">
        <v>1.いつもある</v>
      </c>
      <c r="E123" s="138">
        <v>0.217</v>
      </c>
      <c r="F123" s="138">
        <v>0.17100000000000001</v>
      </c>
      <c r="G123" s="138">
        <v>0.154</v>
      </c>
      <c r="H123" s="138">
        <v>0.184</v>
      </c>
      <c r="I123" s="138">
        <v>0.14699999999999999</v>
      </c>
      <c r="J123" s="138">
        <v>0.14299999999999999</v>
      </c>
    </row>
    <row r="124" spans="1:10" x14ac:dyDescent="0.15">
      <c r="A124" s="136">
        <v>0</v>
      </c>
      <c r="B124" s="136">
        <v>0</v>
      </c>
      <c r="C124" s="136">
        <v>0</v>
      </c>
      <c r="D124" s="136" t="str">
        <v>2.だいたいある</v>
      </c>
      <c r="E124" s="138">
        <v>0.35499999999999998</v>
      </c>
      <c r="F124" s="138">
        <v>0.33800000000000002</v>
      </c>
      <c r="G124" s="138">
        <v>0.34200000000000003</v>
      </c>
      <c r="H124" s="138">
        <v>0.39800000000000002</v>
      </c>
      <c r="I124" s="138">
        <v>0.36299999999999999</v>
      </c>
      <c r="J124" s="138">
        <v>0.375</v>
      </c>
    </row>
    <row r="125" spans="1:10" x14ac:dyDescent="0.15">
      <c r="A125" s="136">
        <v>0</v>
      </c>
      <c r="B125" s="136">
        <v>0</v>
      </c>
      <c r="C125" s="136">
        <v>0</v>
      </c>
      <c r="D125" s="136" t="str">
        <v>3.あまりない</v>
      </c>
      <c r="E125" s="138">
        <v>0.22700000000000001</v>
      </c>
      <c r="F125" s="138">
        <v>0.26500000000000001</v>
      </c>
      <c r="G125" s="138">
        <v>0.28899999999999998</v>
      </c>
      <c r="H125" s="138">
        <v>0.221</v>
      </c>
      <c r="I125" s="138">
        <v>0.25900000000000001</v>
      </c>
      <c r="J125" s="138">
        <v>0.27500000000000002</v>
      </c>
    </row>
    <row r="126" spans="1:10" x14ac:dyDescent="0.15">
      <c r="A126" s="136">
        <v>0</v>
      </c>
      <c r="B126" s="136">
        <v>0</v>
      </c>
      <c r="C126" s="136">
        <v>0</v>
      </c>
      <c r="D126" s="136" t="str">
        <v>4.全くない</v>
      </c>
      <c r="E126" s="138">
        <v>4.3999999999999997E-2</v>
      </c>
      <c r="F126" s="138">
        <v>4.2999999999999997E-2</v>
      </c>
      <c r="G126" s="138">
        <v>4.4999999999999998E-2</v>
      </c>
      <c r="H126" s="138">
        <v>3.5000000000000003E-2</v>
      </c>
      <c r="I126" s="138">
        <v>4.1000000000000002E-2</v>
      </c>
      <c r="J126" s="138">
        <v>4.2000000000000003E-2</v>
      </c>
    </row>
    <row r="127" spans="1:10" x14ac:dyDescent="0.15">
      <c r="A127" s="136">
        <v>0</v>
      </c>
      <c r="B127" s="136">
        <v>0</v>
      </c>
      <c r="C127" s="136">
        <v>0</v>
      </c>
      <c r="D127" s="136" t="str">
        <v>5.ICTを活用していない</v>
      </c>
      <c r="E127" s="138">
        <v>0.157</v>
      </c>
      <c r="F127" s="138">
        <v>0.183</v>
      </c>
      <c r="G127" s="138">
        <v>0.17</v>
      </c>
      <c r="H127" s="138">
        <v>0.16200000000000001</v>
      </c>
      <c r="I127" s="138">
        <v>0.19</v>
      </c>
      <c r="J127" s="138">
        <v>0.16600000000000001</v>
      </c>
    </row>
    <row r="128" spans="1:10" x14ac:dyDescent="0.15">
      <c r="A128" s="136" t="str">
        <v>Q15.体育の授業の最後に、振り返りをすることで「できたり、わかったり」すること</v>
      </c>
      <c r="B128" s="136">
        <v>0</v>
      </c>
      <c r="C128" s="136">
        <v>0</v>
      </c>
      <c r="D128" s="136" t="str">
        <v>標本数</v>
      </c>
      <c r="E128" s="139">
        <v>485206</v>
      </c>
      <c r="F128" s="139">
        <v>5348</v>
      </c>
      <c r="G128" s="139">
        <v>2088</v>
      </c>
      <c r="H128" s="139">
        <v>467933</v>
      </c>
      <c r="I128" s="139">
        <v>4910</v>
      </c>
      <c r="J128" s="139">
        <v>1941</v>
      </c>
    </row>
    <row r="129" spans="1:10" x14ac:dyDescent="0.15">
      <c r="A129" s="136">
        <v>0</v>
      </c>
      <c r="B129" s="136">
        <v>0</v>
      </c>
      <c r="C129" s="136">
        <v>0</v>
      </c>
      <c r="D129" s="136" t="str">
        <v>1.いつもある</v>
      </c>
      <c r="E129" s="138">
        <v>0.36299999999999999</v>
      </c>
      <c r="F129" s="138">
        <v>0.318</v>
      </c>
      <c r="G129" s="138">
        <v>0.32200000000000001</v>
      </c>
      <c r="H129" s="138">
        <v>0.32</v>
      </c>
      <c r="I129" s="138">
        <v>0.28699999999999998</v>
      </c>
      <c r="J129" s="138">
        <v>0.30099999999999999</v>
      </c>
    </row>
    <row r="130" spans="1:10" x14ac:dyDescent="0.15">
      <c r="A130" s="136">
        <v>0</v>
      </c>
      <c r="B130" s="136">
        <v>0</v>
      </c>
      <c r="C130" s="136">
        <v>0</v>
      </c>
      <c r="D130" s="136" t="str">
        <v>2.だいたいある</v>
      </c>
      <c r="E130" s="138">
        <v>0.43099999999999999</v>
      </c>
      <c r="F130" s="138">
        <v>0.437</v>
      </c>
      <c r="G130" s="138">
        <v>0.435</v>
      </c>
      <c r="H130" s="138">
        <v>0.47799999999999998</v>
      </c>
      <c r="I130" s="138">
        <v>0.48</v>
      </c>
      <c r="J130" s="138">
        <v>0.46600000000000003</v>
      </c>
    </row>
    <row r="131" spans="1:10" x14ac:dyDescent="0.15">
      <c r="A131" s="136">
        <v>0</v>
      </c>
      <c r="B131" s="136">
        <v>0</v>
      </c>
      <c r="C131" s="136">
        <v>0</v>
      </c>
      <c r="D131" s="136" t="str">
        <v>3.あまりない</v>
      </c>
      <c r="E131" s="138">
        <v>0.16800000000000001</v>
      </c>
      <c r="F131" s="138">
        <v>0.19600000000000001</v>
      </c>
      <c r="G131" s="138">
        <v>0.20300000000000001</v>
      </c>
      <c r="H131" s="138">
        <v>0.17100000000000001</v>
      </c>
      <c r="I131" s="138">
        <v>0.19700000000000001</v>
      </c>
      <c r="J131" s="138">
        <v>0.2</v>
      </c>
    </row>
    <row r="132" spans="1:10" x14ac:dyDescent="0.15">
      <c r="A132" s="136">
        <v>0</v>
      </c>
      <c r="B132" s="136">
        <v>0</v>
      </c>
      <c r="C132" s="136">
        <v>0</v>
      </c>
      <c r="D132" s="136" t="str">
        <v>4.全くない</v>
      </c>
      <c r="E132" s="138">
        <v>3.9E-2</v>
      </c>
      <c r="F132" s="138">
        <v>4.9000000000000002E-2</v>
      </c>
      <c r="G132" s="138">
        <v>0.04</v>
      </c>
      <c r="H132" s="138">
        <v>0.03</v>
      </c>
      <c r="I132" s="138">
        <v>3.5999999999999997E-2</v>
      </c>
      <c r="J132" s="138">
        <v>3.2000000000000001E-2</v>
      </c>
    </row>
    <row r="133" spans="1:10" x14ac:dyDescent="0.15">
      <c r="A133" s="136" t="str">
        <v>Q16.体力・運動能力向上の　　　　　　　　　　　　　　　　　　　　　　　　　　　　　　　　　　　　　　　　　　　　　　　　　　　　　　　　　　　　　　　　　　　　　　　　　　　　　　　　　　　　　　　　　　　　　　　　　　　　　　　　目標</v>
      </c>
      <c r="B133" s="136">
        <v>0</v>
      </c>
      <c r="C133" s="136">
        <v>0</v>
      </c>
      <c r="D133" s="136" t="str">
        <v>標本数</v>
      </c>
      <c r="E133" s="139">
        <v>485308</v>
      </c>
      <c r="F133" s="139">
        <v>5351</v>
      </c>
      <c r="G133" s="139">
        <v>2090</v>
      </c>
      <c r="H133" s="139">
        <v>468059</v>
      </c>
      <c r="I133" s="139">
        <v>4914</v>
      </c>
      <c r="J133" s="139">
        <v>1940</v>
      </c>
    </row>
    <row r="134" spans="1:10" x14ac:dyDescent="0.15">
      <c r="A134" s="136">
        <v>0</v>
      </c>
      <c r="B134" s="136">
        <v>0</v>
      </c>
      <c r="C134" s="136">
        <v>0</v>
      </c>
      <c r="D134" s="136" t="str">
        <v>1.目標を立てている</v>
      </c>
      <c r="E134" s="138">
        <v>0.79100000000000004</v>
      </c>
      <c r="F134" s="138">
        <v>0.80700000000000005</v>
      </c>
      <c r="G134" s="138">
        <v>0.80900000000000005</v>
      </c>
      <c r="H134" s="138">
        <v>0.75900000000000001</v>
      </c>
      <c r="I134" s="138">
        <v>0.79800000000000004</v>
      </c>
      <c r="J134" s="138">
        <v>0.79900000000000004</v>
      </c>
    </row>
    <row r="135" spans="1:10" x14ac:dyDescent="0.15">
      <c r="A135" s="136">
        <v>0</v>
      </c>
      <c r="B135" s="136">
        <v>0</v>
      </c>
      <c r="C135" s="136">
        <v>0</v>
      </c>
      <c r="D135" s="136" t="str">
        <v>2.目標は立てていない</v>
      </c>
      <c r="E135" s="138">
        <v>0.20899999999999999</v>
      </c>
      <c r="F135" s="138">
        <v>0.193</v>
      </c>
      <c r="G135" s="138">
        <v>0.191</v>
      </c>
      <c r="H135" s="138">
        <v>0.24099999999999999</v>
      </c>
      <c r="I135" s="138">
        <v>0.20200000000000001</v>
      </c>
      <c r="J135" s="138">
        <v>0.20100000000000001</v>
      </c>
    </row>
    <row r="136" spans="1:10" x14ac:dyDescent="0.15">
      <c r="A136" s="136" t="str">
        <v>Q17.保健の授業で学習した内容に気を付けて生活が出来ているか</v>
      </c>
      <c r="B136" s="136">
        <v>0</v>
      </c>
      <c r="C136" s="136">
        <v>0</v>
      </c>
      <c r="D136" s="136" t="str">
        <v>標本数</v>
      </c>
      <c r="E136" s="139">
        <v>486233</v>
      </c>
      <c r="F136" s="139">
        <v>5357</v>
      </c>
      <c r="G136" s="139">
        <v>2094</v>
      </c>
      <c r="H136" s="139">
        <v>468967</v>
      </c>
      <c r="I136" s="139">
        <v>4919</v>
      </c>
      <c r="J136" s="139">
        <v>1947</v>
      </c>
    </row>
    <row r="137" spans="1:10" x14ac:dyDescent="0.15">
      <c r="A137" s="136">
        <v>0</v>
      </c>
      <c r="B137" s="136">
        <v>0</v>
      </c>
      <c r="C137" s="136">
        <v>0</v>
      </c>
      <c r="D137" s="136" t="str">
        <v>1.思う</v>
      </c>
      <c r="E137" s="138">
        <v>0.45200000000000001</v>
      </c>
      <c r="F137" s="138">
        <v>0.41</v>
      </c>
      <c r="G137" s="138">
        <v>0.38300000000000001</v>
      </c>
      <c r="H137" s="138">
        <v>0.40699999999999997</v>
      </c>
      <c r="I137" s="138">
        <v>0.40300000000000002</v>
      </c>
      <c r="J137" s="138">
        <v>0.39700000000000002</v>
      </c>
    </row>
    <row r="138" spans="1:10" x14ac:dyDescent="0.15">
      <c r="A138" s="136">
        <v>0</v>
      </c>
      <c r="B138" s="136">
        <v>0</v>
      </c>
      <c r="C138" s="136">
        <v>0</v>
      </c>
      <c r="D138" s="136" t="str">
        <v>2.やや思う</v>
      </c>
      <c r="E138" s="138">
        <v>0.379</v>
      </c>
      <c r="F138" s="138">
        <v>0.40899999999999997</v>
      </c>
      <c r="G138" s="138">
        <v>0.41799999999999998</v>
      </c>
      <c r="H138" s="138">
        <v>0.42499999999999999</v>
      </c>
      <c r="I138" s="138">
        <v>0.41699999999999998</v>
      </c>
      <c r="J138" s="138">
        <v>0.42199999999999999</v>
      </c>
    </row>
    <row r="139" spans="1:10" x14ac:dyDescent="0.15">
      <c r="A139" s="136">
        <v>0</v>
      </c>
      <c r="B139" s="136">
        <v>0</v>
      </c>
      <c r="C139" s="136">
        <v>0</v>
      </c>
      <c r="D139" s="136" t="str">
        <v>3.あまり思わない</v>
      </c>
      <c r="E139" s="138">
        <v>0.125</v>
      </c>
      <c r="F139" s="138">
        <v>0.14000000000000001</v>
      </c>
      <c r="G139" s="138">
        <v>0.154</v>
      </c>
      <c r="H139" s="138">
        <v>0.13300000000000001</v>
      </c>
      <c r="I139" s="138">
        <v>0.14199999999999999</v>
      </c>
      <c r="J139" s="138">
        <v>0.14099999999999999</v>
      </c>
    </row>
    <row r="140" spans="1:10" x14ac:dyDescent="0.15">
      <c r="A140" s="136">
        <v>0</v>
      </c>
      <c r="B140" s="136">
        <v>0</v>
      </c>
      <c r="C140" s="136">
        <v>0</v>
      </c>
      <c r="D140" s="136" t="str">
        <v>4.思わない</v>
      </c>
      <c r="E140" s="138">
        <v>4.2999999999999997E-2</v>
      </c>
      <c r="F140" s="138">
        <v>4.1000000000000002E-2</v>
      </c>
      <c r="G140" s="138">
        <v>4.4999999999999998E-2</v>
      </c>
      <c r="H140" s="138">
        <v>3.5000000000000003E-2</v>
      </c>
      <c r="I140" s="138">
        <v>3.7999999999999999E-2</v>
      </c>
      <c r="J140" s="138">
        <v>0.04</v>
      </c>
    </row>
    <row r="141" spans="1:10" x14ac:dyDescent="0.15">
      <c r="A141" s="136" t="str">
        <v>Q18.保健を学習して運動しようと思ったか</v>
      </c>
      <c r="B141" s="136">
        <v>0</v>
      </c>
      <c r="C141" s="136">
        <v>0</v>
      </c>
      <c r="D141" s="136" t="str">
        <v>標本数</v>
      </c>
      <c r="E141" s="139">
        <v>486172</v>
      </c>
      <c r="F141" s="139">
        <v>5357</v>
      </c>
      <c r="G141" s="139">
        <v>2093</v>
      </c>
      <c r="H141" s="139">
        <v>469037</v>
      </c>
      <c r="I141" s="139">
        <v>4916</v>
      </c>
      <c r="J141" s="139">
        <v>1943</v>
      </c>
    </row>
    <row r="142" spans="1:10" x14ac:dyDescent="0.15">
      <c r="A142" s="136">
        <v>0</v>
      </c>
      <c r="B142" s="136">
        <v>0</v>
      </c>
      <c r="C142" s="136">
        <v>0</v>
      </c>
      <c r="D142" s="136" t="str">
        <v>1.思うようになった</v>
      </c>
      <c r="E142" s="138">
        <v>0.53100000000000003</v>
      </c>
      <c r="F142" s="138">
        <v>0.54500000000000004</v>
      </c>
      <c r="G142" s="138">
        <v>0.52600000000000002</v>
      </c>
      <c r="H142" s="138">
        <v>0.47099999999999997</v>
      </c>
      <c r="I142" s="138">
        <v>0.504</v>
      </c>
      <c r="J142" s="138">
        <v>0.497</v>
      </c>
    </row>
    <row r="143" spans="1:10" x14ac:dyDescent="0.15">
      <c r="A143" s="136">
        <v>0</v>
      </c>
      <c r="B143" s="136">
        <v>0</v>
      </c>
      <c r="C143" s="136">
        <v>0</v>
      </c>
      <c r="D143" s="136" t="str">
        <v>2.やや思うようになった</v>
      </c>
      <c r="E143" s="138">
        <v>0.307</v>
      </c>
      <c r="F143" s="138">
        <v>0.3</v>
      </c>
      <c r="G143" s="138">
        <v>0.315</v>
      </c>
      <c r="H143" s="138">
        <v>0.371</v>
      </c>
      <c r="I143" s="138">
        <v>0.34799999999999998</v>
      </c>
      <c r="J143" s="138">
        <v>0.35099999999999998</v>
      </c>
    </row>
    <row r="144" spans="1:10" x14ac:dyDescent="0.15">
      <c r="A144" s="136">
        <v>0</v>
      </c>
      <c r="B144" s="136">
        <v>0</v>
      </c>
      <c r="C144" s="136">
        <v>0</v>
      </c>
      <c r="D144" s="136" t="str">
        <v>3.あまり思わなかった</v>
      </c>
      <c r="E144" s="138">
        <v>0.109</v>
      </c>
      <c r="F144" s="138">
        <v>0.105</v>
      </c>
      <c r="G144" s="138">
        <v>0.107</v>
      </c>
      <c r="H144" s="138">
        <v>0.11700000000000001</v>
      </c>
      <c r="I144" s="138">
        <v>0.11</v>
      </c>
      <c r="J144" s="138">
        <v>0.113</v>
      </c>
    </row>
    <row r="145" spans="1:10" x14ac:dyDescent="0.15">
      <c r="A145" s="136">
        <v>0</v>
      </c>
      <c r="B145" s="136">
        <v>0</v>
      </c>
      <c r="C145" s="136">
        <v>0</v>
      </c>
      <c r="D145" s="136" t="str">
        <v>4.思わなかった</v>
      </c>
      <c r="E145" s="138">
        <v>5.2999999999999999E-2</v>
      </c>
      <c r="F145" s="138">
        <v>4.9000000000000002E-2</v>
      </c>
      <c r="G145" s="138">
        <v>5.1999999999999998E-2</v>
      </c>
      <c r="H145" s="138">
        <v>4.1000000000000002E-2</v>
      </c>
      <c r="I145" s="138">
        <v>3.7999999999999999E-2</v>
      </c>
      <c r="J145" s="138">
        <v>3.9E-2</v>
      </c>
    </row>
    <row r="146" spans="1:10" x14ac:dyDescent="0.15">
      <c r="E146" s="99"/>
      <c r="F146" s="99"/>
      <c r="G146" s="99"/>
      <c r="H146" s="99"/>
      <c r="I146" s="99"/>
      <c r="J146" s="99"/>
    </row>
  </sheetData>
  <mergeCells count="29">
    <mergeCell ref="BM1:BQ3"/>
    <mergeCell ref="BR1:BV3"/>
    <mergeCell ref="BW1:CA3"/>
    <mergeCell ref="A5:A7"/>
    <mergeCell ref="A8:A10"/>
    <mergeCell ref="A1:B4"/>
    <mergeCell ref="C1:G3"/>
    <mergeCell ref="H1:L3"/>
    <mergeCell ref="M1:Q3"/>
    <mergeCell ref="R1:T3"/>
    <mergeCell ref="U1:AB1"/>
    <mergeCell ref="AC1:AR2"/>
    <mergeCell ref="AS1:AW3"/>
    <mergeCell ref="DY1:EC3"/>
    <mergeCell ref="U2:AB3"/>
    <mergeCell ref="AC3:AJ3"/>
    <mergeCell ref="AK3:AR3"/>
    <mergeCell ref="DA1:DE3"/>
    <mergeCell ref="DF1:DK3"/>
    <mergeCell ref="DL1:DP3"/>
    <mergeCell ref="DQ1:DS3"/>
    <mergeCell ref="DT1:DX3"/>
    <mergeCell ref="CB1:CF3"/>
    <mergeCell ref="CG1:CK3"/>
    <mergeCell ref="CL1:CP3"/>
    <mergeCell ref="CQ1:CU3"/>
    <mergeCell ref="CV1:CZ3"/>
    <mergeCell ref="AX1:BD3"/>
    <mergeCell ref="BE1:BL3"/>
  </mergeCells>
  <phoneticPr fontId="1"/>
  <conditionalFormatting sqref="D5:G10 S5:S10 V5:AB10">
    <cfRule type="dataBar" priority="21">
      <dataBar>
        <cfvo type="num" val="0"/>
        <cfvo type="num" val="1"/>
        <color rgb="FF638EC6"/>
      </dataBar>
      <extLst>
        <ext xmlns:x14="http://schemas.microsoft.com/office/spreadsheetml/2009/9/main" uri="{B025F937-C7B1-47D3-B67F-A62EFF666E3E}">
          <x14:id>{65EA5022-701B-4EB8-A125-37C3BA90FF0B}</x14:id>
        </ext>
      </extLst>
    </cfRule>
  </conditionalFormatting>
  <conditionalFormatting sqref="I5:L10">
    <cfRule type="dataBar" priority="20">
      <dataBar>
        <cfvo type="num" val="0"/>
        <cfvo type="num" val="1"/>
        <color rgb="FF638EC6"/>
      </dataBar>
      <extLst>
        <ext xmlns:x14="http://schemas.microsoft.com/office/spreadsheetml/2009/9/main" uri="{B025F937-C7B1-47D3-B67F-A62EFF666E3E}">
          <x14:id>{8F9608E7-3546-4B2F-8432-068E4E61C5A3}</x14:id>
        </ext>
      </extLst>
    </cfRule>
  </conditionalFormatting>
  <conditionalFormatting sqref="N5:Q10">
    <cfRule type="dataBar" priority="19">
      <dataBar>
        <cfvo type="num" val="0"/>
        <cfvo type="num" val="1"/>
        <color rgb="FF638EC6"/>
      </dataBar>
      <extLst>
        <ext xmlns:x14="http://schemas.microsoft.com/office/spreadsheetml/2009/9/main" uri="{B025F937-C7B1-47D3-B67F-A62EFF666E3E}">
          <x14:id>{C44BB7DA-4557-44E0-9D0F-7AF87C415810}</x14:id>
        </ext>
      </extLst>
    </cfRule>
  </conditionalFormatting>
  <conditionalFormatting sqref="AT5:AW10">
    <cfRule type="dataBar" priority="18">
      <dataBar>
        <cfvo type="num" val="0"/>
        <cfvo type="num" val="1"/>
        <color rgb="FF638EC6"/>
      </dataBar>
      <extLst>
        <ext xmlns:x14="http://schemas.microsoft.com/office/spreadsheetml/2009/9/main" uri="{B025F937-C7B1-47D3-B67F-A62EFF666E3E}">
          <x14:id>{AD9672DE-6C87-4C72-BB56-E5B845CF200C}</x14:id>
        </ext>
      </extLst>
    </cfRule>
  </conditionalFormatting>
  <conditionalFormatting sqref="AY5:AY10 BC5:BD10">
    <cfRule type="dataBar" priority="17">
      <dataBar>
        <cfvo type="num" val="0"/>
        <cfvo type="num" val="1"/>
        <color rgb="FF638EC6"/>
      </dataBar>
      <extLst>
        <ext xmlns:x14="http://schemas.microsoft.com/office/spreadsheetml/2009/9/main" uri="{B025F937-C7B1-47D3-B67F-A62EFF666E3E}">
          <x14:id>{FDBD6D31-742A-4B1C-AB98-CF407C7F3DBC}</x14:id>
        </ext>
      </extLst>
    </cfRule>
  </conditionalFormatting>
  <conditionalFormatting sqref="BF5:BH10 BJ5:BJ10 BL5:BL10">
    <cfRule type="dataBar" priority="16">
      <dataBar>
        <cfvo type="num" val="0"/>
        <cfvo type="num" val="1"/>
        <color rgb="FF638EC6"/>
      </dataBar>
      <extLst>
        <ext xmlns:x14="http://schemas.microsoft.com/office/spreadsheetml/2009/9/main" uri="{B025F937-C7B1-47D3-B67F-A62EFF666E3E}">
          <x14:id>{8A2A955D-465C-4DB1-BF53-093480410BCB}</x14:id>
        </ext>
      </extLst>
    </cfRule>
  </conditionalFormatting>
  <conditionalFormatting sqref="BN5:BQ10 BS5:BV10 BX5:CA10 CC5:CF10 CH5:CK10 CM5:CP10">
    <cfRule type="dataBar" priority="15">
      <dataBar>
        <cfvo type="num" val="0"/>
        <cfvo type="num" val="1"/>
        <color rgb="FF638EC6"/>
      </dataBar>
      <extLst>
        <ext xmlns:x14="http://schemas.microsoft.com/office/spreadsheetml/2009/9/main" uri="{B025F937-C7B1-47D3-B67F-A62EFF666E3E}">
          <x14:id>{5DC933B3-B188-43CF-8FDE-B930FBFED1BC}</x14:id>
        </ext>
      </extLst>
    </cfRule>
  </conditionalFormatting>
  <conditionalFormatting sqref="CW5:CZ10">
    <cfRule type="dataBar" priority="14">
      <dataBar>
        <cfvo type="num" val="0"/>
        <cfvo type="num" val="1"/>
        <color rgb="FF638EC6"/>
      </dataBar>
      <extLst>
        <ext xmlns:x14="http://schemas.microsoft.com/office/spreadsheetml/2009/9/main" uri="{B025F937-C7B1-47D3-B67F-A62EFF666E3E}">
          <x14:id>{479E6E9F-14B8-4DBF-A247-07CD01D42180}</x14:id>
        </ext>
      </extLst>
    </cfRule>
  </conditionalFormatting>
  <conditionalFormatting sqref="DB5:DE10">
    <cfRule type="dataBar" priority="13">
      <dataBar>
        <cfvo type="num" val="0"/>
        <cfvo type="num" val="1"/>
        <color rgb="FF638EC6"/>
      </dataBar>
      <extLst>
        <ext xmlns:x14="http://schemas.microsoft.com/office/spreadsheetml/2009/9/main" uri="{B025F937-C7B1-47D3-B67F-A62EFF666E3E}">
          <x14:id>{3793C633-C119-4757-B11E-F4572585C2E1}</x14:id>
        </ext>
      </extLst>
    </cfRule>
  </conditionalFormatting>
  <conditionalFormatting sqref="DG5:DK10">
    <cfRule type="dataBar" priority="12">
      <dataBar>
        <cfvo type="num" val="0"/>
        <cfvo type="num" val="1"/>
        <color rgb="FF638EC6"/>
      </dataBar>
      <extLst>
        <ext xmlns:x14="http://schemas.microsoft.com/office/spreadsheetml/2009/9/main" uri="{B025F937-C7B1-47D3-B67F-A62EFF666E3E}">
          <x14:id>{DE345749-D246-406B-ABFC-D7A2982E0A17}</x14:id>
        </ext>
      </extLst>
    </cfRule>
  </conditionalFormatting>
  <conditionalFormatting sqref="DR5:DS10">
    <cfRule type="dataBar" priority="11">
      <dataBar>
        <cfvo type="num" val="0"/>
        <cfvo type="num" val="1"/>
        <color rgb="FF638EC6"/>
      </dataBar>
      <extLst>
        <ext xmlns:x14="http://schemas.microsoft.com/office/spreadsheetml/2009/9/main" uri="{B025F937-C7B1-47D3-B67F-A62EFF666E3E}">
          <x14:id>{C6529CED-98E2-43AC-AFDF-027198EAC2FD}</x14:id>
        </ext>
      </extLst>
    </cfRule>
  </conditionalFormatting>
  <conditionalFormatting sqref="BA5:BA10">
    <cfRule type="dataBar" priority="10">
      <dataBar>
        <cfvo type="num" val="0"/>
        <cfvo type="num" val="1"/>
        <color rgb="FF638EC6"/>
      </dataBar>
      <extLst>
        <ext xmlns:x14="http://schemas.microsoft.com/office/spreadsheetml/2009/9/main" uri="{B025F937-C7B1-47D3-B67F-A62EFF666E3E}">
          <x14:id>{D84B319B-A232-43B4-8E8E-EEA756F319AE}</x14:id>
        </ext>
      </extLst>
    </cfRule>
  </conditionalFormatting>
  <conditionalFormatting sqref="AZ5:AZ10">
    <cfRule type="dataBar" priority="9">
      <dataBar>
        <cfvo type="num" val="0"/>
        <cfvo type="num" val="1"/>
        <color rgb="FF638EC6"/>
      </dataBar>
      <extLst>
        <ext xmlns:x14="http://schemas.microsoft.com/office/spreadsheetml/2009/9/main" uri="{B025F937-C7B1-47D3-B67F-A62EFF666E3E}">
          <x14:id>{0D463507-1592-41B6-9915-2B4ED5FE08D2}</x14:id>
        </ext>
      </extLst>
    </cfRule>
  </conditionalFormatting>
  <conditionalFormatting sqref="BB5:BB10">
    <cfRule type="dataBar" priority="8">
      <dataBar>
        <cfvo type="num" val="0"/>
        <cfvo type="num" val="1"/>
        <color rgb="FF638EC6"/>
      </dataBar>
      <extLst>
        <ext xmlns:x14="http://schemas.microsoft.com/office/spreadsheetml/2009/9/main" uri="{B025F937-C7B1-47D3-B67F-A62EFF666E3E}">
          <x14:id>{9235EBBA-1398-4A01-A265-58B2C05A5E04}</x14:id>
        </ext>
      </extLst>
    </cfRule>
  </conditionalFormatting>
  <conditionalFormatting sqref="BI5:BI10">
    <cfRule type="dataBar" priority="7">
      <dataBar>
        <cfvo type="num" val="0"/>
        <cfvo type="num" val="1"/>
        <color rgb="FF638EC6"/>
      </dataBar>
      <extLst>
        <ext xmlns:x14="http://schemas.microsoft.com/office/spreadsheetml/2009/9/main" uri="{B025F937-C7B1-47D3-B67F-A62EFF666E3E}">
          <x14:id>{C8F8C383-F636-4EC4-96A3-ABA05B8101CE}</x14:id>
        </ext>
      </extLst>
    </cfRule>
  </conditionalFormatting>
  <conditionalFormatting sqref="BK5:BK10">
    <cfRule type="dataBar" priority="6">
      <dataBar>
        <cfvo type="num" val="0"/>
        <cfvo type="num" val="1"/>
        <color rgb="FF638EC6"/>
      </dataBar>
      <extLst>
        <ext xmlns:x14="http://schemas.microsoft.com/office/spreadsheetml/2009/9/main" uri="{B025F937-C7B1-47D3-B67F-A62EFF666E3E}">
          <x14:id>{401AF417-CFB9-49E6-9E52-A0DD8A73588B}</x14:id>
        </ext>
      </extLst>
    </cfRule>
  </conditionalFormatting>
  <conditionalFormatting sqref="CR5:CU10">
    <cfRule type="dataBar" priority="5">
      <dataBar>
        <cfvo type="num" val="0"/>
        <cfvo type="num" val="1"/>
        <color rgb="FF638EC6"/>
      </dataBar>
      <extLst>
        <ext xmlns:x14="http://schemas.microsoft.com/office/spreadsheetml/2009/9/main" uri="{B025F937-C7B1-47D3-B67F-A62EFF666E3E}">
          <x14:id>{71516F32-F104-4FB2-AEC4-E7863587C141}</x14:id>
        </ext>
      </extLst>
    </cfRule>
  </conditionalFormatting>
  <conditionalFormatting sqref="T5:T10">
    <cfRule type="dataBar" priority="4">
      <dataBar>
        <cfvo type="num" val="0"/>
        <cfvo type="num" val="1"/>
        <color rgb="FF638EC6"/>
      </dataBar>
      <extLst>
        <ext xmlns:x14="http://schemas.microsoft.com/office/spreadsheetml/2009/9/main" uri="{B025F937-C7B1-47D3-B67F-A62EFF666E3E}">
          <x14:id>{9225D6C4-4B67-4B00-B325-614BD21B6193}</x14:id>
        </ext>
      </extLst>
    </cfRule>
  </conditionalFormatting>
  <conditionalFormatting sqref="DU5:DX10">
    <cfRule type="dataBar" priority="3">
      <dataBar>
        <cfvo type="num" val="0"/>
        <cfvo type="num" val="1"/>
        <color rgb="FF638EC6"/>
      </dataBar>
      <extLst>
        <ext xmlns:x14="http://schemas.microsoft.com/office/spreadsheetml/2009/9/main" uri="{B025F937-C7B1-47D3-B67F-A62EFF666E3E}">
          <x14:id>{7DF18EF9-A259-49DB-B9AE-E16ADC0C9892}</x14:id>
        </ext>
      </extLst>
    </cfRule>
  </conditionalFormatting>
  <conditionalFormatting sqref="DM5:DP10">
    <cfRule type="dataBar" priority="2">
      <dataBar>
        <cfvo type="num" val="0"/>
        <cfvo type="num" val="1"/>
        <color rgb="FF638EC6"/>
      </dataBar>
      <extLst>
        <ext xmlns:x14="http://schemas.microsoft.com/office/spreadsheetml/2009/9/main" uri="{B025F937-C7B1-47D3-B67F-A62EFF666E3E}">
          <x14:id>{99339794-BC23-4A9C-A9C9-0C9391AB5DF2}</x14:id>
        </ext>
      </extLst>
    </cfRule>
  </conditionalFormatting>
  <conditionalFormatting sqref="DZ5:EC10">
    <cfRule type="dataBar" priority="1">
      <dataBar>
        <cfvo type="num" val="0"/>
        <cfvo type="num" val="1"/>
        <color rgb="FF638EC6"/>
      </dataBar>
      <extLst>
        <ext xmlns:x14="http://schemas.microsoft.com/office/spreadsheetml/2009/9/main" uri="{B025F937-C7B1-47D3-B67F-A62EFF666E3E}">
          <x14:id>{5E18F141-8B1B-4A49-9714-67FCF753659E}</x14:id>
        </ext>
      </extLst>
    </cfRule>
  </conditionalFormatting>
  <pageMargins left="0.70866141732283472" right="0.70866141732283472" top="0.74803149606299213" bottom="0.74803149606299213" header="0.31496062992125984" footer="0.31496062992125984"/>
  <pageSetup paperSize="9" scale="95" orientation="landscape" r:id="rId1"/>
  <drawing r:id="rId2"/>
  <extLst>
    <ext xmlns:x14="http://schemas.microsoft.com/office/spreadsheetml/2009/9/main" uri="{78C0D931-6437-407d-A8EE-F0AAD7539E65}">
      <x14:conditionalFormattings>
        <x14:conditionalFormatting xmlns:xm="http://schemas.microsoft.com/office/excel/2006/main">
          <x14:cfRule type="dataBar" id="{65EA5022-701B-4EB8-A125-37C3BA90FF0B}">
            <x14:dataBar minLength="0" maxLength="100" gradient="0">
              <x14:cfvo type="num">
                <xm:f>0</xm:f>
              </x14:cfvo>
              <x14:cfvo type="num">
                <xm:f>1</xm:f>
              </x14:cfvo>
              <x14:negativeFillColor rgb="FFFF0000"/>
              <x14:axisColor rgb="FF000000"/>
            </x14:dataBar>
          </x14:cfRule>
          <xm:sqref>D5:G10 S5:S10 V5:AB10</xm:sqref>
        </x14:conditionalFormatting>
        <x14:conditionalFormatting xmlns:xm="http://schemas.microsoft.com/office/excel/2006/main">
          <x14:cfRule type="dataBar" id="{8F9608E7-3546-4B2F-8432-068E4E61C5A3}">
            <x14:dataBar minLength="0" maxLength="100" gradient="0">
              <x14:cfvo type="num">
                <xm:f>0</xm:f>
              </x14:cfvo>
              <x14:cfvo type="num">
                <xm:f>1</xm:f>
              </x14:cfvo>
              <x14:negativeFillColor rgb="FFFF0000"/>
              <x14:axisColor rgb="FF000000"/>
            </x14:dataBar>
          </x14:cfRule>
          <xm:sqref>I5:L10</xm:sqref>
        </x14:conditionalFormatting>
        <x14:conditionalFormatting xmlns:xm="http://schemas.microsoft.com/office/excel/2006/main">
          <x14:cfRule type="dataBar" id="{C44BB7DA-4557-44E0-9D0F-7AF87C415810}">
            <x14:dataBar minLength="0" maxLength="100" gradient="0">
              <x14:cfvo type="num">
                <xm:f>0</xm:f>
              </x14:cfvo>
              <x14:cfvo type="num">
                <xm:f>1</xm:f>
              </x14:cfvo>
              <x14:negativeFillColor rgb="FFFF0000"/>
              <x14:axisColor rgb="FF000000"/>
            </x14:dataBar>
          </x14:cfRule>
          <xm:sqref>N5:Q10</xm:sqref>
        </x14:conditionalFormatting>
        <x14:conditionalFormatting xmlns:xm="http://schemas.microsoft.com/office/excel/2006/main">
          <x14:cfRule type="dataBar" id="{AD9672DE-6C87-4C72-BB56-E5B845CF200C}">
            <x14:dataBar minLength="0" maxLength="100" gradient="0">
              <x14:cfvo type="num">
                <xm:f>0</xm:f>
              </x14:cfvo>
              <x14:cfvo type="num">
                <xm:f>1</xm:f>
              </x14:cfvo>
              <x14:negativeFillColor rgb="FFFF0000"/>
              <x14:axisColor rgb="FF000000"/>
            </x14:dataBar>
          </x14:cfRule>
          <xm:sqref>AT5:AW10</xm:sqref>
        </x14:conditionalFormatting>
        <x14:conditionalFormatting xmlns:xm="http://schemas.microsoft.com/office/excel/2006/main">
          <x14:cfRule type="dataBar" id="{FDBD6D31-742A-4B1C-AB98-CF407C7F3DBC}">
            <x14:dataBar minLength="0" maxLength="100" gradient="0">
              <x14:cfvo type="num">
                <xm:f>0</xm:f>
              </x14:cfvo>
              <x14:cfvo type="num">
                <xm:f>1</xm:f>
              </x14:cfvo>
              <x14:negativeFillColor rgb="FFFF0000"/>
              <x14:axisColor rgb="FF000000"/>
            </x14:dataBar>
          </x14:cfRule>
          <xm:sqref>AY5:AY10 BC5:BD10</xm:sqref>
        </x14:conditionalFormatting>
        <x14:conditionalFormatting xmlns:xm="http://schemas.microsoft.com/office/excel/2006/main">
          <x14:cfRule type="dataBar" id="{8A2A955D-465C-4DB1-BF53-093480410BCB}">
            <x14:dataBar minLength="0" maxLength="100" gradient="0">
              <x14:cfvo type="num">
                <xm:f>0</xm:f>
              </x14:cfvo>
              <x14:cfvo type="num">
                <xm:f>1</xm:f>
              </x14:cfvo>
              <x14:negativeFillColor rgb="FFFF0000"/>
              <x14:axisColor rgb="FF000000"/>
            </x14:dataBar>
          </x14:cfRule>
          <xm:sqref>BF5:BH10 BJ5:BJ10 BL5:BL10</xm:sqref>
        </x14:conditionalFormatting>
        <x14:conditionalFormatting xmlns:xm="http://schemas.microsoft.com/office/excel/2006/main">
          <x14:cfRule type="dataBar" id="{5DC933B3-B188-43CF-8FDE-B930FBFED1BC}">
            <x14:dataBar minLength="0" maxLength="100" gradient="0">
              <x14:cfvo type="num">
                <xm:f>0</xm:f>
              </x14:cfvo>
              <x14:cfvo type="num">
                <xm:f>1</xm:f>
              </x14:cfvo>
              <x14:negativeFillColor rgb="FFFF0000"/>
              <x14:axisColor rgb="FF000000"/>
            </x14:dataBar>
          </x14:cfRule>
          <xm:sqref>BN5:BQ10 BS5:BV10 BX5:CA10 CC5:CF10 CH5:CK10 CM5:CP10</xm:sqref>
        </x14:conditionalFormatting>
        <x14:conditionalFormatting xmlns:xm="http://schemas.microsoft.com/office/excel/2006/main">
          <x14:cfRule type="dataBar" id="{479E6E9F-14B8-4DBF-A247-07CD01D42180}">
            <x14:dataBar minLength="0" maxLength="100" gradient="0">
              <x14:cfvo type="num">
                <xm:f>0</xm:f>
              </x14:cfvo>
              <x14:cfvo type="num">
                <xm:f>1</xm:f>
              </x14:cfvo>
              <x14:negativeFillColor rgb="FFFF0000"/>
              <x14:axisColor rgb="FF000000"/>
            </x14:dataBar>
          </x14:cfRule>
          <xm:sqref>CW5:CZ10</xm:sqref>
        </x14:conditionalFormatting>
        <x14:conditionalFormatting xmlns:xm="http://schemas.microsoft.com/office/excel/2006/main">
          <x14:cfRule type="dataBar" id="{3793C633-C119-4757-B11E-F4572585C2E1}">
            <x14:dataBar minLength="0" maxLength="100" gradient="0">
              <x14:cfvo type="num">
                <xm:f>0</xm:f>
              </x14:cfvo>
              <x14:cfvo type="num">
                <xm:f>1</xm:f>
              </x14:cfvo>
              <x14:negativeFillColor rgb="FFFF0000"/>
              <x14:axisColor rgb="FF000000"/>
            </x14:dataBar>
          </x14:cfRule>
          <xm:sqref>DB5:DE10</xm:sqref>
        </x14:conditionalFormatting>
        <x14:conditionalFormatting xmlns:xm="http://schemas.microsoft.com/office/excel/2006/main">
          <x14:cfRule type="dataBar" id="{DE345749-D246-406B-ABFC-D7A2982E0A17}">
            <x14:dataBar minLength="0" maxLength="100" gradient="0">
              <x14:cfvo type="num">
                <xm:f>0</xm:f>
              </x14:cfvo>
              <x14:cfvo type="num">
                <xm:f>1</xm:f>
              </x14:cfvo>
              <x14:negativeFillColor rgb="FFFF0000"/>
              <x14:axisColor rgb="FF000000"/>
            </x14:dataBar>
          </x14:cfRule>
          <xm:sqref>DG5:DK10</xm:sqref>
        </x14:conditionalFormatting>
        <x14:conditionalFormatting xmlns:xm="http://schemas.microsoft.com/office/excel/2006/main">
          <x14:cfRule type="dataBar" id="{C6529CED-98E2-43AC-AFDF-027198EAC2FD}">
            <x14:dataBar minLength="0" maxLength="100" gradient="0">
              <x14:cfvo type="num">
                <xm:f>0</xm:f>
              </x14:cfvo>
              <x14:cfvo type="num">
                <xm:f>1</xm:f>
              </x14:cfvo>
              <x14:negativeFillColor rgb="FFFF0000"/>
              <x14:axisColor rgb="FF000000"/>
            </x14:dataBar>
          </x14:cfRule>
          <xm:sqref>DR5:DS10</xm:sqref>
        </x14:conditionalFormatting>
        <x14:conditionalFormatting xmlns:xm="http://schemas.microsoft.com/office/excel/2006/main">
          <x14:cfRule type="dataBar" id="{D84B319B-A232-43B4-8E8E-EEA756F319AE}">
            <x14:dataBar minLength="0" maxLength="100" gradient="0">
              <x14:cfvo type="num">
                <xm:f>0</xm:f>
              </x14:cfvo>
              <x14:cfvo type="num">
                <xm:f>1</xm:f>
              </x14:cfvo>
              <x14:negativeFillColor rgb="FFFF0000"/>
              <x14:axisColor rgb="FF000000"/>
            </x14:dataBar>
          </x14:cfRule>
          <xm:sqref>BA5:BA10</xm:sqref>
        </x14:conditionalFormatting>
        <x14:conditionalFormatting xmlns:xm="http://schemas.microsoft.com/office/excel/2006/main">
          <x14:cfRule type="dataBar" id="{0D463507-1592-41B6-9915-2B4ED5FE08D2}">
            <x14:dataBar minLength="0" maxLength="100" gradient="0">
              <x14:cfvo type="num">
                <xm:f>0</xm:f>
              </x14:cfvo>
              <x14:cfvo type="num">
                <xm:f>1</xm:f>
              </x14:cfvo>
              <x14:negativeFillColor rgb="FFFF0000"/>
              <x14:axisColor rgb="FF000000"/>
            </x14:dataBar>
          </x14:cfRule>
          <xm:sqref>AZ5:AZ10</xm:sqref>
        </x14:conditionalFormatting>
        <x14:conditionalFormatting xmlns:xm="http://schemas.microsoft.com/office/excel/2006/main">
          <x14:cfRule type="dataBar" id="{9235EBBA-1398-4A01-A265-58B2C05A5E04}">
            <x14:dataBar minLength="0" maxLength="100" gradient="0">
              <x14:cfvo type="num">
                <xm:f>0</xm:f>
              </x14:cfvo>
              <x14:cfvo type="num">
                <xm:f>1</xm:f>
              </x14:cfvo>
              <x14:negativeFillColor rgb="FFFF0000"/>
              <x14:axisColor rgb="FF000000"/>
            </x14:dataBar>
          </x14:cfRule>
          <xm:sqref>BB5:BB10</xm:sqref>
        </x14:conditionalFormatting>
        <x14:conditionalFormatting xmlns:xm="http://schemas.microsoft.com/office/excel/2006/main">
          <x14:cfRule type="dataBar" id="{C8F8C383-F636-4EC4-96A3-ABA05B8101CE}">
            <x14:dataBar minLength="0" maxLength="100" gradient="0">
              <x14:cfvo type="num">
                <xm:f>0</xm:f>
              </x14:cfvo>
              <x14:cfvo type="num">
                <xm:f>1</xm:f>
              </x14:cfvo>
              <x14:negativeFillColor rgb="FFFF0000"/>
              <x14:axisColor rgb="FF000000"/>
            </x14:dataBar>
          </x14:cfRule>
          <xm:sqref>BI5:BI10</xm:sqref>
        </x14:conditionalFormatting>
        <x14:conditionalFormatting xmlns:xm="http://schemas.microsoft.com/office/excel/2006/main">
          <x14:cfRule type="dataBar" id="{401AF417-CFB9-49E6-9E52-A0DD8A73588B}">
            <x14:dataBar minLength="0" maxLength="100" gradient="0">
              <x14:cfvo type="num">
                <xm:f>0</xm:f>
              </x14:cfvo>
              <x14:cfvo type="num">
                <xm:f>1</xm:f>
              </x14:cfvo>
              <x14:negativeFillColor rgb="FFFF0000"/>
              <x14:axisColor rgb="FF000000"/>
            </x14:dataBar>
          </x14:cfRule>
          <xm:sqref>BK5:BK10</xm:sqref>
        </x14:conditionalFormatting>
        <x14:conditionalFormatting xmlns:xm="http://schemas.microsoft.com/office/excel/2006/main">
          <x14:cfRule type="dataBar" id="{71516F32-F104-4FB2-AEC4-E7863587C141}">
            <x14:dataBar minLength="0" maxLength="100" gradient="0">
              <x14:cfvo type="num">
                <xm:f>0</xm:f>
              </x14:cfvo>
              <x14:cfvo type="num">
                <xm:f>1</xm:f>
              </x14:cfvo>
              <x14:negativeFillColor rgb="FFFF0000"/>
              <x14:axisColor rgb="FF000000"/>
            </x14:dataBar>
          </x14:cfRule>
          <xm:sqref>CR5:CU10</xm:sqref>
        </x14:conditionalFormatting>
        <x14:conditionalFormatting xmlns:xm="http://schemas.microsoft.com/office/excel/2006/main">
          <x14:cfRule type="dataBar" id="{9225D6C4-4B67-4B00-B325-614BD21B6193}">
            <x14:dataBar minLength="0" maxLength="100" gradient="0">
              <x14:cfvo type="num">
                <xm:f>0</xm:f>
              </x14:cfvo>
              <x14:cfvo type="num">
                <xm:f>1</xm:f>
              </x14:cfvo>
              <x14:negativeFillColor rgb="FFFF0000"/>
              <x14:axisColor rgb="FF000000"/>
            </x14:dataBar>
          </x14:cfRule>
          <xm:sqref>T5:T10</xm:sqref>
        </x14:conditionalFormatting>
        <x14:conditionalFormatting xmlns:xm="http://schemas.microsoft.com/office/excel/2006/main">
          <x14:cfRule type="dataBar" id="{7DF18EF9-A259-49DB-B9AE-E16ADC0C9892}">
            <x14:dataBar minLength="0" maxLength="100" gradient="0">
              <x14:cfvo type="num">
                <xm:f>0</xm:f>
              </x14:cfvo>
              <x14:cfvo type="num">
                <xm:f>1</xm:f>
              </x14:cfvo>
              <x14:negativeFillColor rgb="FFFF0000"/>
              <x14:axisColor rgb="FF000000"/>
            </x14:dataBar>
          </x14:cfRule>
          <xm:sqref>DU5:DX10</xm:sqref>
        </x14:conditionalFormatting>
        <x14:conditionalFormatting xmlns:xm="http://schemas.microsoft.com/office/excel/2006/main">
          <x14:cfRule type="dataBar" id="{99339794-BC23-4A9C-A9C9-0C9391AB5DF2}">
            <x14:dataBar minLength="0" maxLength="100" gradient="0">
              <x14:cfvo type="num">
                <xm:f>0</xm:f>
              </x14:cfvo>
              <x14:cfvo type="num">
                <xm:f>1</xm:f>
              </x14:cfvo>
              <x14:negativeFillColor rgb="FFFF0000"/>
              <x14:axisColor rgb="FF000000"/>
            </x14:dataBar>
          </x14:cfRule>
          <xm:sqref>DM5:DP10</xm:sqref>
        </x14:conditionalFormatting>
        <x14:conditionalFormatting xmlns:xm="http://schemas.microsoft.com/office/excel/2006/main">
          <x14:cfRule type="dataBar" id="{5E18F141-8B1B-4A49-9714-67FCF753659E}">
            <x14:dataBar minLength="0" maxLength="100" gradient="0">
              <x14:cfvo type="num">
                <xm:f>0</xm:f>
              </x14:cfvo>
              <x14:cfvo type="num">
                <xm:f>1</xm:f>
              </x14:cfvo>
              <x14:negativeFillColor rgb="FFFF0000"/>
              <x14:axisColor rgb="FF000000"/>
            </x14:dataBar>
          </x14:cfRule>
          <xm:sqref>DZ5:EC10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71BE-B9E5-443C-AE68-410BEBAF748C}">
  <dimension ref="A1:FS187"/>
  <sheetViews>
    <sheetView zoomScaleNormal="100" workbookViewId="0">
      <selection activeCell="C10" sqref="C10"/>
    </sheetView>
  </sheetViews>
  <sheetFormatPr defaultRowHeight="13.5" x14ac:dyDescent="0.15"/>
  <cols>
    <col min="1" max="1" width="64.25" customWidth="1"/>
    <col min="3" max="3" width="18.5" bestFit="1" customWidth="1"/>
  </cols>
  <sheetData>
    <row r="1" spans="1:175" s="53" customFormat="1" ht="13.5" customHeight="1" x14ac:dyDescent="0.15">
      <c r="A1" s="279"/>
      <c r="B1" s="280"/>
      <c r="C1" s="255" t="s">
        <v>81</v>
      </c>
      <c r="D1" s="256"/>
      <c r="E1" s="256"/>
      <c r="F1" s="256"/>
      <c r="G1" s="257"/>
      <c r="H1" s="255" t="s">
        <v>82</v>
      </c>
      <c r="I1" s="256"/>
      <c r="J1" s="256"/>
      <c r="K1" s="256"/>
      <c r="L1" s="257"/>
      <c r="M1" s="255" t="s">
        <v>150</v>
      </c>
      <c r="N1" s="256"/>
      <c r="O1" s="256"/>
      <c r="P1" s="256"/>
      <c r="Q1" s="257"/>
      <c r="R1" s="255" t="s">
        <v>151</v>
      </c>
      <c r="S1" s="256"/>
      <c r="T1" s="256"/>
      <c r="U1" s="256"/>
      <c r="V1" s="257"/>
      <c r="W1" s="270" t="s">
        <v>187</v>
      </c>
      <c r="X1" s="287"/>
      <c r="Y1" s="287"/>
      <c r="Z1" s="287"/>
      <c r="AA1" s="287"/>
      <c r="AB1" s="287"/>
      <c r="AC1" s="287"/>
      <c r="AD1" s="287"/>
      <c r="AE1" s="287"/>
      <c r="AF1" s="287"/>
      <c r="AG1" s="287"/>
      <c r="AH1" s="287"/>
      <c r="AI1" s="287"/>
      <c r="AJ1" s="287"/>
      <c r="AK1" s="287"/>
      <c r="AL1" s="288"/>
      <c r="AM1" s="270" t="s">
        <v>188</v>
      </c>
      <c r="AN1" s="287"/>
      <c r="AO1" s="287"/>
      <c r="AP1" s="287"/>
      <c r="AQ1" s="287"/>
      <c r="AR1" s="287"/>
      <c r="AS1" s="287"/>
      <c r="AT1" s="287"/>
      <c r="AU1" s="287"/>
      <c r="AV1" s="287"/>
      <c r="AW1" s="287"/>
      <c r="AX1" s="287"/>
      <c r="AY1" s="287"/>
      <c r="AZ1" s="287"/>
      <c r="BA1" s="287"/>
      <c r="BB1" s="288"/>
      <c r="BC1" s="270" t="s">
        <v>188</v>
      </c>
      <c r="BD1" s="287"/>
      <c r="BE1" s="287"/>
      <c r="BF1" s="287"/>
      <c r="BG1" s="287"/>
      <c r="BH1" s="287"/>
      <c r="BI1" s="287"/>
      <c r="BJ1" s="287"/>
      <c r="BK1" s="287"/>
      <c r="BL1" s="287"/>
      <c r="BM1" s="287"/>
      <c r="BN1" s="287"/>
      <c r="BO1" s="287"/>
      <c r="BP1" s="287"/>
      <c r="BQ1" s="287"/>
      <c r="BR1" s="288"/>
      <c r="BS1" s="270" t="s">
        <v>188</v>
      </c>
      <c r="BT1" s="287"/>
      <c r="BU1" s="287"/>
      <c r="BV1" s="287"/>
      <c r="BW1" s="287"/>
      <c r="BX1" s="287"/>
      <c r="BY1" s="287"/>
      <c r="BZ1" s="287"/>
      <c r="CA1" s="287"/>
      <c r="CB1" s="287"/>
      <c r="CC1" s="287"/>
      <c r="CD1" s="287"/>
      <c r="CE1" s="287"/>
      <c r="CF1" s="287"/>
      <c r="CG1" s="287"/>
      <c r="CH1" s="288"/>
      <c r="CI1" s="255" t="s">
        <v>152</v>
      </c>
      <c r="CJ1" s="256"/>
      <c r="CK1" s="256"/>
      <c r="CL1" s="256"/>
      <c r="CM1" s="257"/>
      <c r="CN1" s="255" t="s">
        <v>153</v>
      </c>
      <c r="CO1" s="256"/>
      <c r="CP1" s="256"/>
      <c r="CQ1" s="256"/>
      <c r="CR1" s="256"/>
      <c r="CS1" s="256"/>
      <c r="CT1" s="257"/>
      <c r="CU1" s="255" t="s">
        <v>154</v>
      </c>
      <c r="CV1" s="256"/>
      <c r="CW1" s="256"/>
      <c r="CX1" s="256"/>
      <c r="CY1" s="256"/>
      <c r="CZ1" s="256"/>
      <c r="DA1" s="256"/>
      <c r="DB1" s="257"/>
      <c r="DC1" s="255" t="s">
        <v>189</v>
      </c>
      <c r="DD1" s="285"/>
      <c r="DE1" s="285"/>
      <c r="DF1" s="285"/>
      <c r="DG1" s="286"/>
      <c r="DH1" s="255" t="s">
        <v>253</v>
      </c>
      <c r="DI1" s="256"/>
      <c r="DJ1" s="256"/>
      <c r="DK1" s="256"/>
      <c r="DL1" s="257"/>
      <c r="DM1" s="255" t="s">
        <v>254</v>
      </c>
      <c r="DN1" s="256"/>
      <c r="DO1" s="256"/>
      <c r="DP1" s="256"/>
      <c r="DQ1" s="257"/>
      <c r="DR1" s="255" t="s">
        <v>255</v>
      </c>
      <c r="DS1" s="256"/>
      <c r="DT1" s="256"/>
      <c r="DU1" s="256"/>
      <c r="DV1" s="257"/>
      <c r="DW1" s="255" t="s">
        <v>256</v>
      </c>
      <c r="DX1" s="256"/>
      <c r="DY1" s="256"/>
      <c r="DZ1" s="256"/>
      <c r="EA1" s="257"/>
      <c r="EB1" s="255" t="s">
        <v>257</v>
      </c>
      <c r="EC1" s="256"/>
      <c r="ED1" s="256"/>
      <c r="EE1" s="256"/>
      <c r="EF1" s="257"/>
      <c r="EG1" s="255" t="s">
        <v>266</v>
      </c>
      <c r="EH1" s="256"/>
      <c r="EI1" s="256"/>
      <c r="EJ1" s="256"/>
      <c r="EK1" s="257"/>
      <c r="EL1" s="255" t="s">
        <v>267</v>
      </c>
      <c r="EM1" s="256"/>
      <c r="EN1" s="256"/>
      <c r="EO1" s="256"/>
      <c r="EP1" s="257"/>
      <c r="EQ1" s="255" t="s">
        <v>268</v>
      </c>
      <c r="ER1" s="256"/>
      <c r="ES1" s="256"/>
      <c r="ET1" s="256"/>
      <c r="EU1" s="257"/>
      <c r="EV1" s="255" t="s">
        <v>269</v>
      </c>
      <c r="EW1" s="256"/>
      <c r="EX1" s="256"/>
      <c r="EY1" s="256"/>
      <c r="EZ1" s="256"/>
      <c r="FA1" s="257"/>
      <c r="FB1" s="255" t="s">
        <v>270</v>
      </c>
      <c r="FC1" s="256"/>
      <c r="FD1" s="256"/>
      <c r="FE1" s="256"/>
      <c r="FF1" s="257"/>
      <c r="FG1" s="255" t="s">
        <v>263</v>
      </c>
      <c r="FH1" s="256"/>
      <c r="FI1" s="257"/>
      <c r="FJ1" s="255" t="s">
        <v>271</v>
      </c>
      <c r="FK1" s="256"/>
      <c r="FL1" s="256"/>
      <c r="FM1" s="256"/>
      <c r="FN1" s="257"/>
      <c r="FO1" s="255" t="s">
        <v>272</v>
      </c>
      <c r="FP1" s="256"/>
      <c r="FQ1" s="256"/>
      <c r="FR1" s="256"/>
      <c r="FS1" s="257"/>
    </row>
    <row r="2" spans="1:175" s="53" customFormat="1" ht="13.5" customHeight="1" x14ac:dyDescent="0.15">
      <c r="A2" s="281"/>
      <c r="B2" s="282"/>
      <c r="C2" s="258"/>
      <c r="D2" s="259"/>
      <c r="E2" s="259"/>
      <c r="F2" s="259"/>
      <c r="G2" s="260"/>
      <c r="H2" s="258"/>
      <c r="I2" s="259"/>
      <c r="J2" s="259"/>
      <c r="K2" s="259"/>
      <c r="L2" s="260"/>
      <c r="M2" s="258"/>
      <c r="N2" s="259"/>
      <c r="O2" s="259"/>
      <c r="P2" s="259"/>
      <c r="Q2" s="260"/>
      <c r="R2" s="258"/>
      <c r="S2" s="259"/>
      <c r="T2" s="259"/>
      <c r="U2" s="259"/>
      <c r="V2" s="260"/>
      <c r="W2" s="267" t="s">
        <v>190</v>
      </c>
      <c r="X2" s="268"/>
      <c r="Y2" s="268"/>
      <c r="Z2" s="268"/>
      <c r="AA2" s="268"/>
      <c r="AB2" s="268"/>
      <c r="AC2" s="268"/>
      <c r="AD2" s="268"/>
      <c r="AE2" s="268"/>
      <c r="AF2" s="268"/>
      <c r="AG2" s="268"/>
      <c r="AH2" s="268"/>
      <c r="AI2" s="268"/>
      <c r="AJ2" s="268"/>
      <c r="AK2" s="268"/>
      <c r="AL2" s="269"/>
      <c r="AM2" s="267" t="s">
        <v>191</v>
      </c>
      <c r="AN2" s="268"/>
      <c r="AO2" s="268"/>
      <c r="AP2" s="268"/>
      <c r="AQ2" s="268"/>
      <c r="AR2" s="268"/>
      <c r="AS2" s="268"/>
      <c r="AT2" s="268"/>
      <c r="AU2" s="268"/>
      <c r="AV2" s="268"/>
      <c r="AW2" s="268"/>
      <c r="AX2" s="268"/>
      <c r="AY2" s="268"/>
      <c r="AZ2" s="268"/>
      <c r="BA2" s="268"/>
      <c r="BB2" s="269"/>
      <c r="BC2" s="267" t="s">
        <v>192</v>
      </c>
      <c r="BD2" s="268"/>
      <c r="BE2" s="268"/>
      <c r="BF2" s="268"/>
      <c r="BG2" s="268"/>
      <c r="BH2" s="268"/>
      <c r="BI2" s="268"/>
      <c r="BJ2" s="268"/>
      <c r="BK2" s="268"/>
      <c r="BL2" s="268"/>
      <c r="BM2" s="268"/>
      <c r="BN2" s="268"/>
      <c r="BO2" s="268"/>
      <c r="BP2" s="268"/>
      <c r="BQ2" s="268"/>
      <c r="BR2" s="269"/>
      <c r="BS2" s="267" t="s">
        <v>193</v>
      </c>
      <c r="BT2" s="268"/>
      <c r="BU2" s="268"/>
      <c r="BV2" s="268"/>
      <c r="BW2" s="268"/>
      <c r="BX2" s="268"/>
      <c r="BY2" s="268"/>
      <c r="BZ2" s="268"/>
      <c r="CA2" s="268"/>
      <c r="CB2" s="268"/>
      <c r="CC2" s="268"/>
      <c r="CD2" s="268"/>
      <c r="CE2" s="268"/>
      <c r="CF2" s="268"/>
      <c r="CG2" s="268"/>
      <c r="CH2" s="269"/>
      <c r="CI2" s="258"/>
      <c r="CJ2" s="259"/>
      <c r="CK2" s="259"/>
      <c r="CL2" s="259"/>
      <c r="CM2" s="260"/>
      <c r="CN2" s="258"/>
      <c r="CO2" s="259"/>
      <c r="CP2" s="259"/>
      <c r="CQ2" s="259"/>
      <c r="CR2" s="259"/>
      <c r="CS2" s="259"/>
      <c r="CT2" s="260"/>
      <c r="CU2" s="258"/>
      <c r="CV2" s="259"/>
      <c r="CW2" s="259"/>
      <c r="CX2" s="259"/>
      <c r="CY2" s="259"/>
      <c r="CZ2" s="259"/>
      <c r="DA2" s="259"/>
      <c r="DB2" s="260"/>
      <c r="DC2" s="264"/>
      <c r="DD2" s="265"/>
      <c r="DE2" s="265"/>
      <c r="DF2" s="265"/>
      <c r="DG2" s="266"/>
      <c r="DH2" s="258"/>
      <c r="DI2" s="259"/>
      <c r="DJ2" s="259"/>
      <c r="DK2" s="259"/>
      <c r="DL2" s="260"/>
      <c r="DM2" s="258"/>
      <c r="DN2" s="259"/>
      <c r="DO2" s="259"/>
      <c r="DP2" s="259"/>
      <c r="DQ2" s="260"/>
      <c r="DR2" s="258"/>
      <c r="DS2" s="259"/>
      <c r="DT2" s="259"/>
      <c r="DU2" s="259"/>
      <c r="DV2" s="260"/>
      <c r="DW2" s="258"/>
      <c r="DX2" s="259"/>
      <c r="DY2" s="259"/>
      <c r="DZ2" s="259"/>
      <c r="EA2" s="260"/>
      <c r="EB2" s="258"/>
      <c r="EC2" s="259"/>
      <c r="ED2" s="259"/>
      <c r="EE2" s="259"/>
      <c r="EF2" s="260"/>
      <c r="EG2" s="258"/>
      <c r="EH2" s="259"/>
      <c r="EI2" s="259"/>
      <c r="EJ2" s="259"/>
      <c r="EK2" s="260"/>
      <c r="EL2" s="258"/>
      <c r="EM2" s="259"/>
      <c r="EN2" s="259"/>
      <c r="EO2" s="259"/>
      <c r="EP2" s="260"/>
      <c r="EQ2" s="258"/>
      <c r="ER2" s="259"/>
      <c r="ES2" s="259"/>
      <c r="ET2" s="259"/>
      <c r="EU2" s="260"/>
      <c r="EV2" s="258"/>
      <c r="EW2" s="259"/>
      <c r="EX2" s="259"/>
      <c r="EY2" s="259"/>
      <c r="EZ2" s="259"/>
      <c r="FA2" s="260"/>
      <c r="FB2" s="258"/>
      <c r="FC2" s="259"/>
      <c r="FD2" s="259"/>
      <c r="FE2" s="259"/>
      <c r="FF2" s="260"/>
      <c r="FG2" s="258"/>
      <c r="FH2" s="259"/>
      <c r="FI2" s="260"/>
      <c r="FJ2" s="258"/>
      <c r="FK2" s="259"/>
      <c r="FL2" s="259"/>
      <c r="FM2" s="259"/>
      <c r="FN2" s="260"/>
      <c r="FO2" s="258"/>
      <c r="FP2" s="259"/>
      <c r="FQ2" s="259"/>
      <c r="FR2" s="259"/>
      <c r="FS2" s="260"/>
    </row>
    <row r="3" spans="1:175" s="53" customFormat="1" ht="13.5" customHeight="1" x14ac:dyDescent="0.15">
      <c r="A3" s="281"/>
      <c r="B3" s="282"/>
      <c r="C3" s="261"/>
      <c r="D3" s="262"/>
      <c r="E3" s="262"/>
      <c r="F3" s="262"/>
      <c r="G3" s="263"/>
      <c r="H3" s="261"/>
      <c r="I3" s="262"/>
      <c r="J3" s="262"/>
      <c r="K3" s="262"/>
      <c r="L3" s="263"/>
      <c r="M3" s="261"/>
      <c r="N3" s="262"/>
      <c r="O3" s="262"/>
      <c r="P3" s="262"/>
      <c r="Q3" s="263"/>
      <c r="R3" s="261"/>
      <c r="S3" s="262"/>
      <c r="T3" s="262"/>
      <c r="U3" s="262"/>
      <c r="V3" s="263"/>
      <c r="W3" s="270" t="s">
        <v>83</v>
      </c>
      <c r="X3" s="287"/>
      <c r="Y3" s="287"/>
      <c r="Z3" s="287"/>
      <c r="AA3" s="287"/>
      <c r="AB3" s="287"/>
      <c r="AC3" s="287"/>
      <c r="AD3" s="288"/>
      <c r="AE3" s="270" t="s">
        <v>84</v>
      </c>
      <c r="AF3" s="287"/>
      <c r="AG3" s="287"/>
      <c r="AH3" s="287"/>
      <c r="AI3" s="287"/>
      <c r="AJ3" s="287"/>
      <c r="AK3" s="287"/>
      <c r="AL3" s="288"/>
      <c r="AM3" s="270" t="s">
        <v>83</v>
      </c>
      <c r="AN3" s="287"/>
      <c r="AO3" s="287"/>
      <c r="AP3" s="287"/>
      <c r="AQ3" s="287"/>
      <c r="AR3" s="287"/>
      <c r="AS3" s="287"/>
      <c r="AT3" s="288"/>
      <c r="AU3" s="270" t="s">
        <v>84</v>
      </c>
      <c r="AV3" s="287"/>
      <c r="AW3" s="287"/>
      <c r="AX3" s="287"/>
      <c r="AY3" s="287"/>
      <c r="AZ3" s="287"/>
      <c r="BA3" s="287"/>
      <c r="BB3" s="288"/>
      <c r="BC3" s="270" t="s">
        <v>83</v>
      </c>
      <c r="BD3" s="287"/>
      <c r="BE3" s="287"/>
      <c r="BF3" s="287"/>
      <c r="BG3" s="287"/>
      <c r="BH3" s="287"/>
      <c r="BI3" s="287"/>
      <c r="BJ3" s="288"/>
      <c r="BK3" s="270" t="s">
        <v>84</v>
      </c>
      <c r="BL3" s="287"/>
      <c r="BM3" s="287"/>
      <c r="BN3" s="287"/>
      <c r="BO3" s="287"/>
      <c r="BP3" s="287"/>
      <c r="BQ3" s="287"/>
      <c r="BR3" s="288"/>
      <c r="BS3" s="270" t="s">
        <v>83</v>
      </c>
      <c r="BT3" s="287"/>
      <c r="BU3" s="287"/>
      <c r="BV3" s="287"/>
      <c r="BW3" s="287"/>
      <c r="BX3" s="287"/>
      <c r="BY3" s="287"/>
      <c r="BZ3" s="288"/>
      <c r="CA3" s="270" t="s">
        <v>84</v>
      </c>
      <c r="CB3" s="287"/>
      <c r="CC3" s="287"/>
      <c r="CD3" s="287"/>
      <c r="CE3" s="287"/>
      <c r="CF3" s="287"/>
      <c r="CG3" s="287"/>
      <c r="CH3" s="288"/>
      <c r="CI3" s="261"/>
      <c r="CJ3" s="262"/>
      <c r="CK3" s="262"/>
      <c r="CL3" s="262"/>
      <c r="CM3" s="263"/>
      <c r="CN3" s="261"/>
      <c r="CO3" s="262"/>
      <c r="CP3" s="262"/>
      <c r="CQ3" s="262"/>
      <c r="CR3" s="262"/>
      <c r="CS3" s="262"/>
      <c r="CT3" s="263"/>
      <c r="CU3" s="261"/>
      <c r="CV3" s="262"/>
      <c r="CW3" s="262"/>
      <c r="CX3" s="262"/>
      <c r="CY3" s="262"/>
      <c r="CZ3" s="262"/>
      <c r="DA3" s="262"/>
      <c r="DB3" s="263"/>
      <c r="DC3" s="267"/>
      <c r="DD3" s="268"/>
      <c r="DE3" s="268"/>
      <c r="DF3" s="268"/>
      <c r="DG3" s="269"/>
      <c r="DH3" s="261"/>
      <c r="DI3" s="262"/>
      <c r="DJ3" s="262"/>
      <c r="DK3" s="262"/>
      <c r="DL3" s="263"/>
      <c r="DM3" s="261"/>
      <c r="DN3" s="262"/>
      <c r="DO3" s="262"/>
      <c r="DP3" s="262"/>
      <c r="DQ3" s="263"/>
      <c r="DR3" s="261"/>
      <c r="DS3" s="262"/>
      <c r="DT3" s="262"/>
      <c r="DU3" s="262"/>
      <c r="DV3" s="263"/>
      <c r="DW3" s="261"/>
      <c r="DX3" s="262"/>
      <c r="DY3" s="262"/>
      <c r="DZ3" s="262"/>
      <c r="EA3" s="263"/>
      <c r="EB3" s="261"/>
      <c r="EC3" s="262"/>
      <c r="ED3" s="262"/>
      <c r="EE3" s="262"/>
      <c r="EF3" s="263"/>
      <c r="EG3" s="261"/>
      <c r="EH3" s="262"/>
      <c r="EI3" s="262"/>
      <c r="EJ3" s="262"/>
      <c r="EK3" s="263"/>
      <c r="EL3" s="261"/>
      <c r="EM3" s="262"/>
      <c r="EN3" s="262"/>
      <c r="EO3" s="262"/>
      <c r="EP3" s="263"/>
      <c r="EQ3" s="261"/>
      <c r="ER3" s="262"/>
      <c r="ES3" s="262"/>
      <c r="ET3" s="262"/>
      <c r="EU3" s="263"/>
      <c r="EV3" s="261"/>
      <c r="EW3" s="262"/>
      <c r="EX3" s="262"/>
      <c r="EY3" s="262"/>
      <c r="EZ3" s="262"/>
      <c r="FA3" s="263"/>
      <c r="FB3" s="261"/>
      <c r="FC3" s="262"/>
      <c r="FD3" s="262"/>
      <c r="FE3" s="262"/>
      <c r="FF3" s="263"/>
      <c r="FG3" s="261"/>
      <c r="FH3" s="262"/>
      <c r="FI3" s="263"/>
      <c r="FJ3" s="261"/>
      <c r="FK3" s="262"/>
      <c r="FL3" s="262"/>
      <c r="FM3" s="262"/>
      <c r="FN3" s="263"/>
      <c r="FO3" s="261"/>
      <c r="FP3" s="262"/>
      <c r="FQ3" s="262"/>
      <c r="FR3" s="262"/>
      <c r="FS3" s="263"/>
    </row>
    <row r="4" spans="1:175" s="53" customFormat="1" ht="184.5" customHeight="1" x14ac:dyDescent="0.15">
      <c r="A4" s="283"/>
      <c r="B4" s="284"/>
      <c r="C4" s="54" t="s">
        <v>83</v>
      </c>
      <c r="D4" s="55" t="s">
        <v>85</v>
      </c>
      <c r="E4" s="55" t="s">
        <v>86</v>
      </c>
      <c r="F4" s="55" t="s">
        <v>87</v>
      </c>
      <c r="G4" s="56" t="s">
        <v>88</v>
      </c>
      <c r="H4" s="57" t="s">
        <v>83</v>
      </c>
      <c r="I4" s="55" t="s">
        <v>60</v>
      </c>
      <c r="J4" s="54" t="s">
        <v>89</v>
      </c>
      <c r="K4" s="55" t="s">
        <v>62</v>
      </c>
      <c r="L4" s="56" t="s">
        <v>63</v>
      </c>
      <c r="M4" s="57" t="s">
        <v>83</v>
      </c>
      <c r="N4" s="55" t="s">
        <v>90</v>
      </c>
      <c r="O4" s="58" t="s">
        <v>155</v>
      </c>
      <c r="P4" s="58" t="s">
        <v>91</v>
      </c>
      <c r="Q4" s="56" t="s">
        <v>156</v>
      </c>
      <c r="R4" s="57" t="s">
        <v>83</v>
      </c>
      <c r="S4" s="55" t="s">
        <v>194</v>
      </c>
      <c r="T4" s="54" t="s">
        <v>195</v>
      </c>
      <c r="U4" s="54" t="s">
        <v>196</v>
      </c>
      <c r="V4" s="56" t="s">
        <v>41</v>
      </c>
      <c r="W4" s="57" t="s">
        <v>92</v>
      </c>
      <c r="X4" s="59" t="s">
        <v>93</v>
      </c>
      <c r="Y4" s="55" t="s">
        <v>94</v>
      </c>
      <c r="Z4" s="59" t="s">
        <v>95</v>
      </c>
      <c r="AA4" s="59" t="s">
        <v>96</v>
      </c>
      <c r="AB4" s="55" t="s">
        <v>97</v>
      </c>
      <c r="AC4" s="59" t="s">
        <v>98</v>
      </c>
      <c r="AD4" s="56" t="s">
        <v>99</v>
      </c>
      <c r="AE4" s="57" t="s">
        <v>92</v>
      </c>
      <c r="AF4" s="59" t="s">
        <v>93</v>
      </c>
      <c r="AG4" s="55" t="s">
        <v>94</v>
      </c>
      <c r="AH4" s="59" t="s">
        <v>95</v>
      </c>
      <c r="AI4" s="59" t="s">
        <v>96</v>
      </c>
      <c r="AJ4" s="55" t="s">
        <v>97</v>
      </c>
      <c r="AK4" s="59" t="s">
        <v>98</v>
      </c>
      <c r="AL4" s="56" t="s">
        <v>99</v>
      </c>
      <c r="AM4" s="57" t="s">
        <v>92</v>
      </c>
      <c r="AN4" s="59" t="s">
        <v>93</v>
      </c>
      <c r="AO4" s="55" t="s">
        <v>94</v>
      </c>
      <c r="AP4" s="59" t="s">
        <v>95</v>
      </c>
      <c r="AQ4" s="59" t="s">
        <v>96</v>
      </c>
      <c r="AR4" s="55" t="s">
        <v>97</v>
      </c>
      <c r="AS4" s="59" t="s">
        <v>98</v>
      </c>
      <c r="AT4" s="56" t="s">
        <v>99</v>
      </c>
      <c r="AU4" s="57" t="s">
        <v>92</v>
      </c>
      <c r="AV4" s="59" t="s">
        <v>93</v>
      </c>
      <c r="AW4" s="55" t="s">
        <v>94</v>
      </c>
      <c r="AX4" s="59" t="s">
        <v>95</v>
      </c>
      <c r="AY4" s="59" t="s">
        <v>96</v>
      </c>
      <c r="AZ4" s="55" t="s">
        <v>97</v>
      </c>
      <c r="BA4" s="59" t="s">
        <v>98</v>
      </c>
      <c r="BB4" s="56" t="s">
        <v>99</v>
      </c>
      <c r="BC4" s="57" t="s">
        <v>92</v>
      </c>
      <c r="BD4" s="59" t="s">
        <v>93</v>
      </c>
      <c r="BE4" s="55" t="s">
        <v>94</v>
      </c>
      <c r="BF4" s="59" t="s">
        <v>95</v>
      </c>
      <c r="BG4" s="59" t="s">
        <v>96</v>
      </c>
      <c r="BH4" s="55" t="s">
        <v>97</v>
      </c>
      <c r="BI4" s="59" t="s">
        <v>98</v>
      </c>
      <c r="BJ4" s="56" t="s">
        <v>99</v>
      </c>
      <c r="BK4" s="57" t="s">
        <v>92</v>
      </c>
      <c r="BL4" s="59" t="s">
        <v>93</v>
      </c>
      <c r="BM4" s="55" t="s">
        <v>94</v>
      </c>
      <c r="BN4" s="59" t="s">
        <v>95</v>
      </c>
      <c r="BO4" s="59" t="s">
        <v>96</v>
      </c>
      <c r="BP4" s="55" t="s">
        <v>97</v>
      </c>
      <c r="BQ4" s="59" t="s">
        <v>98</v>
      </c>
      <c r="BR4" s="56" t="s">
        <v>99</v>
      </c>
      <c r="BS4" s="57" t="s">
        <v>92</v>
      </c>
      <c r="BT4" s="59" t="s">
        <v>93</v>
      </c>
      <c r="BU4" s="55" t="s">
        <v>94</v>
      </c>
      <c r="BV4" s="59" t="s">
        <v>95</v>
      </c>
      <c r="BW4" s="59" t="s">
        <v>96</v>
      </c>
      <c r="BX4" s="55" t="s">
        <v>97</v>
      </c>
      <c r="BY4" s="59" t="s">
        <v>98</v>
      </c>
      <c r="BZ4" s="56" t="s">
        <v>99</v>
      </c>
      <c r="CA4" s="57" t="s">
        <v>92</v>
      </c>
      <c r="CB4" s="59" t="s">
        <v>93</v>
      </c>
      <c r="CC4" s="55" t="s">
        <v>94</v>
      </c>
      <c r="CD4" s="59" t="s">
        <v>95</v>
      </c>
      <c r="CE4" s="59" t="s">
        <v>96</v>
      </c>
      <c r="CF4" s="55" t="s">
        <v>97</v>
      </c>
      <c r="CG4" s="59" t="s">
        <v>98</v>
      </c>
      <c r="CH4" s="56" t="s">
        <v>99</v>
      </c>
      <c r="CI4" s="57" t="s">
        <v>83</v>
      </c>
      <c r="CJ4" s="55" t="s">
        <v>49</v>
      </c>
      <c r="CK4" s="55" t="s">
        <v>50</v>
      </c>
      <c r="CL4" s="55" t="s">
        <v>51</v>
      </c>
      <c r="CM4" s="56" t="s">
        <v>52</v>
      </c>
      <c r="CN4" s="57" t="s">
        <v>83</v>
      </c>
      <c r="CO4" s="55" t="s">
        <v>100</v>
      </c>
      <c r="CP4" s="54" t="s">
        <v>101</v>
      </c>
      <c r="CQ4" s="54" t="s">
        <v>102</v>
      </c>
      <c r="CR4" s="54" t="s">
        <v>103</v>
      </c>
      <c r="CS4" s="54" t="s">
        <v>104</v>
      </c>
      <c r="CT4" s="56" t="s">
        <v>67</v>
      </c>
      <c r="CU4" s="57" t="s">
        <v>83</v>
      </c>
      <c r="CV4" s="55" t="s">
        <v>105</v>
      </c>
      <c r="CW4" s="55" t="s">
        <v>106</v>
      </c>
      <c r="CX4" s="55" t="s">
        <v>107</v>
      </c>
      <c r="CY4" s="55" t="s">
        <v>108</v>
      </c>
      <c r="CZ4" s="55" t="s">
        <v>109</v>
      </c>
      <c r="DA4" s="55" t="s">
        <v>157</v>
      </c>
      <c r="DB4" s="56" t="s">
        <v>110</v>
      </c>
      <c r="DC4" s="57" t="s">
        <v>83</v>
      </c>
      <c r="DD4" s="55" t="s">
        <v>31</v>
      </c>
      <c r="DE4" s="54" t="s">
        <v>111</v>
      </c>
      <c r="DF4" s="58" t="s">
        <v>33</v>
      </c>
      <c r="DG4" s="56" t="s">
        <v>112</v>
      </c>
      <c r="DH4" s="57" t="s">
        <v>83</v>
      </c>
      <c r="DI4" s="55" t="s">
        <v>31</v>
      </c>
      <c r="DJ4" s="54" t="s">
        <v>111</v>
      </c>
      <c r="DK4" s="58" t="s">
        <v>33</v>
      </c>
      <c r="DL4" s="56" t="s">
        <v>112</v>
      </c>
      <c r="DM4" s="57" t="s">
        <v>83</v>
      </c>
      <c r="DN4" s="55" t="s">
        <v>31</v>
      </c>
      <c r="DO4" s="54" t="s">
        <v>111</v>
      </c>
      <c r="DP4" s="58" t="s">
        <v>33</v>
      </c>
      <c r="DQ4" s="56" t="s">
        <v>112</v>
      </c>
      <c r="DR4" s="57" t="s">
        <v>83</v>
      </c>
      <c r="DS4" s="55" t="s">
        <v>31</v>
      </c>
      <c r="DT4" s="54" t="s">
        <v>111</v>
      </c>
      <c r="DU4" s="58" t="s">
        <v>33</v>
      </c>
      <c r="DV4" s="56" t="s">
        <v>112</v>
      </c>
      <c r="DW4" s="57" t="s">
        <v>83</v>
      </c>
      <c r="DX4" s="55" t="s">
        <v>31</v>
      </c>
      <c r="DY4" s="54" t="s">
        <v>111</v>
      </c>
      <c r="DZ4" s="58" t="s">
        <v>33</v>
      </c>
      <c r="EA4" s="56" t="s">
        <v>112</v>
      </c>
      <c r="EB4" s="57" t="s">
        <v>83</v>
      </c>
      <c r="EC4" s="55" t="s">
        <v>31</v>
      </c>
      <c r="ED4" s="54" t="s">
        <v>111</v>
      </c>
      <c r="EE4" s="58" t="s">
        <v>33</v>
      </c>
      <c r="EF4" s="56" t="s">
        <v>112</v>
      </c>
      <c r="EG4" s="57" t="s">
        <v>83</v>
      </c>
      <c r="EH4" s="55" t="s">
        <v>113</v>
      </c>
      <c r="EI4" s="54" t="s">
        <v>114</v>
      </c>
      <c r="EJ4" s="58" t="s">
        <v>115</v>
      </c>
      <c r="EK4" s="56" t="s">
        <v>116</v>
      </c>
      <c r="EL4" s="57" t="s">
        <v>83</v>
      </c>
      <c r="EM4" s="55" t="s">
        <v>117</v>
      </c>
      <c r="EN4" s="54" t="s">
        <v>118</v>
      </c>
      <c r="EO4" s="58" t="s">
        <v>119</v>
      </c>
      <c r="EP4" s="56" t="s">
        <v>120</v>
      </c>
      <c r="EQ4" s="57" t="s">
        <v>83</v>
      </c>
      <c r="ER4" s="55" t="s">
        <v>121</v>
      </c>
      <c r="ES4" s="54" t="s">
        <v>122</v>
      </c>
      <c r="ET4" s="58" t="s">
        <v>123</v>
      </c>
      <c r="EU4" s="56" t="s">
        <v>120</v>
      </c>
      <c r="EV4" s="57" t="s">
        <v>83</v>
      </c>
      <c r="EW4" s="55" t="s">
        <v>121</v>
      </c>
      <c r="EX4" s="54" t="s">
        <v>122</v>
      </c>
      <c r="EY4" s="60" t="s">
        <v>123</v>
      </c>
      <c r="EZ4" s="58" t="s">
        <v>120</v>
      </c>
      <c r="FA4" s="56" t="s">
        <v>124</v>
      </c>
      <c r="FB4" s="57" t="s">
        <v>83</v>
      </c>
      <c r="FC4" s="55" t="s">
        <v>121</v>
      </c>
      <c r="FD4" s="54" t="s">
        <v>122</v>
      </c>
      <c r="FE4" s="58" t="s">
        <v>123</v>
      </c>
      <c r="FF4" s="56" t="s">
        <v>120</v>
      </c>
      <c r="FG4" s="57" t="s">
        <v>83</v>
      </c>
      <c r="FH4" s="55" t="s">
        <v>129</v>
      </c>
      <c r="FI4" s="61" t="s">
        <v>130</v>
      </c>
      <c r="FJ4" s="57" t="s">
        <v>83</v>
      </c>
      <c r="FK4" s="55" t="s">
        <v>125</v>
      </c>
      <c r="FL4" s="54" t="s">
        <v>126</v>
      </c>
      <c r="FM4" s="58" t="s">
        <v>127</v>
      </c>
      <c r="FN4" s="56" t="s">
        <v>128</v>
      </c>
      <c r="FO4" s="57" t="s">
        <v>83</v>
      </c>
      <c r="FP4" s="55" t="s">
        <v>197</v>
      </c>
      <c r="FQ4" s="54" t="s">
        <v>198</v>
      </c>
      <c r="FR4" s="58" t="s">
        <v>199</v>
      </c>
      <c r="FS4" s="56" t="s">
        <v>185</v>
      </c>
    </row>
    <row r="5" spans="1:175" s="53" customFormat="1" ht="13.5" customHeight="1" x14ac:dyDescent="0.15">
      <c r="A5" s="273" t="s">
        <v>158</v>
      </c>
      <c r="B5" s="62" t="s">
        <v>131</v>
      </c>
      <c r="C5" s="63">
        <v>414186</v>
      </c>
      <c r="D5" s="64">
        <v>0.65500000000000003</v>
      </c>
      <c r="E5" s="64">
        <v>0.251</v>
      </c>
      <c r="F5" s="64">
        <v>6.3E-2</v>
      </c>
      <c r="G5" s="65">
        <v>3.2000000000000001E-2</v>
      </c>
      <c r="H5" s="66">
        <v>413832</v>
      </c>
      <c r="I5" s="64">
        <v>0.68200000000000005</v>
      </c>
      <c r="J5" s="64">
        <v>0.247</v>
      </c>
      <c r="K5" s="64">
        <v>5.5E-2</v>
      </c>
      <c r="L5" s="65">
        <v>1.6E-2</v>
      </c>
      <c r="M5" s="63">
        <v>413372</v>
      </c>
      <c r="N5" s="64">
        <v>0.60199999999999998</v>
      </c>
      <c r="O5" s="67">
        <v>0.27600000000000002</v>
      </c>
      <c r="P5" s="67">
        <v>9.2999999999999999E-2</v>
      </c>
      <c r="Q5" s="65">
        <v>2.9000000000000001E-2</v>
      </c>
      <c r="R5" s="73">
        <v>402717</v>
      </c>
      <c r="S5" s="64">
        <v>0.68700000000000006</v>
      </c>
      <c r="T5" s="64">
        <v>8.2000000000000003E-2</v>
      </c>
      <c r="U5" s="64">
        <v>0.27600000000000002</v>
      </c>
      <c r="V5" s="65">
        <v>0.11</v>
      </c>
      <c r="W5" s="63">
        <v>271137</v>
      </c>
      <c r="X5" s="68">
        <v>271118</v>
      </c>
      <c r="Y5" s="68">
        <v>271115</v>
      </c>
      <c r="Z5" s="68">
        <v>271123</v>
      </c>
      <c r="AA5" s="68">
        <v>271112</v>
      </c>
      <c r="AB5" s="68">
        <v>271112</v>
      </c>
      <c r="AC5" s="68">
        <v>271116</v>
      </c>
      <c r="AD5" s="69">
        <v>270991</v>
      </c>
      <c r="AE5" s="70">
        <v>78.8</v>
      </c>
      <c r="AF5" s="71">
        <v>98.7</v>
      </c>
      <c r="AG5" s="71">
        <v>65.099999999999994</v>
      </c>
      <c r="AH5" s="71">
        <v>89.5</v>
      </c>
      <c r="AI5" s="71">
        <v>102.7</v>
      </c>
      <c r="AJ5" s="71">
        <v>162.1</v>
      </c>
      <c r="AK5" s="71">
        <v>68.8</v>
      </c>
      <c r="AL5" s="72">
        <v>665.7</v>
      </c>
      <c r="AM5" s="63">
        <v>108196</v>
      </c>
      <c r="AN5" s="68">
        <v>108209</v>
      </c>
      <c r="AO5" s="68">
        <v>108205</v>
      </c>
      <c r="AP5" s="68">
        <v>108214</v>
      </c>
      <c r="AQ5" s="68">
        <v>108201</v>
      </c>
      <c r="AR5" s="68">
        <v>108054</v>
      </c>
      <c r="AS5" s="68">
        <v>107998</v>
      </c>
      <c r="AT5" s="69">
        <v>107908</v>
      </c>
      <c r="AU5" s="70">
        <v>36.1</v>
      </c>
      <c r="AV5" s="71">
        <v>56.6</v>
      </c>
      <c r="AW5" s="71">
        <v>59.1</v>
      </c>
      <c r="AX5" s="71">
        <v>55.5</v>
      </c>
      <c r="AY5" s="71">
        <v>52.7</v>
      </c>
      <c r="AZ5" s="71">
        <v>185.4</v>
      </c>
      <c r="BA5" s="71">
        <v>181.7</v>
      </c>
      <c r="BB5" s="72">
        <v>626.5</v>
      </c>
      <c r="BC5" s="63">
        <v>392896</v>
      </c>
      <c r="BD5" s="68">
        <v>392888</v>
      </c>
      <c r="BE5" s="68">
        <v>392882</v>
      </c>
      <c r="BF5" s="68">
        <v>392898</v>
      </c>
      <c r="BG5" s="68">
        <v>392891</v>
      </c>
      <c r="BH5" s="68">
        <v>392883</v>
      </c>
      <c r="BI5" s="68">
        <v>392875</v>
      </c>
      <c r="BJ5" s="69">
        <v>392755</v>
      </c>
      <c r="BK5" s="70">
        <v>15.9</v>
      </c>
      <c r="BL5" s="71">
        <v>13.5</v>
      </c>
      <c r="BM5" s="71">
        <v>17.2</v>
      </c>
      <c r="BN5" s="71">
        <v>14.5</v>
      </c>
      <c r="BO5" s="71">
        <v>13.8</v>
      </c>
      <c r="BP5" s="71">
        <v>28.4</v>
      </c>
      <c r="BQ5" s="71">
        <v>29.7</v>
      </c>
      <c r="BR5" s="72">
        <v>132.80000000000001</v>
      </c>
      <c r="BS5" s="63">
        <v>389870</v>
      </c>
      <c r="BT5" s="68">
        <v>389788</v>
      </c>
      <c r="BU5" s="68">
        <v>389747</v>
      </c>
      <c r="BV5" s="68">
        <v>389758</v>
      </c>
      <c r="BW5" s="68">
        <v>389743</v>
      </c>
      <c r="BX5" s="68">
        <v>388415</v>
      </c>
      <c r="BY5" s="68">
        <v>388459</v>
      </c>
      <c r="BZ5" s="69">
        <v>387098</v>
      </c>
      <c r="CA5" s="70">
        <v>80</v>
      </c>
      <c r="CB5" s="71">
        <v>97</v>
      </c>
      <c r="CC5" s="71">
        <v>78</v>
      </c>
      <c r="CD5" s="71">
        <v>91.2</v>
      </c>
      <c r="CE5" s="71">
        <v>99</v>
      </c>
      <c r="CF5" s="71">
        <v>188.1</v>
      </c>
      <c r="CG5" s="71">
        <v>123.5</v>
      </c>
      <c r="CH5" s="72">
        <v>752.7</v>
      </c>
      <c r="CI5" s="63">
        <v>413406</v>
      </c>
      <c r="CJ5" s="64">
        <v>0.81599999999999995</v>
      </c>
      <c r="CK5" s="64">
        <v>0.123</v>
      </c>
      <c r="CL5" s="64">
        <v>3.9E-2</v>
      </c>
      <c r="CM5" s="65">
        <v>2.1000000000000001E-2</v>
      </c>
      <c r="CN5" s="63">
        <v>413391</v>
      </c>
      <c r="CO5" s="64">
        <v>2.8000000000000001E-2</v>
      </c>
      <c r="CP5" s="64">
        <v>8.4000000000000005E-2</v>
      </c>
      <c r="CQ5" s="64">
        <v>0.251</v>
      </c>
      <c r="CR5" s="64">
        <v>0.36199999999999999</v>
      </c>
      <c r="CS5" s="64">
        <v>0.20899999999999999</v>
      </c>
      <c r="CT5" s="65">
        <v>6.7000000000000004E-2</v>
      </c>
      <c r="CU5" s="73">
        <v>410299</v>
      </c>
      <c r="CV5" s="64">
        <v>0.17599999999999999</v>
      </c>
      <c r="CW5" s="64">
        <v>0.12</v>
      </c>
      <c r="CX5" s="64">
        <v>0.20499999999999999</v>
      </c>
      <c r="CY5" s="64">
        <v>0.26500000000000001</v>
      </c>
      <c r="CZ5" s="64">
        <v>0.183</v>
      </c>
      <c r="DA5" s="64">
        <v>4.4999999999999998E-2</v>
      </c>
      <c r="DB5" s="65">
        <v>6.0000000000000001E-3</v>
      </c>
      <c r="DC5" s="73">
        <v>386160</v>
      </c>
      <c r="DD5" s="64">
        <v>0.57399999999999995</v>
      </c>
      <c r="DE5" s="64">
        <v>0.34300000000000003</v>
      </c>
      <c r="DF5" s="67">
        <v>5.8999999999999997E-2</v>
      </c>
      <c r="DG5" s="65">
        <v>2.4E-2</v>
      </c>
      <c r="DH5" s="73">
        <v>406831</v>
      </c>
      <c r="DI5" s="64">
        <v>0.72899999999999998</v>
      </c>
      <c r="DJ5" s="64">
        <v>0.22500000000000001</v>
      </c>
      <c r="DK5" s="67">
        <v>3.1E-2</v>
      </c>
      <c r="DL5" s="65">
        <v>1.4999999999999999E-2</v>
      </c>
      <c r="DM5" s="73">
        <v>406188</v>
      </c>
      <c r="DN5" s="64">
        <v>0.61199999999999999</v>
      </c>
      <c r="DO5" s="64">
        <v>0.31</v>
      </c>
      <c r="DP5" s="67">
        <v>5.8999999999999997E-2</v>
      </c>
      <c r="DQ5" s="65">
        <v>0.02</v>
      </c>
      <c r="DR5" s="73">
        <v>405973</v>
      </c>
      <c r="DS5" s="64">
        <v>0.78200000000000003</v>
      </c>
      <c r="DT5" s="64">
        <v>0.187</v>
      </c>
      <c r="DU5" s="67">
        <v>2.1000000000000001E-2</v>
      </c>
      <c r="DV5" s="65">
        <v>1.0999999999999999E-2</v>
      </c>
      <c r="DW5" s="73">
        <v>405851</v>
      </c>
      <c r="DX5" s="64">
        <v>0.68600000000000005</v>
      </c>
      <c r="DY5" s="64">
        <v>0.23699999999999999</v>
      </c>
      <c r="DZ5" s="67">
        <v>5.5E-2</v>
      </c>
      <c r="EA5" s="65">
        <v>2.1999999999999999E-2</v>
      </c>
      <c r="EB5" s="73">
        <v>406081</v>
      </c>
      <c r="EC5" s="64">
        <v>0.72899999999999998</v>
      </c>
      <c r="ED5" s="64">
        <v>0.23100000000000001</v>
      </c>
      <c r="EE5" s="67">
        <v>2.7E-2</v>
      </c>
      <c r="EF5" s="65">
        <v>1.4E-2</v>
      </c>
      <c r="EG5" s="73">
        <v>412521</v>
      </c>
      <c r="EH5" s="64">
        <v>0.48199999999999998</v>
      </c>
      <c r="EI5" s="64">
        <v>0.434</v>
      </c>
      <c r="EJ5" s="67">
        <v>7.0000000000000007E-2</v>
      </c>
      <c r="EK5" s="65">
        <v>1.2999999999999999E-2</v>
      </c>
      <c r="EL5" s="73">
        <v>412631</v>
      </c>
      <c r="EM5" s="64">
        <v>0.32900000000000001</v>
      </c>
      <c r="EN5" s="64">
        <v>0.54400000000000004</v>
      </c>
      <c r="EO5" s="67">
        <v>0.11</v>
      </c>
      <c r="EP5" s="65">
        <v>1.7000000000000001E-2</v>
      </c>
      <c r="EQ5" s="73">
        <v>412293</v>
      </c>
      <c r="ER5" s="64">
        <v>0.41099999999999998</v>
      </c>
      <c r="ES5" s="64">
        <v>0.48299999999999998</v>
      </c>
      <c r="ET5" s="67">
        <v>8.8999999999999996E-2</v>
      </c>
      <c r="EU5" s="65">
        <v>1.7000000000000001E-2</v>
      </c>
      <c r="EV5" s="73">
        <v>412345</v>
      </c>
      <c r="EW5" s="64">
        <v>0.23</v>
      </c>
      <c r="EX5" s="64">
        <v>0.438</v>
      </c>
      <c r="EY5" s="67">
        <v>0.19</v>
      </c>
      <c r="EZ5" s="67">
        <v>0.02</v>
      </c>
      <c r="FA5" s="65">
        <v>0.123</v>
      </c>
      <c r="FB5" s="73">
        <v>412408</v>
      </c>
      <c r="FC5" s="64">
        <v>0.314</v>
      </c>
      <c r="FD5" s="64">
        <v>0.51400000000000001</v>
      </c>
      <c r="FE5" s="67">
        <v>0.14499999999999999</v>
      </c>
      <c r="FF5" s="65">
        <v>2.7E-2</v>
      </c>
      <c r="FG5" s="73">
        <v>410328</v>
      </c>
      <c r="FH5" s="64">
        <v>0.74</v>
      </c>
      <c r="FI5" s="65">
        <v>0.26</v>
      </c>
      <c r="FJ5" s="73">
        <v>410428</v>
      </c>
      <c r="FK5" s="64">
        <v>0.36</v>
      </c>
      <c r="FL5" s="64">
        <v>0.42</v>
      </c>
      <c r="FM5" s="67">
        <v>0.17399999999999999</v>
      </c>
      <c r="FN5" s="65">
        <v>4.7E-2</v>
      </c>
      <c r="FO5" s="73">
        <v>409915</v>
      </c>
      <c r="FP5" s="64">
        <v>0.47699999999999998</v>
      </c>
      <c r="FQ5" s="64">
        <v>0.37</v>
      </c>
      <c r="FR5" s="67">
        <v>0.112</v>
      </c>
      <c r="FS5" s="65">
        <v>0.04</v>
      </c>
    </row>
    <row r="6" spans="1:175" s="53" customFormat="1" ht="13.5" customHeight="1" x14ac:dyDescent="0.15">
      <c r="A6" s="274"/>
      <c r="B6" s="74" t="s">
        <v>132</v>
      </c>
      <c r="C6" s="75">
        <v>4717</v>
      </c>
      <c r="D6" s="76">
        <v>0.66400000000000003</v>
      </c>
      <c r="E6" s="76">
        <v>0.25</v>
      </c>
      <c r="F6" s="76">
        <v>6.2E-2</v>
      </c>
      <c r="G6" s="77">
        <v>2.5000000000000001E-2</v>
      </c>
      <c r="H6" s="78">
        <v>4712</v>
      </c>
      <c r="I6" s="76">
        <v>0.68500000000000005</v>
      </c>
      <c r="J6" s="76">
        <v>0.25700000000000001</v>
      </c>
      <c r="K6" s="76">
        <v>4.8000000000000001E-2</v>
      </c>
      <c r="L6" s="77">
        <v>0.01</v>
      </c>
      <c r="M6" s="75">
        <v>4715</v>
      </c>
      <c r="N6" s="76">
        <v>0.61499999999999999</v>
      </c>
      <c r="O6" s="79">
        <v>0.26400000000000001</v>
      </c>
      <c r="P6" s="79">
        <v>9.9000000000000005E-2</v>
      </c>
      <c r="Q6" s="77">
        <v>2.3E-2</v>
      </c>
      <c r="R6" s="85">
        <v>4623</v>
      </c>
      <c r="S6" s="76">
        <v>0.71199999999999997</v>
      </c>
      <c r="T6" s="76">
        <v>8.5000000000000006E-2</v>
      </c>
      <c r="U6" s="76">
        <v>0.25900000000000001</v>
      </c>
      <c r="V6" s="77">
        <v>9.9000000000000005E-2</v>
      </c>
      <c r="W6" s="75">
        <v>3241</v>
      </c>
      <c r="X6" s="80">
        <v>3240</v>
      </c>
      <c r="Y6" s="80">
        <v>3242</v>
      </c>
      <c r="Z6" s="80">
        <v>3241</v>
      </c>
      <c r="AA6" s="80">
        <v>3241</v>
      </c>
      <c r="AB6" s="80">
        <v>3241</v>
      </c>
      <c r="AC6" s="80">
        <v>3242</v>
      </c>
      <c r="AD6" s="81">
        <v>3240</v>
      </c>
      <c r="AE6" s="82">
        <v>117.2</v>
      </c>
      <c r="AF6" s="83">
        <v>117.1</v>
      </c>
      <c r="AG6" s="83">
        <v>53.6</v>
      </c>
      <c r="AH6" s="83">
        <v>111.5</v>
      </c>
      <c r="AI6" s="83">
        <v>118.1</v>
      </c>
      <c r="AJ6" s="83">
        <v>172</v>
      </c>
      <c r="AK6" s="83">
        <v>73</v>
      </c>
      <c r="AL6" s="84">
        <v>762.6</v>
      </c>
      <c r="AM6" s="75">
        <v>1167</v>
      </c>
      <c r="AN6" s="80">
        <v>1167</v>
      </c>
      <c r="AO6" s="80">
        <v>1167</v>
      </c>
      <c r="AP6" s="80">
        <v>1167</v>
      </c>
      <c r="AQ6" s="80">
        <v>1167</v>
      </c>
      <c r="AR6" s="80">
        <v>1166</v>
      </c>
      <c r="AS6" s="80">
        <v>1167</v>
      </c>
      <c r="AT6" s="81">
        <v>1166</v>
      </c>
      <c r="AU6" s="82">
        <v>40.299999999999997</v>
      </c>
      <c r="AV6" s="83">
        <v>51.3</v>
      </c>
      <c r="AW6" s="83">
        <v>72.2</v>
      </c>
      <c r="AX6" s="83">
        <v>54.9</v>
      </c>
      <c r="AY6" s="83">
        <v>64.5</v>
      </c>
      <c r="AZ6" s="83">
        <v>178.1</v>
      </c>
      <c r="BA6" s="83">
        <v>167.7</v>
      </c>
      <c r="BB6" s="84">
        <v>628.70000000000005</v>
      </c>
      <c r="BC6" s="75">
        <v>4527</v>
      </c>
      <c r="BD6" s="80">
        <v>4527</v>
      </c>
      <c r="BE6" s="80">
        <v>4527</v>
      </c>
      <c r="BF6" s="80">
        <v>4526</v>
      </c>
      <c r="BG6" s="80">
        <v>4527</v>
      </c>
      <c r="BH6" s="80">
        <v>4526</v>
      </c>
      <c r="BI6" s="80">
        <v>4527</v>
      </c>
      <c r="BJ6" s="81">
        <v>4525</v>
      </c>
      <c r="BK6" s="82">
        <v>14.3</v>
      </c>
      <c r="BL6" s="83">
        <v>13.8</v>
      </c>
      <c r="BM6" s="83">
        <v>17.399999999999999</v>
      </c>
      <c r="BN6" s="83">
        <v>14.3</v>
      </c>
      <c r="BO6" s="83">
        <v>13.9</v>
      </c>
      <c r="BP6" s="83">
        <v>36.6</v>
      </c>
      <c r="BQ6" s="83">
        <v>35.799999999999997</v>
      </c>
      <c r="BR6" s="84">
        <v>146</v>
      </c>
      <c r="BS6" s="75">
        <v>4500</v>
      </c>
      <c r="BT6" s="80">
        <v>4499</v>
      </c>
      <c r="BU6" s="80">
        <v>4501</v>
      </c>
      <c r="BV6" s="80">
        <v>4496</v>
      </c>
      <c r="BW6" s="80">
        <v>4498</v>
      </c>
      <c r="BX6" s="80">
        <v>4491</v>
      </c>
      <c r="BY6" s="80">
        <v>4489</v>
      </c>
      <c r="BZ6" s="81">
        <v>4474</v>
      </c>
      <c r="CA6" s="82">
        <v>108.6</v>
      </c>
      <c r="CB6" s="83">
        <v>110.9</v>
      </c>
      <c r="CC6" s="83">
        <v>74.2</v>
      </c>
      <c r="CD6" s="83">
        <v>108</v>
      </c>
      <c r="CE6" s="83">
        <v>115</v>
      </c>
      <c r="CF6" s="83">
        <v>204.2</v>
      </c>
      <c r="CG6" s="83">
        <v>128.4</v>
      </c>
      <c r="CH6" s="84">
        <v>845.7</v>
      </c>
      <c r="CI6" s="75">
        <v>4705</v>
      </c>
      <c r="CJ6" s="76">
        <v>0.78</v>
      </c>
      <c r="CK6" s="76">
        <v>0.157</v>
      </c>
      <c r="CL6" s="76">
        <v>4.2000000000000003E-2</v>
      </c>
      <c r="CM6" s="77">
        <v>2.1000000000000001E-2</v>
      </c>
      <c r="CN6" s="75">
        <v>4702</v>
      </c>
      <c r="CO6" s="76">
        <v>2.3E-2</v>
      </c>
      <c r="CP6" s="76">
        <v>7.5999999999999998E-2</v>
      </c>
      <c r="CQ6" s="76">
        <v>0.23</v>
      </c>
      <c r="CR6" s="76">
        <v>0.36</v>
      </c>
      <c r="CS6" s="76">
        <v>0.23300000000000001</v>
      </c>
      <c r="CT6" s="77">
        <v>7.9000000000000001E-2</v>
      </c>
      <c r="CU6" s="85">
        <v>4687</v>
      </c>
      <c r="CV6" s="76">
        <v>0.14899999999999999</v>
      </c>
      <c r="CW6" s="76">
        <v>0.12</v>
      </c>
      <c r="CX6" s="76">
        <v>0.19600000000000001</v>
      </c>
      <c r="CY6" s="76">
        <v>0.26900000000000002</v>
      </c>
      <c r="CZ6" s="76">
        <v>0.19900000000000001</v>
      </c>
      <c r="DA6" s="76">
        <v>0.06</v>
      </c>
      <c r="DB6" s="77">
        <v>7.0000000000000001E-3</v>
      </c>
      <c r="DC6" s="85">
        <v>4505</v>
      </c>
      <c r="DD6" s="76">
        <v>0.57799999999999996</v>
      </c>
      <c r="DE6" s="76">
        <v>0.34899999999999998</v>
      </c>
      <c r="DF6" s="79">
        <v>5.5E-2</v>
      </c>
      <c r="DG6" s="77">
        <v>1.9E-2</v>
      </c>
      <c r="DH6" s="85">
        <v>4642</v>
      </c>
      <c r="DI6" s="76">
        <v>0.74199999999999999</v>
      </c>
      <c r="DJ6" s="76">
        <v>0.216</v>
      </c>
      <c r="DK6" s="79">
        <v>2.9000000000000001E-2</v>
      </c>
      <c r="DL6" s="77">
        <v>1.2E-2</v>
      </c>
      <c r="DM6" s="85">
        <v>4629</v>
      </c>
      <c r="DN6" s="76">
        <v>0.63</v>
      </c>
      <c r="DO6" s="76">
        <v>0.30399999999999999</v>
      </c>
      <c r="DP6" s="79">
        <v>0.05</v>
      </c>
      <c r="DQ6" s="77">
        <v>1.6E-2</v>
      </c>
      <c r="DR6" s="85">
        <v>4627</v>
      </c>
      <c r="DS6" s="76">
        <v>0.78600000000000003</v>
      </c>
      <c r="DT6" s="76">
        <v>0.18</v>
      </c>
      <c r="DU6" s="79">
        <v>2.5000000000000001E-2</v>
      </c>
      <c r="DV6" s="77">
        <v>8.9999999999999993E-3</v>
      </c>
      <c r="DW6" s="85">
        <v>4625</v>
      </c>
      <c r="DX6" s="76">
        <v>0.69899999999999995</v>
      </c>
      <c r="DY6" s="76">
        <v>0.22800000000000001</v>
      </c>
      <c r="DZ6" s="79">
        <v>5.3999999999999999E-2</v>
      </c>
      <c r="EA6" s="77">
        <v>1.9E-2</v>
      </c>
      <c r="EB6" s="85">
        <v>4633</v>
      </c>
      <c r="EC6" s="76">
        <v>0.76</v>
      </c>
      <c r="ED6" s="76">
        <v>0.20699999999999999</v>
      </c>
      <c r="EE6" s="79">
        <v>2.1000000000000001E-2</v>
      </c>
      <c r="EF6" s="77">
        <v>1.2E-2</v>
      </c>
      <c r="EG6" s="85">
        <v>4699</v>
      </c>
      <c r="EH6" s="76">
        <v>0.46899999999999997</v>
      </c>
      <c r="EI6" s="76">
        <v>0.44</v>
      </c>
      <c r="EJ6" s="79">
        <v>0.08</v>
      </c>
      <c r="EK6" s="77">
        <v>1.0999999999999999E-2</v>
      </c>
      <c r="EL6" s="85">
        <v>4703</v>
      </c>
      <c r="EM6" s="76">
        <v>0.26500000000000001</v>
      </c>
      <c r="EN6" s="76">
        <v>0.56299999999999994</v>
      </c>
      <c r="EO6" s="79">
        <v>0.153</v>
      </c>
      <c r="EP6" s="77">
        <v>1.9E-2</v>
      </c>
      <c r="EQ6" s="85">
        <v>4702</v>
      </c>
      <c r="ER6" s="76">
        <v>0.36699999999999999</v>
      </c>
      <c r="ES6" s="76">
        <v>0.51600000000000001</v>
      </c>
      <c r="ET6" s="79">
        <v>9.8000000000000004E-2</v>
      </c>
      <c r="EU6" s="77">
        <v>1.9E-2</v>
      </c>
      <c r="EV6" s="85">
        <v>4690</v>
      </c>
      <c r="EW6" s="76">
        <v>0.191</v>
      </c>
      <c r="EX6" s="76">
        <v>0.40300000000000002</v>
      </c>
      <c r="EY6" s="79">
        <v>0.20100000000000001</v>
      </c>
      <c r="EZ6" s="79">
        <v>2.1000000000000001E-2</v>
      </c>
      <c r="FA6" s="77">
        <v>0.183</v>
      </c>
      <c r="FB6" s="85">
        <v>4696</v>
      </c>
      <c r="FC6" s="76">
        <v>0.25</v>
      </c>
      <c r="FD6" s="76">
        <v>0.52600000000000002</v>
      </c>
      <c r="FE6" s="79">
        <v>0.182</v>
      </c>
      <c r="FF6" s="77">
        <v>4.2000000000000003E-2</v>
      </c>
      <c r="FG6" s="85">
        <v>4679</v>
      </c>
      <c r="FH6" s="76">
        <v>0.72899999999999998</v>
      </c>
      <c r="FI6" s="77">
        <v>0.27100000000000002</v>
      </c>
      <c r="FJ6" s="85">
        <v>4679</v>
      </c>
      <c r="FK6" s="76">
        <v>0.34499999999999997</v>
      </c>
      <c r="FL6" s="76">
        <v>0.42099999999999999</v>
      </c>
      <c r="FM6" s="79">
        <v>0.18099999999999999</v>
      </c>
      <c r="FN6" s="77">
        <v>5.2999999999999999E-2</v>
      </c>
      <c r="FO6" s="85">
        <v>4677</v>
      </c>
      <c r="FP6" s="76">
        <v>0.47099999999999997</v>
      </c>
      <c r="FQ6" s="76">
        <v>0.38300000000000001</v>
      </c>
      <c r="FR6" s="79">
        <v>0.105</v>
      </c>
      <c r="FS6" s="77">
        <v>4.1000000000000002E-2</v>
      </c>
    </row>
    <row r="7" spans="1:175" s="53" customFormat="1" ht="13.5" customHeight="1" x14ac:dyDescent="0.15">
      <c r="A7" s="275"/>
      <c r="B7" s="86" t="s">
        <v>133</v>
      </c>
      <c r="C7" s="87">
        <v>1642</v>
      </c>
      <c r="D7" s="88">
        <v>0.66100000000000003</v>
      </c>
      <c r="E7" s="88">
        <v>0.24</v>
      </c>
      <c r="F7" s="88">
        <v>7.0999999999999994E-2</v>
      </c>
      <c r="G7" s="89">
        <v>2.8000000000000001E-2</v>
      </c>
      <c r="H7" s="90">
        <v>1639</v>
      </c>
      <c r="I7" s="88">
        <v>0.65600000000000003</v>
      </c>
      <c r="J7" s="88">
        <v>0.27600000000000002</v>
      </c>
      <c r="K7" s="88">
        <v>5.2999999999999999E-2</v>
      </c>
      <c r="L7" s="89">
        <v>1.4999999999999999E-2</v>
      </c>
      <c r="M7" s="87">
        <v>1640</v>
      </c>
      <c r="N7" s="88">
        <v>0.59699999999999998</v>
      </c>
      <c r="O7" s="91">
        <v>0.26500000000000001</v>
      </c>
      <c r="P7" s="91">
        <v>0.113</v>
      </c>
      <c r="Q7" s="89">
        <v>2.5999999999999999E-2</v>
      </c>
      <c r="R7" s="97">
        <v>1604</v>
      </c>
      <c r="S7" s="88">
        <v>0.66600000000000004</v>
      </c>
      <c r="T7" s="88">
        <v>7.9000000000000001E-2</v>
      </c>
      <c r="U7" s="88">
        <v>0.28999999999999998</v>
      </c>
      <c r="V7" s="89">
        <v>0.123</v>
      </c>
      <c r="W7" s="87">
        <v>1044</v>
      </c>
      <c r="X7" s="92">
        <v>1044</v>
      </c>
      <c r="Y7" s="92">
        <v>1044</v>
      </c>
      <c r="Z7" s="92">
        <v>1044</v>
      </c>
      <c r="AA7" s="92">
        <v>1044</v>
      </c>
      <c r="AB7" s="92">
        <v>1044</v>
      </c>
      <c r="AC7" s="92">
        <v>1044</v>
      </c>
      <c r="AD7" s="93">
        <v>1044</v>
      </c>
      <c r="AE7" s="94">
        <v>119.1</v>
      </c>
      <c r="AF7" s="95">
        <v>117.9</v>
      </c>
      <c r="AG7" s="95">
        <v>60.7</v>
      </c>
      <c r="AH7" s="95">
        <v>113.3</v>
      </c>
      <c r="AI7" s="95">
        <v>118.1</v>
      </c>
      <c r="AJ7" s="95">
        <v>169.4</v>
      </c>
      <c r="AK7" s="95">
        <v>82.2</v>
      </c>
      <c r="AL7" s="96">
        <v>780.7</v>
      </c>
      <c r="AM7" s="87">
        <v>447</v>
      </c>
      <c r="AN7" s="92">
        <v>447</v>
      </c>
      <c r="AO7" s="92">
        <v>447</v>
      </c>
      <c r="AP7" s="92">
        <v>447</v>
      </c>
      <c r="AQ7" s="92">
        <v>447</v>
      </c>
      <c r="AR7" s="92">
        <v>447</v>
      </c>
      <c r="AS7" s="92">
        <v>447</v>
      </c>
      <c r="AT7" s="93">
        <v>447</v>
      </c>
      <c r="AU7" s="94">
        <v>39.200000000000003</v>
      </c>
      <c r="AV7" s="95">
        <v>55.7</v>
      </c>
      <c r="AW7" s="95">
        <v>61</v>
      </c>
      <c r="AX7" s="95">
        <v>56.4</v>
      </c>
      <c r="AY7" s="95">
        <v>66.7</v>
      </c>
      <c r="AZ7" s="95">
        <v>172</v>
      </c>
      <c r="BA7" s="95">
        <v>163.9</v>
      </c>
      <c r="BB7" s="96">
        <v>615</v>
      </c>
      <c r="BC7" s="87">
        <v>1542</v>
      </c>
      <c r="BD7" s="92">
        <v>1542</v>
      </c>
      <c r="BE7" s="92">
        <v>1542</v>
      </c>
      <c r="BF7" s="92">
        <v>1542</v>
      </c>
      <c r="BG7" s="92">
        <v>1542</v>
      </c>
      <c r="BH7" s="92">
        <v>1541</v>
      </c>
      <c r="BI7" s="92">
        <v>1542</v>
      </c>
      <c r="BJ7" s="93">
        <v>1541</v>
      </c>
      <c r="BK7" s="94">
        <v>13.2</v>
      </c>
      <c r="BL7" s="95">
        <v>13.1</v>
      </c>
      <c r="BM7" s="95">
        <v>14.8</v>
      </c>
      <c r="BN7" s="95">
        <v>13.2</v>
      </c>
      <c r="BO7" s="95">
        <v>13.4</v>
      </c>
      <c r="BP7" s="95">
        <v>38</v>
      </c>
      <c r="BQ7" s="95">
        <v>35.9</v>
      </c>
      <c r="BR7" s="96">
        <v>141.19999999999999</v>
      </c>
      <c r="BS7" s="87">
        <v>1533</v>
      </c>
      <c r="BT7" s="92">
        <v>1533</v>
      </c>
      <c r="BU7" s="92">
        <v>1533</v>
      </c>
      <c r="BV7" s="92">
        <v>1533</v>
      </c>
      <c r="BW7" s="92">
        <v>1532</v>
      </c>
      <c r="BX7" s="92">
        <v>1530</v>
      </c>
      <c r="BY7" s="92">
        <v>1529</v>
      </c>
      <c r="BZ7" s="93">
        <v>1524</v>
      </c>
      <c r="CA7" s="94">
        <v>105.3</v>
      </c>
      <c r="CB7" s="95">
        <v>109.1</v>
      </c>
      <c r="CC7" s="95">
        <v>73.3</v>
      </c>
      <c r="CD7" s="95">
        <v>106.3</v>
      </c>
      <c r="CE7" s="95">
        <v>112.4</v>
      </c>
      <c r="CF7" s="95">
        <v>201.3</v>
      </c>
      <c r="CG7" s="95">
        <v>136.30000000000001</v>
      </c>
      <c r="CH7" s="96">
        <v>840</v>
      </c>
      <c r="CI7" s="87">
        <v>1636</v>
      </c>
      <c r="CJ7" s="88">
        <v>0.77600000000000002</v>
      </c>
      <c r="CK7" s="88">
        <v>0.152</v>
      </c>
      <c r="CL7" s="88">
        <v>0.05</v>
      </c>
      <c r="CM7" s="89">
        <v>2.1000000000000001E-2</v>
      </c>
      <c r="CN7" s="87">
        <v>1635</v>
      </c>
      <c r="CO7" s="88">
        <v>2.4E-2</v>
      </c>
      <c r="CP7" s="88">
        <v>7.2999999999999995E-2</v>
      </c>
      <c r="CQ7" s="88">
        <v>0.218</v>
      </c>
      <c r="CR7" s="88">
        <v>0.35799999999999998</v>
      </c>
      <c r="CS7" s="88">
        <v>0.24399999999999999</v>
      </c>
      <c r="CT7" s="89">
        <v>8.3000000000000004E-2</v>
      </c>
      <c r="CU7" s="97">
        <v>1630</v>
      </c>
      <c r="CV7" s="88">
        <v>0.161</v>
      </c>
      <c r="CW7" s="88">
        <v>0.12</v>
      </c>
      <c r="CX7" s="88">
        <v>0.19</v>
      </c>
      <c r="CY7" s="88">
        <v>0.26</v>
      </c>
      <c r="CZ7" s="88">
        <v>0.19900000000000001</v>
      </c>
      <c r="DA7" s="88">
        <v>6.3E-2</v>
      </c>
      <c r="DB7" s="89">
        <v>8.0000000000000002E-3</v>
      </c>
      <c r="DC7" s="97">
        <v>1562</v>
      </c>
      <c r="DD7" s="88">
        <v>0.56100000000000005</v>
      </c>
      <c r="DE7" s="88">
        <v>0.35299999999999998</v>
      </c>
      <c r="DF7" s="91">
        <v>6.2E-2</v>
      </c>
      <c r="DG7" s="89">
        <v>2.4E-2</v>
      </c>
      <c r="DH7" s="97">
        <v>1618</v>
      </c>
      <c r="DI7" s="88">
        <v>0.72599999999999998</v>
      </c>
      <c r="DJ7" s="88">
        <v>0.224</v>
      </c>
      <c r="DK7" s="91">
        <v>3.3000000000000002E-2</v>
      </c>
      <c r="DL7" s="89">
        <v>1.6E-2</v>
      </c>
      <c r="DM7" s="97">
        <v>1613</v>
      </c>
      <c r="DN7" s="88">
        <v>0.61199999999999999</v>
      </c>
      <c r="DO7" s="88">
        <v>0.316</v>
      </c>
      <c r="DP7" s="91">
        <v>5.3999999999999999E-2</v>
      </c>
      <c r="DQ7" s="89">
        <v>1.7999999999999999E-2</v>
      </c>
      <c r="DR7" s="97">
        <v>1610</v>
      </c>
      <c r="DS7" s="88">
        <v>0.75700000000000001</v>
      </c>
      <c r="DT7" s="88">
        <v>0.20699999999999999</v>
      </c>
      <c r="DU7" s="91">
        <v>2.4E-2</v>
      </c>
      <c r="DV7" s="89">
        <v>1.2E-2</v>
      </c>
      <c r="DW7" s="97">
        <v>1613</v>
      </c>
      <c r="DX7" s="88">
        <v>0.67100000000000004</v>
      </c>
      <c r="DY7" s="88">
        <v>0.24099999999999999</v>
      </c>
      <c r="DZ7" s="91">
        <v>6.4000000000000001E-2</v>
      </c>
      <c r="EA7" s="89">
        <v>2.4E-2</v>
      </c>
      <c r="EB7" s="97">
        <v>1615</v>
      </c>
      <c r="EC7" s="88">
        <v>0.73499999999999999</v>
      </c>
      <c r="ED7" s="88">
        <v>0.223</v>
      </c>
      <c r="EE7" s="91">
        <v>2.4E-2</v>
      </c>
      <c r="EF7" s="89">
        <v>1.7999999999999999E-2</v>
      </c>
      <c r="EG7" s="97">
        <v>1638</v>
      </c>
      <c r="EH7" s="88">
        <v>0.45800000000000002</v>
      </c>
      <c r="EI7" s="88">
        <v>0.45</v>
      </c>
      <c r="EJ7" s="91">
        <v>7.5999999999999998E-2</v>
      </c>
      <c r="EK7" s="89">
        <v>1.6E-2</v>
      </c>
      <c r="EL7" s="97">
        <v>1639</v>
      </c>
      <c r="EM7" s="88">
        <v>0.246</v>
      </c>
      <c r="EN7" s="88">
        <v>0.55900000000000005</v>
      </c>
      <c r="EO7" s="91">
        <v>0.16700000000000001</v>
      </c>
      <c r="EP7" s="89">
        <v>2.8000000000000001E-2</v>
      </c>
      <c r="EQ7" s="97">
        <v>1637</v>
      </c>
      <c r="ER7" s="88">
        <v>0.35199999999999998</v>
      </c>
      <c r="ES7" s="88">
        <v>0.52200000000000002</v>
      </c>
      <c r="ET7" s="91">
        <v>0.1</v>
      </c>
      <c r="EU7" s="89">
        <v>2.5999999999999999E-2</v>
      </c>
      <c r="EV7" s="97">
        <v>1630</v>
      </c>
      <c r="EW7" s="88">
        <v>0.156</v>
      </c>
      <c r="EX7" s="88">
        <v>0.38200000000000001</v>
      </c>
      <c r="EY7" s="91">
        <v>0.23400000000000001</v>
      </c>
      <c r="EZ7" s="91">
        <v>3.1E-2</v>
      </c>
      <c r="FA7" s="89">
        <v>0.19600000000000001</v>
      </c>
      <c r="FB7" s="97">
        <v>1634</v>
      </c>
      <c r="FC7" s="88">
        <v>0.218</v>
      </c>
      <c r="FD7" s="88">
        <v>0.51500000000000001</v>
      </c>
      <c r="FE7" s="91">
        <v>0.214</v>
      </c>
      <c r="FF7" s="89">
        <v>5.2999999999999999E-2</v>
      </c>
      <c r="FG7" s="97">
        <v>1629</v>
      </c>
      <c r="FH7" s="88">
        <v>0.70899999999999996</v>
      </c>
      <c r="FI7" s="89">
        <v>0.29099999999999998</v>
      </c>
      <c r="FJ7" s="97">
        <v>1627</v>
      </c>
      <c r="FK7" s="88">
        <v>0.317</v>
      </c>
      <c r="FL7" s="88">
        <v>0.42499999999999999</v>
      </c>
      <c r="FM7" s="91">
        <v>0.19900000000000001</v>
      </c>
      <c r="FN7" s="89">
        <v>5.8999999999999997E-2</v>
      </c>
      <c r="FO7" s="97">
        <v>1629</v>
      </c>
      <c r="FP7" s="88">
        <v>0.43</v>
      </c>
      <c r="FQ7" s="88">
        <v>0.40300000000000002</v>
      </c>
      <c r="FR7" s="91">
        <v>0.115</v>
      </c>
      <c r="FS7" s="89">
        <v>5.1999999999999998E-2</v>
      </c>
    </row>
    <row r="8" spans="1:175" s="53" customFormat="1" ht="13.5" customHeight="1" x14ac:dyDescent="0.15">
      <c r="A8" s="276" t="s">
        <v>159</v>
      </c>
      <c r="B8" s="62" t="s">
        <v>131</v>
      </c>
      <c r="C8" s="63">
        <v>394041</v>
      </c>
      <c r="D8" s="64">
        <v>0.432</v>
      </c>
      <c r="E8" s="64">
        <v>0.33700000000000002</v>
      </c>
      <c r="F8" s="64">
        <v>0.152</v>
      </c>
      <c r="G8" s="65">
        <v>0.08</v>
      </c>
      <c r="H8" s="66">
        <v>393792</v>
      </c>
      <c r="I8" s="64">
        <v>0.49299999999999999</v>
      </c>
      <c r="J8" s="64">
        <v>0.36199999999999999</v>
      </c>
      <c r="K8" s="64">
        <v>0.11799999999999999</v>
      </c>
      <c r="L8" s="65">
        <v>2.7E-2</v>
      </c>
      <c r="M8" s="63">
        <v>393653</v>
      </c>
      <c r="N8" s="64">
        <v>0.39600000000000002</v>
      </c>
      <c r="O8" s="67">
        <v>0.36599999999999999</v>
      </c>
      <c r="P8" s="67">
        <v>0.17699999999999999</v>
      </c>
      <c r="Q8" s="65">
        <v>6.0999999999999999E-2</v>
      </c>
      <c r="R8" s="73">
        <v>387375</v>
      </c>
      <c r="S8" s="64">
        <v>0.52700000000000002</v>
      </c>
      <c r="T8" s="64">
        <v>0.254</v>
      </c>
      <c r="U8" s="64">
        <v>0.16800000000000001</v>
      </c>
      <c r="V8" s="65">
        <v>0.17399999999999999</v>
      </c>
      <c r="W8" s="63">
        <v>200670</v>
      </c>
      <c r="X8" s="68">
        <v>200668</v>
      </c>
      <c r="Y8" s="68">
        <v>200675</v>
      </c>
      <c r="Z8" s="68">
        <v>200671</v>
      </c>
      <c r="AA8" s="68">
        <v>200670</v>
      </c>
      <c r="AB8" s="68">
        <v>200670</v>
      </c>
      <c r="AC8" s="68">
        <v>200670</v>
      </c>
      <c r="AD8" s="69">
        <v>200616</v>
      </c>
      <c r="AE8" s="70">
        <v>77.400000000000006</v>
      </c>
      <c r="AF8" s="71">
        <v>97</v>
      </c>
      <c r="AG8" s="71">
        <v>62.6</v>
      </c>
      <c r="AH8" s="71">
        <v>87.9</v>
      </c>
      <c r="AI8" s="71">
        <v>100.9</v>
      </c>
      <c r="AJ8" s="71">
        <v>166.2</v>
      </c>
      <c r="AK8" s="71">
        <v>55.6</v>
      </c>
      <c r="AL8" s="72">
        <v>647.6</v>
      </c>
      <c r="AM8" s="63">
        <v>63181</v>
      </c>
      <c r="AN8" s="68">
        <v>63179</v>
      </c>
      <c r="AO8" s="68">
        <v>63181</v>
      </c>
      <c r="AP8" s="68">
        <v>63180</v>
      </c>
      <c r="AQ8" s="68">
        <v>63180</v>
      </c>
      <c r="AR8" s="68">
        <v>63164</v>
      </c>
      <c r="AS8" s="68">
        <v>63159</v>
      </c>
      <c r="AT8" s="69">
        <v>63134</v>
      </c>
      <c r="AU8" s="70">
        <v>37.4</v>
      </c>
      <c r="AV8" s="71">
        <v>43.1</v>
      </c>
      <c r="AW8" s="71">
        <v>49.6</v>
      </c>
      <c r="AX8" s="71">
        <v>45.1</v>
      </c>
      <c r="AY8" s="71">
        <v>45.9</v>
      </c>
      <c r="AZ8" s="71">
        <v>113.2</v>
      </c>
      <c r="BA8" s="71">
        <v>102.7</v>
      </c>
      <c r="BB8" s="72">
        <v>436.8</v>
      </c>
      <c r="BC8" s="63">
        <v>366942</v>
      </c>
      <c r="BD8" s="68">
        <v>366943</v>
      </c>
      <c r="BE8" s="68">
        <v>366945</v>
      </c>
      <c r="BF8" s="68">
        <v>366941</v>
      </c>
      <c r="BG8" s="68">
        <v>366939</v>
      </c>
      <c r="BH8" s="68">
        <v>366948</v>
      </c>
      <c r="BI8" s="68">
        <v>366946</v>
      </c>
      <c r="BJ8" s="69">
        <v>366906</v>
      </c>
      <c r="BK8" s="70">
        <v>11.5</v>
      </c>
      <c r="BL8" s="71">
        <v>11</v>
      </c>
      <c r="BM8" s="71">
        <v>12.5</v>
      </c>
      <c r="BN8" s="71">
        <v>11.3</v>
      </c>
      <c r="BO8" s="71">
        <v>11.5</v>
      </c>
      <c r="BP8" s="71">
        <v>18.100000000000001</v>
      </c>
      <c r="BQ8" s="71">
        <v>16.600000000000001</v>
      </c>
      <c r="BR8" s="72">
        <v>92.5</v>
      </c>
      <c r="BS8" s="63">
        <v>364848</v>
      </c>
      <c r="BT8" s="68">
        <v>364802</v>
      </c>
      <c r="BU8" s="68">
        <v>364811</v>
      </c>
      <c r="BV8" s="68">
        <v>364798</v>
      </c>
      <c r="BW8" s="68">
        <v>364776</v>
      </c>
      <c r="BX8" s="68">
        <v>364551</v>
      </c>
      <c r="BY8" s="68">
        <v>364596</v>
      </c>
      <c r="BZ8" s="69">
        <v>363923</v>
      </c>
      <c r="CA8" s="70">
        <v>60.2</v>
      </c>
      <c r="CB8" s="71">
        <v>71.400000000000006</v>
      </c>
      <c r="CC8" s="71">
        <v>55.1</v>
      </c>
      <c r="CD8" s="71">
        <v>67</v>
      </c>
      <c r="CE8" s="71">
        <v>74.5</v>
      </c>
      <c r="CF8" s="71">
        <v>127.7</v>
      </c>
      <c r="CG8" s="71">
        <v>63.6</v>
      </c>
      <c r="CH8" s="72">
        <v>517.20000000000005</v>
      </c>
      <c r="CI8" s="63">
        <v>393605</v>
      </c>
      <c r="CJ8" s="64">
        <v>0.74399999999999999</v>
      </c>
      <c r="CK8" s="64">
        <v>0.188</v>
      </c>
      <c r="CL8" s="64">
        <v>4.8000000000000001E-2</v>
      </c>
      <c r="CM8" s="65">
        <v>0.02</v>
      </c>
      <c r="CN8" s="63">
        <v>393511</v>
      </c>
      <c r="CO8" s="64">
        <v>1.6E-2</v>
      </c>
      <c r="CP8" s="64">
        <v>6.0999999999999999E-2</v>
      </c>
      <c r="CQ8" s="64">
        <v>0.19700000000000001</v>
      </c>
      <c r="CR8" s="64">
        <v>0.34599999999999997</v>
      </c>
      <c r="CS8" s="64">
        <v>0.28299999999999997</v>
      </c>
      <c r="CT8" s="65">
        <v>9.5000000000000001E-2</v>
      </c>
      <c r="CU8" s="73">
        <v>391460</v>
      </c>
      <c r="CV8" s="64">
        <v>0.16400000000000001</v>
      </c>
      <c r="CW8" s="64">
        <v>0.121</v>
      </c>
      <c r="CX8" s="64">
        <v>0.20699999999999999</v>
      </c>
      <c r="CY8" s="64">
        <v>0.26100000000000001</v>
      </c>
      <c r="CZ8" s="64">
        <v>0.186</v>
      </c>
      <c r="DA8" s="64">
        <v>5.6000000000000001E-2</v>
      </c>
      <c r="DB8" s="65">
        <v>5.0000000000000001E-3</v>
      </c>
      <c r="DC8" s="73">
        <v>376918</v>
      </c>
      <c r="DD8" s="64">
        <v>0.39500000000000002</v>
      </c>
      <c r="DE8" s="64">
        <v>0.443</v>
      </c>
      <c r="DF8" s="67">
        <v>0.124</v>
      </c>
      <c r="DG8" s="65">
        <v>3.7999999999999999E-2</v>
      </c>
      <c r="DH8" s="73">
        <v>390717</v>
      </c>
      <c r="DI8" s="64">
        <v>0.58399999999999996</v>
      </c>
      <c r="DJ8" s="64">
        <v>0.32500000000000001</v>
      </c>
      <c r="DK8" s="67">
        <v>6.6000000000000003E-2</v>
      </c>
      <c r="DL8" s="65">
        <v>2.5999999999999999E-2</v>
      </c>
      <c r="DM8" s="73">
        <v>390435</v>
      </c>
      <c r="DN8" s="64">
        <v>0.443</v>
      </c>
      <c r="DO8" s="64">
        <v>0.39400000000000002</v>
      </c>
      <c r="DP8" s="67">
        <v>0.125</v>
      </c>
      <c r="DQ8" s="65">
        <v>3.7999999999999999E-2</v>
      </c>
      <c r="DR8" s="73">
        <v>390271</v>
      </c>
      <c r="DS8" s="64">
        <v>0.73099999999999998</v>
      </c>
      <c r="DT8" s="64">
        <v>0.23100000000000001</v>
      </c>
      <c r="DU8" s="67">
        <v>2.5999999999999999E-2</v>
      </c>
      <c r="DV8" s="65">
        <v>1.2E-2</v>
      </c>
      <c r="DW8" s="73">
        <v>390243</v>
      </c>
      <c r="DX8" s="64">
        <v>0.53900000000000003</v>
      </c>
      <c r="DY8" s="64">
        <v>0.313</v>
      </c>
      <c r="DZ8" s="67">
        <v>0.107</v>
      </c>
      <c r="EA8" s="65">
        <v>4.1000000000000002E-2</v>
      </c>
      <c r="EB8" s="73">
        <v>390343</v>
      </c>
      <c r="EC8" s="64">
        <v>0.65900000000000003</v>
      </c>
      <c r="ED8" s="64">
        <v>0.28000000000000003</v>
      </c>
      <c r="EE8" s="67">
        <v>4.2999999999999997E-2</v>
      </c>
      <c r="EF8" s="65">
        <v>1.7999999999999999E-2</v>
      </c>
      <c r="EG8" s="73">
        <v>392893</v>
      </c>
      <c r="EH8" s="64">
        <v>0.39300000000000002</v>
      </c>
      <c r="EI8" s="64">
        <v>0.497</v>
      </c>
      <c r="EJ8" s="67">
        <v>9.6000000000000002E-2</v>
      </c>
      <c r="EK8" s="65">
        <v>1.4E-2</v>
      </c>
      <c r="EL8" s="73">
        <v>393009</v>
      </c>
      <c r="EM8" s="64">
        <v>0.252</v>
      </c>
      <c r="EN8" s="64">
        <v>0.59699999999999998</v>
      </c>
      <c r="EO8" s="67">
        <v>0.13500000000000001</v>
      </c>
      <c r="EP8" s="65">
        <v>1.6E-2</v>
      </c>
      <c r="EQ8" s="73">
        <v>393009</v>
      </c>
      <c r="ER8" s="64">
        <v>0.377</v>
      </c>
      <c r="ES8" s="64">
        <v>0.52</v>
      </c>
      <c r="ET8" s="67">
        <v>8.8999999999999996E-2</v>
      </c>
      <c r="EU8" s="65">
        <v>1.4E-2</v>
      </c>
      <c r="EV8" s="73">
        <v>392625</v>
      </c>
      <c r="EW8" s="64">
        <v>0.16500000000000001</v>
      </c>
      <c r="EX8" s="64">
        <v>0.46899999999999997</v>
      </c>
      <c r="EY8" s="67">
        <v>0.21</v>
      </c>
      <c r="EZ8" s="67">
        <v>1.7999999999999999E-2</v>
      </c>
      <c r="FA8" s="65">
        <v>0.13900000000000001</v>
      </c>
      <c r="FB8" s="73">
        <v>393017</v>
      </c>
      <c r="FC8" s="64">
        <v>0.26900000000000002</v>
      </c>
      <c r="FD8" s="64">
        <v>0.55200000000000005</v>
      </c>
      <c r="FE8" s="67">
        <v>0.157</v>
      </c>
      <c r="FF8" s="65">
        <v>2.3E-2</v>
      </c>
      <c r="FG8" s="73">
        <v>391004</v>
      </c>
      <c r="FH8" s="64">
        <v>0.67600000000000005</v>
      </c>
      <c r="FI8" s="65">
        <v>0.32400000000000001</v>
      </c>
      <c r="FJ8" s="73">
        <v>391235</v>
      </c>
      <c r="FK8" s="64">
        <v>0.251</v>
      </c>
      <c r="FL8" s="64">
        <v>0.45100000000000001</v>
      </c>
      <c r="FM8" s="67">
        <v>0.23699999999999999</v>
      </c>
      <c r="FN8" s="65">
        <v>0.06</v>
      </c>
      <c r="FO8" s="73">
        <v>391073</v>
      </c>
      <c r="FP8" s="64">
        <v>0.34899999999999998</v>
      </c>
      <c r="FQ8" s="64">
        <v>0.443</v>
      </c>
      <c r="FR8" s="67">
        <v>0.16</v>
      </c>
      <c r="FS8" s="65">
        <v>4.8000000000000001E-2</v>
      </c>
    </row>
    <row r="9" spans="1:175" s="53" customFormat="1" ht="13.5" customHeight="1" x14ac:dyDescent="0.15">
      <c r="A9" s="277"/>
      <c r="B9" s="74" t="s">
        <v>132</v>
      </c>
      <c r="C9" s="75">
        <v>4489</v>
      </c>
      <c r="D9" s="76">
        <v>0.44700000000000001</v>
      </c>
      <c r="E9" s="76">
        <v>0.32700000000000001</v>
      </c>
      <c r="F9" s="76">
        <v>0.151</v>
      </c>
      <c r="G9" s="77">
        <v>7.4999999999999997E-2</v>
      </c>
      <c r="H9" s="78">
        <v>4494</v>
      </c>
      <c r="I9" s="76">
        <v>0.499</v>
      </c>
      <c r="J9" s="76">
        <v>0.35299999999999998</v>
      </c>
      <c r="K9" s="76">
        <v>0.123</v>
      </c>
      <c r="L9" s="77">
        <v>2.5000000000000001E-2</v>
      </c>
      <c r="M9" s="75">
        <v>4494</v>
      </c>
      <c r="N9" s="76">
        <v>0.38900000000000001</v>
      </c>
      <c r="O9" s="79">
        <v>0.36199999999999999</v>
      </c>
      <c r="P9" s="79">
        <v>0.192</v>
      </c>
      <c r="Q9" s="77">
        <v>5.7000000000000002E-2</v>
      </c>
      <c r="R9" s="85">
        <v>4441</v>
      </c>
      <c r="S9" s="76">
        <v>0.54100000000000004</v>
      </c>
      <c r="T9" s="76">
        <v>0.27</v>
      </c>
      <c r="U9" s="76">
        <v>0.14399999999999999</v>
      </c>
      <c r="V9" s="77">
        <v>0.151</v>
      </c>
      <c r="W9" s="75">
        <v>2359</v>
      </c>
      <c r="X9" s="80">
        <v>2359</v>
      </c>
      <c r="Y9" s="80">
        <v>2359</v>
      </c>
      <c r="Z9" s="80">
        <v>2359</v>
      </c>
      <c r="AA9" s="80">
        <v>2359</v>
      </c>
      <c r="AB9" s="80">
        <v>2359</v>
      </c>
      <c r="AC9" s="80">
        <v>2359</v>
      </c>
      <c r="AD9" s="81">
        <v>2359</v>
      </c>
      <c r="AE9" s="82">
        <v>116.2</v>
      </c>
      <c r="AF9" s="83">
        <v>116.1</v>
      </c>
      <c r="AG9" s="83">
        <v>52.8</v>
      </c>
      <c r="AH9" s="83">
        <v>108.1</v>
      </c>
      <c r="AI9" s="83">
        <v>116.9</v>
      </c>
      <c r="AJ9" s="83">
        <v>172.6</v>
      </c>
      <c r="AK9" s="83">
        <v>55.1</v>
      </c>
      <c r="AL9" s="84">
        <v>737.8</v>
      </c>
      <c r="AM9" s="75">
        <v>624</v>
      </c>
      <c r="AN9" s="80">
        <v>624</v>
      </c>
      <c r="AO9" s="80">
        <v>624</v>
      </c>
      <c r="AP9" s="80">
        <v>624</v>
      </c>
      <c r="AQ9" s="80">
        <v>624</v>
      </c>
      <c r="AR9" s="80">
        <v>623</v>
      </c>
      <c r="AS9" s="80">
        <v>623</v>
      </c>
      <c r="AT9" s="81">
        <v>623</v>
      </c>
      <c r="AU9" s="82">
        <v>40.1</v>
      </c>
      <c r="AV9" s="83">
        <v>46</v>
      </c>
      <c r="AW9" s="83">
        <v>62.1</v>
      </c>
      <c r="AX9" s="83">
        <v>47.7</v>
      </c>
      <c r="AY9" s="83">
        <v>59.7</v>
      </c>
      <c r="AZ9" s="83">
        <v>123.4</v>
      </c>
      <c r="BA9" s="83">
        <v>111.6</v>
      </c>
      <c r="BB9" s="84">
        <v>490</v>
      </c>
      <c r="BC9" s="75">
        <v>4214</v>
      </c>
      <c r="BD9" s="80">
        <v>4214</v>
      </c>
      <c r="BE9" s="80">
        <v>4214</v>
      </c>
      <c r="BF9" s="80">
        <v>4214</v>
      </c>
      <c r="BG9" s="80">
        <v>4213</v>
      </c>
      <c r="BH9" s="80">
        <v>4214</v>
      </c>
      <c r="BI9" s="80">
        <v>4214</v>
      </c>
      <c r="BJ9" s="81">
        <v>4213</v>
      </c>
      <c r="BK9" s="82">
        <v>11.3</v>
      </c>
      <c r="BL9" s="83">
        <v>11.6</v>
      </c>
      <c r="BM9" s="83">
        <v>12.6</v>
      </c>
      <c r="BN9" s="83">
        <v>12</v>
      </c>
      <c r="BO9" s="83">
        <v>12.1</v>
      </c>
      <c r="BP9" s="83">
        <v>19.8</v>
      </c>
      <c r="BQ9" s="83">
        <v>17.399999999999999</v>
      </c>
      <c r="BR9" s="84">
        <v>96.9</v>
      </c>
      <c r="BS9" s="75">
        <v>4201</v>
      </c>
      <c r="BT9" s="80">
        <v>4201</v>
      </c>
      <c r="BU9" s="80">
        <v>4201</v>
      </c>
      <c r="BV9" s="80">
        <v>4200</v>
      </c>
      <c r="BW9" s="80">
        <v>4198</v>
      </c>
      <c r="BX9" s="80">
        <v>4201</v>
      </c>
      <c r="BY9" s="80">
        <v>4199</v>
      </c>
      <c r="BZ9" s="81">
        <v>4190</v>
      </c>
      <c r="CA9" s="82">
        <v>82.2</v>
      </c>
      <c r="CB9" s="83">
        <v>83.3</v>
      </c>
      <c r="CC9" s="83">
        <v>51.2</v>
      </c>
      <c r="CD9" s="83">
        <v>79.5</v>
      </c>
      <c r="CE9" s="83">
        <v>86.2</v>
      </c>
      <c r="CF9" s="83">
        <v>134.69999999999999</v>
      </c>
      <c r="CG9" s="83">
        <v>64.2</v>
      </c>
      <c r="CH9" s="84">
        <v>579.70000000000005</v>
      </c>
      <c r="CI9" s="75">
        <v>4484</v>
      </c>
      <c r="CJ9" s="76">
        <v>0.7</v>
      </c>
      <c r="CK9" s="76">
        <v>0.22</v>
      </c>
      <c r="CL9" s="76">
        <v>5.6000000000000001E-2</v>
      </c>
      <c r="CM9" s="77">
        <v>2.5000000000000001E-2</v>
      </c>
      <c r="CN9" s="75">
        <v>4486</v>
      </c>
      <c r="CO9" s="76">
        <v>1.4E-2</v>
      </c>
      <c r="CP9" s="76">
        <v>5.0999999999999997E-2</v>
      </c>
      <c r="CQ9" s="76">
        <v>0.17499999999999999</v>
      </c>
      <c r="CR9" s="76">
        <v>0.33500000000000002</v>
      </c>
      <c r="CS9" s="76">
        <v>0.318</v>
      </c>
      <c r="CT9" s="77">
        <v>0.108</v>
      </c>
      <c r="CU9" s="85">
        <v>4469</v>
      </c>
      <c r="CV9" s="76">
        <v>0.14699999999999999</v>
      </c>
      <c r="CW9" s="76">
        <v>0.115</v>
      </c>
      <c r="CX9" s="76">
        <v>0.19700000000000001</v>
      </c>
      <c r="CY9" s="76">
        <v>0.26900000000000002</v>
      </c>
      <c r="CZ9" s="76">
        <v>0.191</v>
      </c>
      <c r="DA9" s="76">
        <v>7.6999999999999999E-2</v>
      </c>
      <c r="DB9" s="77">
        <v>4.0000000000000001E-3</v>
      </c>
      <c r="DC9" s="85">
        <v>4363</v>
      </c>
      <c r="DD9" s="76">
        <v>0.43099999999999999</v>
      </c>
      <c r="DE9" s="76">
        <v>0.41699999999999998</v>
      </c>
      <c r="DF9" s="79">
        <v>0.11799999999999999</v>
      </c>
      <c r="DG9" s="77">
        <v>3.4000000000000002E-2</v>
      </c>
      <c r="DH9" s="85">
        <v>4456</v>
      </c>
      <c r="DI9" s="76">
        <v>0.59299999999999997</v>
      </c>
      <c r="DJ9" s="76">
        <v>0.32100000000000001</v>
      </c>
      <c r="DK9" s="79">
        <v>6.0999999999999999E-2</v>
      </c>
      <c r="DL9" s="77">
        <v>2.4E-2</v>
      </c>
      <c r="DM9" s="85">
        <v>4453</v>
      </c>
      <c r="DN9" s="76">
        <v>0.47799999999999998</v>
      </c>
      <c r="DO9" s="76">
        <v>0.38100000000000001</v>
      </c>
      <c r="DP9" s="79">
        <v>0.112</v>
      </c>
      <c r="DQ9" s="77">
        <v>2.9000000000000001E-2</v>
      </c>
      <c r="DR9" s="85">
        <v>4451</v>
      </c>
      <c r="DS9" s="76">
        <v>0.73399999999999999</v>
      </c>
      <c r="DT9" s="76">
        <v>0.23499999999999999</v>
      </c>
      <c r="DU9" s="79">
        <v>2.3E-2</v>
      </c>
      <c r="DV9" s="77">
        <v>8.0000000000000002E-3</v>
      </c>
      <c r="DW9" s="85">
        <v>4453</v>
      </c>
      <c r="DX9" s="76">
        <v>0.55400000000000005</v>
      </c>
      <c r="DY9" s="76">
        <v>0.318</v>
      </c>
      <c r="DZ9" s="79">
        <v>9.2999999999999999E-2</v>
      </c>
      <c r="EA9" s="77">
        <v>3.5000000000000003E-2</v>
      </c>
      <c r="EB9" s="85">
        <v>4453</v>
      </c>
      <c r="EC9" s="76">
        <v>0.69099999999999995</v>
      </c>
      <c r="ED9" s="76">
        <v>0.25900000000000001</v>
      </c>
      <c r="EE9" s="79">
        <v>3.5000000000000003E-2</v>
      </c>
      <c r="EF9" s="77">
        <v>1.4999999999999999E-2</v>
      </c>
      <c r="EG9" s="85">
        <v>4484</v>
      </c>
      <c r="EH9" s="76">
        <v>0.41299999999999998</v>
      </c>
      <c r="EI9" s="76">
        <v>0.47099999999999997</v>
      </c>
      <c r="EJ9" s="79">
        <v>0.10299999999999999</v>
      </c>
      <c r="EK9" s="77">
        <v>1.4E-2</v>
      </c>
      <c r="EL9" s="85">
        <v>4487</v>
      </c>
      <c r="EM9" s="76">
        <v>0.20100000000000001</v>
      </c>
      <c r="EN9" s="76">
        <v>0.60299999999999998</v>
      </c>
      <c r="EO9" s="79">
        <v>0.17499999999999999</v>
      </c>
      <c r="EP9" s="77">
        <v>2.1000000000000001E-2</v>
      </c>
      <c r="EQ9" s="85">
        <v>4487</v>
      </c>
      <c r="ER9" s="76">
        <v>0.33500000000000002</v>
      </c>
      <c r="ES9" s="76">
        <v>0.55100000000000005</v>
      </c>
      <c r="ET9" s="79">
        <v>0.10100000000000001</v>
      </c>
      <c r="EU9" s="77">
        <v>1.2999999999999999E-2</v>
      </c>
      <c r="EV9" s="85">
        <v>4470</v>
      </c>
      <c r="EW9" s="76">
        <v>0.12</v>
      </c>
      <c r="EX9" s="76">
        <v>0.42199999999999999</v>
      </c>
      <c r="EY9" s="79">
        <v>0.21199999999999999</v>
      </c>
      <c r="EZ9" s="79">
        <v>0.02</v>
      </c>
      <c r="FA9" s="77">
        <v>0.22700000000000001</v>
      </c>
      <c r="FB9" s="85">
        <v>4477</v>
      </c>
      <c r="FC9" s="76">
        <v>0.20599999999999999</v>
      </c>
      <c r="FD9" s="76">
        <v>0.55800000000000005</v>
      </c>
      <c r="FE9" s="79">
        <v>0.20599999999999999</v>
      </c>
      <c r="FF9" s="77">
        <v>0.03</v>
      </c>
      <c r="FG9" s="85">
        <v>4471</v>
      </c>
      <c r="FH9" s="76">
        <v>0.65100000000000002</v>
      </c>
      <c r="FI9" s="77">
        <v>0.34899999999999998</v>
      </c>
      <c r="FJ9" s="85">
        <v>4471</v>
      </c>
      <c r="FK9" s="76">
        <v>0.23100000000000001</v>
      </c>
      <c r="FL9" s="76">
        <v>0.45700000000000002</v>
      </c>
      <c r="FM9" s="79">
        <v>0.248</v>
      </c>
      <c r="FN9" s="77">
        <v>6.4000000000000001E-2</v>
      </c>
      <c r="FO9" s="85">
        <v>4467</v>
      </c>
      <c r="FP9" s="76">
        <v>0.35199999999999998</v>
      </c>
      <c r="FQ9" s="76">
        <v>0.443</v>
      </c>
      <c r="FR9" s="79">
        <v>0.156</v>
      </c>
      <c r="FS9" s="77">
        <v>4.8000000000000001E-2</v>
      </c>
    </row>
    <row r="10" spans="1:175" s="53" customFormat="1" ht="13.5" customHeight="1" x14ac:dyDescent="0.15">
      <c r="A10" s="278"/>
      <c r="B10" s="86" t="s">
        <v>133</v>
      </c>
      <c r="C10" s="87">
        <v>1541</v>
      </c>
      <c r="D10" s="88">
        <v>0.45</v>
      </c>
      <c r="E10" s="88">
        <v>0.32600000000000001</v>
      </c>
      <c r="F10" s="88">
        <v>0.153</v>
      </c>
      <c r="G10" s="89">
        <v>7.0000000000000007E-2</v>
      </c>
      <c r="H10" s="90">
        <v>1543</v>
      </c>
      <c r="I10" s="88">
        <v>0.47899999999999998</v>
      </c>
      <c r="J10" s="88">
        <v>0.36699999999999999</v>
      </c>
      <c r="K10" s="88">
        <v>0.125</v>
      </c>
      <c r="L10" s="89">
        <v>2.9000000000000001E-2</v>
      </c>
      <c r="M10" s="87">
        <v>1543</v>
      </c>
      <c r="N10" s="88">
        <v>0.38200000000000001</v>
      </c>
      <c r="O10" s="91">
        <v>0.36099999999999999</v>
      </c>
      <c r="P10" s="91">
        <v>0.19400000000000001</v>
      </c>
      <c r="Q10" s="89">
        <v>6.3E-2</v>
      </c>
      <c r="R10" s="97">
        <v>1523</v>
      </c>
      <c r="S10" s="88">
        <v>0.52</v>
      </c>
      <c r="T10" s="88">
        <v>0.253</v>
      </c>
      <c r="U10" s="88">
        <v>0.13700000000000001</v>
      </c>
      <c r="V10" s="89">
        <v>0.17899999999999999</v>
      </c>
      <c r="W10" s="87">
        <v>766</v>
      </c>
      <c r="X10" s="92">
        <v>766</v>
      </c>
      <c r="Y10" s="92">
        <v>766</v>
      </c>
      <c r="Z10" s="92">
        <v>766</v>
      </c>
      <c r="AA10" s="92">
        <v>766</v>
      </c>
      <c r="AB10" s="92">
        <v>766</v>
      </c>
      <c r="AC10" s="92">
        <v>766</v>
      </c>
      <c r="AD10" s="93">
        <v>766</v>
      </c>
      <c r="AE10" s="94">
        <v>120.6</v>
      </c>
      <c r="AF10" s="95">
        <v>116.9</v>
      </c>
      <c r="AG10" s="95">
        <v>67.599999999999994</v>
      </c>
      <c r="AH10" s="95">
        <v>107.7</v>
      </c>
      <c r="AI10" s="95">
        <v>118.2</v>
      </c>
      <c r="AJ10" s="95">
        <v>167.9</v>
      </c>
      <c r="AK10" s="95">
        <v>74.400000000000006</v>
      </c>
      <c r="AL10" s="96">
        <v>773.3</v>
      </c>
      <c r="AM10" s="87">
        <v>202</v>
      </c>
      <c r="AN10" s="92">
        <v>202</v>
      </c>
      <c r="AO10" s="92">
        <v>202</v>
      </c>
      <c r="AP10" s="92">
        <v>202</v>
      </c>
      <c r="AQ10" s="92">
        <v>202</v>
      </c>
      <c r="AR10" s="92">
        <v>201</v>
      </c>
      <c r="AS10" s="92">
        <v>201</v>
      </c>
      <c r="AT10" s="93">
        <v>201</v>
      </c>
      <c r="AU10" s="94">
        <v>51.7</v>
      </c>
      <c r="AV10" s="95">
        <v>45.8</v>
      </c>
      <c r="AW10" s="95">
        <v>68.099999999999994</v>
      </c>
      <c r="AX10" s="95">
        <v>47.8</v>
      </c>
      <c r="AY10" s="95">
        <v>60.7</v>
      </c>
      <c r="AZ10" s="95">
        <v>143.1</v>
      </c>
      <c r="BA10" s="95">
        <v>142.30000000000001</v>
      </c>
      <c r="BB10" s="96">
        <v>557.79999999999995</v>
      </c>
      <c r="BC10" s="87">
        <v>1420</v>
      </c>
      <c r="BD10" s="92">
        <v>1420</v>
      </c>
      <c r="BE10" s="92">
        <v>1420</v>
      </c>
      <c r="BF10" s="92">
        <v>1420</v>
      </c>
      <c r="BG10" s="92">
        <v>1420</v>
      </c>
      <c r="BH10" s="92">
        <v>1420</v>
      </c>
      <c r="BI10" s="92">
        <v>1420</v>
      </c>
      <c r="BJ10" s="93">
        <v>1420</v>
      </c>
      <c r="BK10" s="94">
        <v>11.2</v>
      </c>
      <c r="BL10" s="95">
        <v>11.5</v>
      </c>
      <c r="BM10" s="95">
        <v>11.9</v>
      </c>
      <c r="BN10" s="95">
        <v>11.5</v>
      </c>
      <c r="BO10" s="95">
        <v>12.7</v>
      </c>
      <c r="BP10" s="95">
        <v>20.2</v>
      </c>
      <c r="BQ10" s="95">
        <v>18.5</v>
      </c>
      <c r="BR10" s="96">
        <v>97.4</v>
      </c>
      <c r="BS10" s="87">
        <v>1415</v>
      </c>
      <c r="BT10" s="92">
        <v>1415</v>
      </c>
      <c r="BU10" s="92">
        <v>1415</v>
      </c>
      <c r="BV10" s="92">
        <v>1414</v>
      </c>
      <c r="BW10" s="92">
        <v>1415</v>
      </c>
      <c r="BX10" s="92">
        <v>1413</v>
      </c>
      <c r="BY10" s="92">
        <v>1412</v>
      </c>
      <c r="BZ10" s="93">
        <v>1410</v>
      </c>
      <c r="CA10" s="94">
        <v>83.8</v>
      </c>
      <c r="CB10" s="95">
        <v>81.3</v>
      </c>
      <c r="CC10" s="95">
        <v>58.1</v>
      </c>
      <c r="CD10" s="95">
        <v>76.3</v>
      </c>
      <c r="CE10" s="95">
        <v>85.3</v>
      </c>
      <c r="CF10" s="95">
        <v>130.9</v>
      </c>
      <c r="CG10" s="95">
        <v>77.7</v>
      </c>
      <c r="CH10" s="96">
        <v>591.4</v>
      </c>
      <c r="CI10" s="87">
        <v>1540</v>
      </c>
      <c r="CJ10" s="88">
        <v>0.68500000000000005</v>
      </c>
      <c r="CK10" s="88">
        <v>0.22900000000000001</v>
      </c>
      <c r="CL10" s="88">
        <v>6.4000000000000001E-2</v>
      </c>
      <c r="CM10" s="89">
        <v>2.3E-2</v>
      </c>
      <c r="CN10" s="87">
        <v>1539</v>
      </c>
      <c r="CO10" s="88">
        <v>1.2999999999999999E-2</v>
      </c>
      <c r="CP10" s="88">
        <v>4.7E-2</v>
      </c>
      <c r="CQ10" s="88">
        <v>0.16900000000000001</v>
      </c>
      <c r="CR10" s="88">
        <v>0.32200000000000001</v>
      </c>
      <c r="CS10" s="88">
        <v>0.32900000000000001</v>
      </c>
      <c r="CT10" s="89">
        <v>0.12</v>
      </c>
      <c r="CU10" s="97">
        <v>1537</v>
      </c>
      <c r="CV10" s="88">
        <v>0.14799999999999999</v>
      </c>
      <c r="CW10" s="88">
        <v>0.13300000000000001</v>
      </c>
      <c r="CX10" s="88">
        <v>0.20899999999999999</v>
      </c>
      <c r="CY10" s="88">
        <v>0.26500000000000001</v>
      </c>
      <c r="CZ10" s="88">
        <v>0.17599999999999999</v>
      </c>
      <c r="DA10" s="88">
        <v>6.4000000000000001E-2</v>
      </c>
      <c r="DB10" s="89">
        <v>3.0000000000000001E-3</v>
      </c>
      <c r="DC10" s="97">
        <v>1478</v>
      </c>
      <c r="DD10" s="88">
        <v>0.432</v>
      </c>
      <c r="DE10" s="88">
        <v>0.41699999999999998</v>
      </c>
      <c r="DF10" s="91">
        <v>0.114</v>
      </c>
      <c r="DG10" s="89">
        <v>3.6999999999999998E-2</v>
      </c>
      <c r="DH10" s="97">
        <v>1532</v>
      </c>
      <c r="DI10" s="88">
        <v>0.58699999999999997</v>
      </c>
      <c r="DJ10" s="88">
        <v>0.32900000000000001</v>
      </c>
      <c r="DK10" s="91">
        <v>0.06</v>
      </c>
      <c r="DL10" s="89">
        <v>2.4E-2</v>
      </c>
      <c r="DM10" s="97">
        <v>1531</v>
      </c>
      <c r="DN10" s="88">
        <v>0.47399999999999998</v>
      </c>
      <c r="DO10" s="88">
        <v>0.38500000000000001</v>
      </c>
      <c r="DP10" s="91">
        <v>0.11600000000000001</v>
      </c>
      <c r="DQ10" s="89">
        <v>2.5000000000000001E-2</v>
      </c>
      <c r="DR10" s="97">
        <v>1531</v>
      </c>
      <c r="DS10" s="88">
        <v>0.72399999999999998</v>
      </c>
      <c r="DT10" s="88">
        <v>0.248</v>
      </c>
      <c r="DU10" s="91">
        <v>1.7999999999999999E-2</v>
      </c>
      <c r="DV10" s="89">
        <v>0.01</v>
      </c>
      <c r="DW10" s="97">
        <v>1529</v>
      </c>
      <c r="DX10" s="88">
        <v>0.54</v>
      </c>
      <c r="DY10" s="88">
        <v>0.33700000000000002</v>
      </c>
      <c r="DZ10" s="91">
        <v>0.09</v>
      </c>
      <c r="EA10" s="89">
        <v>3.3000000000000002E-2</v>
      </c>
      <c r="EB10" s="97">
        <v>1530</v>
      </c>
      <c r="EC10" s="88">
        <v>0.70399999999999996</v>
      </c>
      <c r="ED10" s="88">
        <v>0.246</v>
      </c>
      <c r="EE10" s="91">
        <v>3.5000000000000003E-2</v>
      </c>
      <c r="EF10" s="89">
        <v>1.4999999999999999E-2</v>
      </c>
      <c r="EG10" s="97">
        <v>1540</v>
      </c>
      <c r="EH10" s="88">
        <v>0.40500000000000003</v>
      </c>
      <c r="EI10" s="88">
        <v>0.48899999999999999</v>
      </c>
      <c r="EJ10" s="91">
        <v>9.4E-2</v>
      </c>
      <c r="EK10" s="89">
        <v>1.2E-2</v>
      </c>
      <c r="EL10" s="97">
        <v>1542</v>
      </c>
      <c r="EM10" s="88">
        <v>0.182</v>
      </c>
      <c r="EN10" s="88">
        <v>0.61099999999999999</v>
      </c>
      <c r="EO10" s="91">
        <v>0.186</v>
      </c>
      <c r="EP10" s="89">
        <v>2.1000000000000001E-2</v>
      </c>
      <c r="EQ10" s="97">
        <v>1542</v>
      </c>
      <c r="ER10" s="88">
        <v>0.32400000000000001</v>
      </c>
      <c r="ES10" s="88">
        <v>0.55700000000000005</v>
      </c>
      <c r="ET10" s="91">
        <v>0.106</v>
      </c>
      <c r="EU10" s="89">
        <v>1.4E-2</v>
      </c>
      <c r="EV10" s="97">
        <v>1536</v>
      </c>
      <c r="EW10" s="88">
        <v>0.10199999999999999</v>
      </c>
      <c r="EX10" s="88">
        <v>0.40300000000000002</v>
      </c>
      <c r="EY10" s="91">
        <v>0.24099999999999999</v>
      </c>
      <c r="EZ10" s="91">
        <v>2.1000000000000001E-2</v>
      </c>
      <c r="FA10" s="89">
        <v>0.23300000000000001</v>
      </c>
      <c r="FB10" s="97">
        <v>1539</v>
      </c>
      <c r="FC10" s="88">
        <v>0.17499999999999999</v>
      </c>
      <c r="FD10" s="88">
        <v>0.55100000000000005</v>
      </c>
      <c r="FE10" s="91">
        <v>0.24399999999999999</v>
      </c>
      <c r="FF10" s="89">
        <v>3.1E-2</v>
      </c>
      <c r="FG10" s="97">
        <v>1535</v>
      </c>
      <c r="FH10" s="88">
        <v>0.66800000000000004</v>
      </c>
      <c r="FI10" s="89">
        <v>0.33200000000000002</v>
      </c>
      <c r="FJ10" s="97">
        <v>1532</v>
      </c>
      <c r="FK10" s="88">
        <v>0.20899999999999999</v>
      </c>
      <c r="FL10" s="88">
        <v>0.47499999999999998</v>
      </c>
      <c r="FM10" s="91">
        <v>0.247</v>
      </c>
      <c r="FN10" s="89">
        <v>6.9000000000000006E-2</v>
      </c>
      <c r="FO10" s="97">
        <v>1530</v>
      </c>
      <c r="FP10" s="88">
        <v>0.312</v>
      </c>
      <c r="FQ10" s="88">
        <v>0.46500000000000002</v>
      </c>
      <c r="FR10" s="91">
        <v>0.16800000000000001</v>
      </c>
      <c r="FS10" s="89">
        <v>5.6000000000000001E-2</v>
      </c>
    </row>
    <row r="13" spans="1:175" x14ac:dyDescent="0.15">
      <c r="A13" cm="1">
        <f t="array" ref="A13:J187">TRANSPOSE(A1:FS10)</f>
        <v>0</v>
      </c>
      <c r="B13">
        <v>0</v>
      </c>
      <c r="C13">
        <v>0</v>
      </c>
      <c r="D13" s="136">
        <v>0</v>
      </c>
      <c r="E13" t="str">
        <v>中学校
2年男子</v>
      </c>
      <c r="F13">
        <v>0</v>
      </c>
      <c r="G13">
        <v>0</v>
      </c>
      <c r="H13" t="str">
        <v>中学校
2年女子</v>
      </c>
      <c r="I13">
        <v>0</v>
      </c>
      <c r="J13">
        <v>0</v>
      </c>
    </row>
    <row r="14" spans="1:175" x14ac:dyDescent="0.15">
      <c r="A14">
        <v>0</v>
      </c>
      <c r="B14">
        <v>0</v>
      </c>
      <c r="C14">
        <v>0</v>
      </c>
      <c r="D14" s="136">
        <v>0</v>
      </c>
      <c r="E14" t="str">
        <v>全国</v>
      </c>
      <c r="F14" t="str">
        <v>愛媛県</v>
      </c>
      <c r="G14" t="str">
        <v>市区町村</v>
      </c>
      <c r="H14" t="str">
        <v>全国</v>
      </c>
      <c r="I14" t="str">
        <v>愛媛県</v>
      </c>
      <c r="J14" t="str">
        <v>市区町村</v>
      </c>
    </row>
    <row r="15" spans="1:175" x14ac:dyDescent="0.15">
      <c r="A15" t="str">
        <v>Q1.運動が好き</v>
      </c>
      <c r="B15">
        <v>0</v>
      </c>
      <c r="C15">
        <v>0</v>
      </c>
      <c r="D15" s="136" t="str">
        <v>標本数</v>
      </c>
      <c r="E15">
        <v>414186</v>
      </c>
      <c r="F15">
        <v>4717</v>
      </c>
      <c r="G15">
        <v>1642</v>
      </c>
      <c r="H15">
        <v>394041</v>
      </c>
      <c r="I15">
        <v>4489</v>
      </c>
      <c r="J15">
        <v>1541</v>
      </c>
    </row>
    <row r="16" spans="1:175" x14ac:dyDescent="0.15">
      <c r="A16">
        <v>0</v>
      </c>
      <c r="B16">
        <v>0</v>
      </c>
      <c r="C16">
        <v>0</v>
      </c>
      <c r="D16" s="136" t="str">
        <v>1.好き</v>
      </c>
      <c r="E16" s="98">
        <v>0.65500000000000003</v>
      </c>
      <c r="F16" s="98">
        <v>0.66400000000000003</v>
      </c>
      <c r="G16" s="98">
        <v>0.66100000000000003</v>
      </c>
      <c r="H16" s="98">
        <v>0.432</v>
      </c>
      <c r="I16" s="98">
        <v>0.44700000000000001</v>
      </c>
      <c r="J16" s="98">
        <v>0.45</v>
      </c>
    </row>
    <row r="17" spans="1:10" x14ac:dyDescent="0.15">
      <c r="A17">
        <v>0</v>
      </c>
      <c r="B17">
        <v>0</v>
      </c>
      <c r="C17">
        <v>0</v>
      </c>
      <c r="D17" s="136" t="str">
        <v>2.やや好き</v>
      </c>
      <c r="E17" s="98">
        <v>0.251</v>
      </c>
      <c r="F17" s="98">
        <v>0.25</v>
      </c>
      <c r="G17" s="98">
        <v>0.24</v>
      </c>
      <c r="H17" s="98">
        <v>0.33700000000000002</v>
      </c>
      <c r="I17" s="98">
        <v>0.32700000000000001</v>
      </c>
      <c r="J17" s="98">
        <v>0.32600000000000001</v>
      </c>
    </row>
    <row r="18" spans="1:10" x14ac:dyDescent="0.15">
      <c r="A18">
        <v>0</v>
      </c>
      <c r="B18">
        <v>0</v>
      </c>
      <c r="C18">
        <v>0</v>
      </c>
      <c r="D18" s="136" t="str">
        <v>3.やや嫌い</v>
      </c>
      <c r="E18" s="98">
        <v>6.3E-2</v>
      </c>
      <c r="F18" s="98">
        <v>6.2E-2</v>
      </c>
      <c r="G18" s="98">
        <v>7.0999999999999994E-2</v>
      </c>
      <c r="H18" s="98">
        <v>0.152</v>
      </c>
      <c r="I18" s="98">
        <v>0.151</v>
      </c>
      <c r="J18" s="98">
        <v>0.153</v>
      </c>
    </row>
    <row r="19" spans="1:10" x14ac:dyDescent="0.15">
      <c r="A19">
        <v>0</v>
      </c>
      <c r="B19">
        <v>0</v>
      </c>
      <c r="C19">
        <v>0</v>
      </c>
      <c r="D19" s="136" t="str">
        <v>4.嫌い</v>
      </c>
      <c r="E19" s="98">
        <v>3.2000000000000001E-2</v>
      </c>
      <c r="F19" s="98">
        <v>2.5000000000000001E-2</v>
      </c>
      <c r="G19" s="98">
        <v>2.8000000000000001E-2</v>
      </c>
      <c r="H19" s="98">
        <v>0.08</v>
      </c>
      <c r="I19" s="98">
        <v>7.4999999999999997E-2</v>
      </c>
      <c r="J19" s="98">
        <v>7.0000000000000007E-2</v>
      </c>
    </row>
    <row r="20" spans="1:10" x14ac:dyDescent="0.15">
      <c r="A20" t="str">
        <v>Q2.運動は大切</v>
      </c>
      <c r="B20">
        <v>0</v>
      </c>
      <c r="C20">
        <v>0</v>
      </c>
      <c r="D20" s="136" t="str">
        <v>標本数</v>
      </c>
      <c r="E20">
        <v>413832</v>
      </c>
      <c r="F20">
        <v>4712</v>
      </c>
      <c r="G20">
        <v>1639</v>
      </c>
      <c r="H20">
        <v>393792</v>
      </c>
      <c r="I20">
        <v>4494</v>
      </c>
      <c r="J20">
        <v>1543</v>
      </c>
    </row>
    <row r="21" spans="1:10" x14ac:dyDescent="0.15">
      <c r="A21">
        <v>0</v>
      </c>
      <c r="B21">
        <v>0</v>
      </c>
      <c r="C21">
        <v>0</v>
      </c>
      <c r="D21" s="136" t="str">
        <v>1.大切</v>
      </c>
      <c r="E21" s="99">
        <v>0.68200000000000005</v>
      </c>
      <c r="F21" s="99">
        <v>0.68500000000000005</v>
      </c>
      <c r="G21" s="99">
        <v>0.65600000000000003</v>
      </c>
      <c r="H21" s="99">
        <v>0.49299999999999999</v>
      </c>
      <c r="I21" s="99">
        <v>0.499</v>
      </c>
      <c r="J21" s="99">
        <v>0.47899999999999998</v>
      </c>
    </row>
    <row r="22" spans="1:10" x14ac:dyDescent="0.15">
      <c r="A22">
        <v>0</v>
      </c>
      <c r="B22">
        <v>0</v>
      </c>
      <c r="C22">
        <v>0</v>
      </c>
      <c r="D22" s="136" t="str">
        <v>2.やや大切</v>
      </c>
      <c r="E22" s="99">
        <v>0.247</v>
      </c>
      <c r="F22" s="99">
        <v>0.25700000000000001</v>
      </c>
      <c r="G22" s="99">
        <v>0.27600000000000002</v>
      </c>
      <c r="H22" s="99">
        <v>0.36199999999999999</v>
      </c>
      <c r="I22" s="99">
        <v>0.35299999999999998</v>
      </c>
      <c r="J22" s="99">
        <v>0.36699999999999999</v>
      </c>
    </row>
    <row r="23" spans="1:10" x14ac:dyDescent="0.15">
      <c r="A23">
        <v>0</v>
      </c>
      <c r="B23">
        <v>0</v>
      </c>
      <c r="C23">
        <v>0</v>
      </c>
      <c r="D23" s="136" t="str">
        <v>3.あまり大切ではない</v>
      </c>
      <c r="E23" s="99">
        <v>5.5E-2</v>
      </c>
      <c r="F23" s="99">
        <v>4.8000000000000001E-2</v>
      </c>
      <c r="G23" s="99">
        <v>5.2999999999999999E-2</v>
      </c>
      <c r="H23" s="99">
        <v>0.11799999999999999</v>
      </c>
      <c r="I23" s="99">
        <v>0.123</v>
      </c>
      <c r="J23" s="99">
        <v>0.125</v>
      </c>
    </row>
    <row r="24" spans="1:10" x14ac:dyDescent="0.15">
      <c r="A24">
        <v>0</v>
      </c>
      <c r="B24">
        <v>0</v>
      </c>
      <c r="C24">
        <v>0</v>
      </c>
      <c r="D24" s="136" t="str">
        <v>4.大切ではない</v>
      </c>
      <c r="E24" s="99">
        <v>1.6E-2</v>
      </c>
      <c r="F24" s="99">
        <v>0.01</v>
      </c>
      <c r="G24" s="99">
        <v>1.4999999999999999E-2</v>
      </c>
      <c r="H24" s="99">
        <v>2.7E-2</v>
      </c>
      <c r="I24" s="99">
        <v>2.5000000000000001E-2</v>
      </c>
      <c r="J24" s="99">
        <v>2.9000000000000001E-2</v>
      </c>
    </row>
    <row r="25" spans="1:10" x14ac:dyDescent="0.15">
      <c r="A25" t="str">
        <v>Q3.中学校卒業後、自主的に
運動したい</v>
      </c>
      <c r="B25">
        <v>0</v>
      </c>
      <c r="C25">
        <v>0</v>
      </c>
      <c r="D25" s="136" t="str">
        <v>標本数</v>
      </c>
      <c r="E25">
        <v>413372</v>
      </c>
      <c r="F25">
        <v>4715</v>
      </c>
      <c r="G25">
        <v>1640</v>
      </c>
      <c r="H25">
        <v>393653</v>
      </c>
      <c r="I25">
        <v>4494</v>
      </c>
      <c r="J25">
        <v>1543</v>
      </c>
    </row>
    <row r="26" spans="1:10" x14ac:dyDescent="0.15">
      <c r="A26">
        <v>0</v>
      </c>
      <c r="B26">
        <v>0</v>
      </c>
      <c r="C26">
        <v>0</v>
      </c>
      <c r="D26" s="136" t="str">
        <v>1.思う</v>
      </c>
      <c r="E26" s="99">
        <v>0.60199999999999998</v>
      </c>
      <c r="F26" s="99">
        <v>0.61499999999999999</v>
      </c>
      <c r="G26" s="99">
        <v>0.59699999999999998</v>
      </c>
      <c r="H26" s="99">
        <v>0.39600000000000002</v>
      </c>
      <c r="I26" s="99">
        <v>0.38900000000000001</v>
      </c>
      <c r="J26" s="99">
        <v>0.38200000000000001</v>
      </c>
    </row>
    <row r="27" spans="1:10" x14ac:dyDescent="0.15">
      <c r="A27">
        <v>0</v>
      </c>
      <c r="B27">
        <v>0</v>
      </c>
      <c r="C27">
        <v>0</v>
      </c>
      <c r="D27" s="136" t="str">
        <v>2.やや思う</v>
      </c>
      <c r="E27" s="99">
        <v>0.27600000000000002</v>
      </c>
      <c r="F27" s="99">
        <v>0.26400000000000001</v>
      </c>
      <c r="G27" s="99">
        <v>0.26500000000000001</v>
      </c>
      <c r="H27" s="99">
        <v>0.36599999999999999</v>
      </c>
      <c r="I27" s="99">
        <v>0.36199999999999999</v>
      </c>
      <c r="J27" s="99">
        <v>0.36099999999999999</v>
      </c>
    </row>
    <row r="28" spans="1:10" x14ac:dyDescent="0.15">
      <c r="A28">
        <v>0</v>
      </c>
      <c r="B28">
        <v>0</v>
      </c>
      <c r="C28">
        <v>0</v>
      </c>
      <c r="D28" s="136" t="str">
        <v>3.あまり思わない</v>
      </c>
      <c r="E28" s="99">
        <v>9.2999999999999999E-2</v>
      </c>
      <c r="F28" s="99">
        <v>9.9000000000000005E-2</v>
      </c>
      <c r="G28" s="99">
        <v>0.113</v>
      </c>
      <c r="H28" s="99">
        <v>0.17699999999999999</v>
      </c>
      <c r="I28" s="99">
        <v>0.192</v>
      </c>
      <c r="J28" s="99">
        <v>0.19400000000000001</v>
      </c>
    </row>
    <row r="29" spans="1:10" x14ac:dyDescent="0.15">
      <c r="A29">
        <v>0</v>
      </c>
      <c r="B29">
        <v>0</v>
      </c>
      <c r="C29">
        <v>0</v>
      </c>
      <c r="D29" s="136" t="str">
        <v>4.思わない</v>
      </c>
      <c r="E29" s="99">
        <v>2.9000000000000001E-2</v>
      </c>
      <c r="F29" s="99">
        <v>2.3E-2</v>
      </c>
      <c r="G29" s="99">
        <v>2.5999999999999999E-2</v>
      </c>
      <c r="H29" s="99">
        <v>6.0999999999999999E-2</v>
      </c>
      <c r="I29" s="99">
        <v>5.7000000000000002E-2</v>
      </c>
      <c r="J29" s="99">
        <v>6.3E-2</v>
      </c>
    </row>
    <row r="30" spans="1:10" x14ac:dyDescent="0.15">
      <c r="A30" t="str">
        <v>Q4.部活動やスポーツクラブの所属
（複数回答可）</v>
      </c>
      <c r="B30">
        <v>0</v>
      </c>
      <c r="C30">
        <v>0</v>
      </c>
      <c r="D30" s="136" t="str">
        <v>標本数</v>
      </c>
      <c r="E30">
        <v>402717</v>
      </c>
      <c r="F30">
        <v>4623</v>
      </c>
      <c r="G30">
        <v>1604</v>
      </c>
      <c r="H30">
        <v>387375</v>
      </c>
      <c r="I30">
        <v>4441</v>
      </c>
      <c r="J30">
        <v>1523</v>
      </c>
    </row>
    <row r="31" spans="1:10" x14ac:dyDescent="0.15">
      <c r="A31">
        <v>0</v>
      </c>
      <c r="B31">
        <v>0</v>
      </c>
      <c r="C31">
        <v>0</v>
      </c>
      <c r="D31" s="136" t="str">
        <v>1.学校の運動部</v>
      </c>
      <c r="E31" s="99">
        <v>0.68700000000000006</v>
      </c>
      <c r="F31" s="99">
        <v>0.71199999999999997</v>
      </c>
      <c r="G31" s="99">
        <v>0.66600000000000004</v>
      </c>
      <c r="H31" s="99">
        <v>0.52700000000000002</v>
      </c>
      <c r="I31" s="99">
        <v>0.54100000000000004</v>
      </c>
      <c r="J31" s="99">
        <v>0.52</v>
      </c>
    </row>
    <row r="32" spans="1:10" x14ac:dyDescent="0.15">
      <c r="A32">
        <v>0</v>
      </c>
      <c r="B32">
        <v>0</v>
      </c>
      <c r="C32">
        <v>0</v>
      </c>
      <c r="D32" s="136" t="str">
        <v>2.学校の文化部</v>
      </c>
      <c r="E32" s="99">
        <v>8.2000000000000003E-2</v>
      </c>
      <c r="F32" s="99">
        <v>8.5000000000000006E-2</v>
      </c>
      <c r="G32" s="99">
        <v>7.9000000000000001E-2</v>
      </c>
      <c r="H32" s="99">
        <v>0.254</v>
      </c>
      <c r="I32" s="99">
        <v>0.27</v>
      </c>
      <c r="J32" s="99">
        <v>0.253</v>
      </c>
    </row>
    <row r="33" spans="1:10" x14ac:dyDescent="0.15">
      <c r="A33">
        <v>0</v>
      </c>
      <c r="B33">
        <v>0</v>
      </c>
      <c r="C33">
        <v>0</v>
      </c>
      <c r="D33" s="136" t="str">
        <v>3.地域のクラブ活動
スポーツクラブ</v>
      </c>
      <c r="E33" s="99">
        <v>0.27600000000000002</v>
      </c>
      <c r="F33" s="99">
        <v>0.25900000000000001</v>
      </c>
      <c r="G33" s="99">
        <v>0.28999999999999998</v>
      </c>
      <c r="H33" s="99">
        <v>0.16800000000000001</v>
      </c>
      <c r="I33" s="99">
        <v>0.14399999999999999</v>
      </c>
      <c r="J33" s="99">
        <v>0.13700000000000001</v>
      </c>
    </row>
    <row r="34" spans="1:10" x14ac:dyDescent="0.15">
      <c r="A34">
        <v>0</v>
      </c>
      <c r="B34">
        <v>0</v>
      </c>
      <c r="C34">
        <v>0</v>
      </c>
      <c r="D34" s="136" t="str">
        <v>4.所属していない</v>
      </c>
      <c r="E34" s="99">
        <v>0.11</v>
      </c>
      <c r="F34" s="99">
        <v>9.9000000000000005E-2</v>
      </c>
      <c r="G34" s="99">
        <v>0.123</v>
      </c>
      <c r="H34" s="99">
        <v>0.17399999999999999</v>
      </c>
      <c r="I34" s="99">
        <v>0.151</v>
      </c>
      <c r="J34" s="99">
        <v>0.17899999999999999</v>
      </c>
    </row>
    <row r="35" spans="1:10" x14ac:dyDescent="0.15">
      <c r="A35" t="str">
        <v>Q5.曜日ごとの運動実施　</v>
      </c>
      <c r="B35" t="str">
        <v>部活動</v>
      </c>
      <c r="C35" t="str">
        <v>標本数</v>
      </c>
      <c r="D35" s="136" t="str">
        <v>月</v>
      </c>
      <c r="E35" s="115">
        <v>271137</v>
      </c>
      <c r="F35" s="115">
        <v>3241</v>
      </c>
      <c r="G35" s="115">
        <v>1044</v>
      </c>
      <c r="H35" s="115">
        <v>200670</v>
      </c>
      <c r="I35" s="115">
        <v>2359</v>
      </c>
      <c r="J35" s="115">
        <v>766</v>
      </c>
    </row>
    <row r="36" spans="1:10" x14ac:dyDescent="0.15">
      <c r="A36">
        <v>0</v>
      </c>
      <c r="B36">
        <v>0</v>
      </c>
      <c r="C36">
        <v>0</v>
      </c>
      <c r="D36" s="136" t="str">
        <v>火</v>
      </c>
      <c r="E36" s="115">
        <v>271118</v>
      </c>
      <c r="F36" s="115">
        <v>3240</v>
      </c>
      <c r="G36" s="115">
        <v>1044</v>
      </c>
      <c r="H36" s="115">
        <v>200668</v>
      </c>
      <c r="I36" s="115">
        <v>2359</v>
      </c>
      <c r="J36" s="115">
        <v>766</v>
      </c>
    </row>
    <row r="37" spans="1:10" x14ac:dyDescent="0.15">
      <c r="A37">
        <v>0</v>
      </c>
      <c r="B37">
        <v>0</v>
      </c>
      <c r="C37">
        <v>0</v>
      </c>
      <c r="D37" s="136" t="str">
        <v>水</v>
      </c>
      <c r="E37" s="115">
        <v>271115</v>
      </c>
      <c r="F37" s="115">
        <v>3242</v>
      </c>
      <c r="G37" s="115">
        <v>1044</v>
      </c>
      <c r="H37" s="115">
        <v>200675</v>
      </c>
      <c r="I37" s="115">
        <v>2359</v>
      </c>
      <c r="J37" s="115">
        <v>766</v>
      </c>
    </row>
    <row r="38" spans="1:10" x14ac:dyDescent="0.15">
      <c r="A38">
        <v>0</v>
      </c>
      <c r="B38">
        <v>0</v>
      </c>
      <c r="C38">
        <v>0</v>
      </c>
      <c r="D38" s="136" t="str">
        <v>木</v>
      </c>
      <c r="E38" s="115">
        <v>271123</v>
      </c>
      <c r="F38" s="115">
        <v>3241</v>
      </c>
      <c r="G38" s="115">
        <v>1044</v>
      </c>
      <c r="H38" s="115">
        <v>200671</v>
      </c>
      <c r="I38" s="115">
        <v>2359</v>
      </c>
      <c r="J38" s="115">
        <v>766</v>
      </c>
    </row>
    <row r="39" spans="1:10" x14ac:dyDescent="0.15">
      <c r="A39">
        <v>0</v>
      </c>
      <c r="B39">
        <v>0</v>
      </c>
      <c r="C39">
        <v>0</v>
      </c>
      <c r="D39" s="136" t="str">
        <v>金</v>
      </c>
      <c r="E39" s="115">
        <v>271112</v>
      </c>
      <c r="F39" s="115">
        <v>3241</v>
      </c>
      <c r="G39" s="115">
        <v>1044</v>
      </c>
      <c r="H39" s="115">
        <v>200670</v>
      </c>
      <c r="I39" s="115">
        <v>2359</v>
      </c>
      <c r="J39" s="115">
        <v>766</v>
      </c>
    </row>
    <row r="40" spans="1:10" x14ac:dyDescent="0.15">
      <c r="A40">
        <v>0</v>
      </c>
      <c r="B40">
        <v>0</v>
      </c>
      <c r="C40">
        <v>0</v>
      </c>
      <c r="D40" s="136" t="str">
        <v>土</v>
      </c>
      <c r="E40">
        <v>271112</v>
      </c>
      <c r="F40">
        <v>3241</v>
      </c>
      <c r="G40">
        <v>1044</v>
      </c>
      <c r="H40">
        <v>200670</v>
      </c>
      <c r="I40">
        <v>2359</v>
      </c>
      <c r="J40">
        <v>766</v>
      </c>
    </row>
    <row r="41" spans="1:10" x14ac:dyDescent="0.15">
      <c r="A41">
        <v>0</v>
      </c>
      <c r="B41">
        <v>0</v>
      </c>
      <c r="C41">
        <v>0</v>
      </c>
      <c r="D41" s="136" t="str">
        <v>日</v>
      </c>
      <c r="E41" s="115">
        <v>271116</v>
      </c>
      <c r="F41" s="115">
        <v>3242</v>
      </c>
      <c r="G41" s="115">
        <v>1044</v>
      </c>
      <c r="H41" s="115">
        <v>200670</v>
      </c>
      <c r="I41" s="115">
        <v>2359</v>
      </c>
      <c r="J41" s="115">
        <v>766</v>
      </c>
    </row>
    <row r="42" spans="1:10" x14ac:dyDescent="0.15">
      <c r="A42">
        <v>0</v>
      </c>
      <c r="B42">
        <v>0</v>
      </c>
      <c r="C42">
        <v>0</v>
      </c>
      <c r="D42" s="136" t="str">
        <v>１週間の総運動時間
（月～日）</v>
      </c>
      <c r="E42" s="115">
        <v>270991</v>
      </c>
      <c r="F42" s="115">
        <v>3240</v>
      </c>
      <c r="G42" s="115">
        <v>1044</v>
      </c>
      <c r="H42" s="115">
        <v>200616</v>
      </c>
      <c r="I42" s="115">
        <v>2359</v>
      </c>
      <c r="J42" s="115">
        <v>766</v>
      </c>
    </row>
    <row r="43" spans="1:10" x14ac:dyDescent="0.15">
      <c r="A43">
        <v>0</v>
      </c>
      <c r="B43">
        <v>0</v>
      </c>
      <c r="C43" t="str">
        <v>曜日ごとの運動時間</v>
      </c>
      <c r="D43" s="136" t="str">
        <v>月</v>
      </c>
      <c r="E43" s="115">
        <v>78.8</v>
      </c>
      <c r="F43" s="115">
        <v>117.2</v>
      </c>
      <c r="G43" s="115">
        <v>119.1</v>
      </c>
      <c r="H43" s="115">
        <v>77.400000000000006</v>
      </c>
      <c r="I43" s="115">
        <v>116.2</v>
      </c>
      <c r="J43" s="115">
        <v>120.6</v>
      </c>
    </row>
    <row r="44" spans="1:10" x14ac:dyDescent="0.15">
      <c r="A44">
        <v>0</v>
      </c>
      <c r="B44">
        <v>0</v>
      </c>
      <c r="C44">
        <v>0</v>
      </c>
      <c r="D44" s="136" t="str">
        <v>火</v>
      </c>
      <c r="E44" s="115">
        <v>98.7</v>
      </c>
      <c r="F44" s="115">
        <v>117.1</v>
      </c>
      <c r="G44" s="115">
        <v>117.9</v>
      </c>
      <c r="H44" s="115">
        <v>97</v>
      </c>
      <c r="I44" s="115">
        <v>116.1</v>
      </c>
      <c r="J44" s="115">
        <v>116.9</v>
      </c>
    </row>
    <row r="45" spans="1:10" x14ac:dyDescent="0.15">
      <c r="A45">
        <v>0</v>
      </c>
      <c r="B45">
        <v>0</v>
      </c>
      <c r="C45">
        <v>0</v>
      </c>
      <c r="D45" s="136" t="str">
        <v>水</v>
      </c>
      <c r="E45" s="115">
        <v>65.099999999999994</v>
      </c>
      <c r="F45" s="115">
        <v>53.6</v>
      </c>
      <c r="G45" s="115">
        <v>60.7</v>
      </c>
      <c r="H45" s="115">
        <v>62.6</v>
      </c>
      <c r="I45" s="115">
        <v>52.8</v>
      </c>
      <c r="J45" s="115">
        <v>67.599999999999994</v>
      </c>
    </row>
    <row r="46" spans="1:10" x14ac:dyDescent="0.15">
      <c r="A46">
        <v>0</v>
      </c>
      <c r="B46">
        <v>0</v>
      </c>
      <c r="C46">
        <v>0</v>
      </c>
      <c r="D46" s="136" t="str">
        <v>木</v>
      </c>
      <c r="E46" s="115">
        <v>89.5</v>
      </c>
      <c r="F46" s="115">
        <v>111.5</v>
      </c>
      <c r="G46" s="115">
        <v>113.3</v>
      </c>
      <c r="H46" s="115">
        <v>87.9</v>
      </c>
      <c r="I46" s="115">
        <v>108.1</v>
      </c>
      <c r="J46" s="115">
        <v>107.7</v>
      </c>
    </row>
    <row r="47" spans="1:10" x14ac:dyDescent="0.15">
      <c r="A47">
        <v>0</v>
      </c>
      <c r="B47">
        <v>0</v>
      </c>
      <c r="C47">
        <v>0</v>
      </c>
      <c r="D47" s="136" t="str">
        <v>金</v>
      </c>
      <c r="E47" s="115">
        <v>102.7</v>
      </c>
      <c r="F47" s="115">
        <v>118.1</v>
      </c>
      <c r="G47" s="115">
        <v>118.1</v>
      </c>
      <c r="H47" s="115">
        <v>100.9</v>
      </c>
      <c r="I47" s="115">
        <v>116.9</v>
      </c>
      <c r="J47" s="115">
        <v>118.2</v>
      </c>
    </row>
    <row r="48" spans="1:10" x14ac:dyDescent="0.15">
      <c r="A48">
        <v>0</v>
      </c>
      <c r="B48">
        <v>0</v>
      </c>
      <c r="C48">
        <v>0</v>
      </c>
      <c r="D48" s="136" t="str">
        <v>土</v>
      </c>
      <c r="E48" s="115">
        <v>162.1</v>
      </c>
      <c r="F48" s="115">
        <v>172</v>
      </c>
      <c r="G48" s="115">
        <v>169.4</v>
      </c>
      <c r="H48" s="115">
        <v>166.2</v>
      </c>
      <c r="I48" s="115">
        <v>172.6</v>
      </c>
      <c r="J48" s="115">
        <v>167.9</v>
      </c>
    </row>
    <row r="49" spans="1:10" x14ac:dyDescent="0.15">
      <c r="A49">
        <v>0</v>
      </c>
      <c r="B49">
        <v>0</v>
      </c>
      <c r="C49">
        <v>0</v>
      </c>
      <c r="D49" s="136" t="str">
        <v>日</v>
      </c>
      <c r="E49" s="115">
        <v>68.8</v>
      </c>
      <c r="F49" s="115">
        <v>73</v>
      </c>
      <c r="G49" s="115">
        <v>82.2</v>
      </c>
      <c r="H49" s="115">
        <v>55.6</v>
      </c>
      <c r="I49" s="115">
        <v>55.1</v>
      </c>
      <c r="J49" s="115">
        <v>74.400000000000006</v>
      </c>
    </row>
    <row r="50" spans="1:10" x14ac:dyDescent="0.15">
      <c r="A50">
        <v>0</v>
      </c>
      <c r="B50">
        <v>0</v>
      </c>
      <c r="C50">
        <v>0</v>
      </c>
      <c r="D50" s="136" t="str">
        <v>１週間の総運動時間
（月～日）</v>
      </c>
      <c r="E50" s="115">
        <v>665.7</v>
      </c>
      <c r="F50" s="115">
        <v>762.6</v>
      </c>
      <c r="G50" s="115">
        <v>780.7</v>
      </c>
      <c r="H50" s="115">
        <v>647.6</v>
      </c>
      <c r="I50" s="115">
        <v>737.8</v>
      </c>
      <c r="J50" s="115">
        <v>773.3</v>
      </c>
    </row>
    <row r="51" spans="1:10" x14ac:dyDescent="0.15">
      <c r="A51" t="str">
        <v>Q5.曜日ごとの運動実施　</v>
      </c>
      <c r="B51" t="str">
        <v>地域クラブ活動、スポーツクラブ</v>
      </c>
      <c r="C51" t="str">
        <v>標本数</v>
      </c>
      <c r="D51" s="136" t="str">
        <v>月</v>
      </c>
      <c r="E51" s="115">
        <v>108196</v>
      </c>
      <c r="F51" s="115">
        <v>1167</v>
      </c>
      <c r="G51" s="115">
        <v>447</v>
      </c>
      <c r="H51" s="115">
        <v>63181</v>
      </c>
      <c r="I51" s="115">
        <v>624</v>
      </c>
      <c r="J51" s="115">
        <v>202</v>
      </c>
    </row>
    <row r="52" spans="1:10" x14ac:dyDescent="0.15">
      <c r="A52">
        <v>0</v>
      </c>
      <c r="B52">
        <v>0</v>
      </c>
      <c r="C52">
        <v>0</v>
      </c>
      <c r="D52" s="136" t="str">
        <v>火</v>
      </c>
      <c r="E52" s="115">
        <v>108209</v>
      </c>
      <c r="F52" s="115">
        <v>1167</v>
      </c>
      <c r="G52" s="115">
        <v>447</v>
      </c>
      <c r="H52" s="115">
        <v>63179</v>
      </c>
      <c r="I52" s="115">
        <v>624</v>
      </c>
      <c r="J52" s="115">
        <v>202</v>
      </c>
    </row>
    <row r="53" spans="1:10" x14ac:dyDescent="0.15">
      <c r="A53">
        <v>0</v>
      </c>
      <c r="B53">
        <v>0</v>
      </c>
      <c r="C53">
        <v>0</v>
      </c>
      <c r="D53" s="136" t="str">
        <v>水</v>
      </c>
      <c r="E53" s="115">
        <v>108205</v>
      </c>
      <c r="F53" s="115">
        <v>1167</v>
      </c>
      <c r="G53" s="115">
        <v>447</v>
      </c>
      <c r="H53" s="115">
        <v>63181</v>
      </c>
      <c r="I53" s="115">
        <v>624</v>
      </c>
      <c r="J53" s="115">
        <v>202</v>
      </c>
    </row>
    <row r="54" spans="1:10" x14ac:dyDescent="0.15">
      <c r="A54">
        <v>0</v>
      </c>
      <c r="B54">
        <v>0</v>
      </c>
      <c r="C54">
        <v>0</v>
      </c>
      <c r="D54" s="136" t="str">
        <v>木</v>
      </c>
      <c r="E54" s="115">
        <v>108214</v>
      </c>
      <c r="F54" s="115">
        <v>1167</v>
      </c>
      <c r="G54" s="115">
        <v>447</v>
      </c>
      <c r="H54" s="115">
        <v>63180</v>
      </c>
      <c r="I54" s="115">
        <v>624</v>
      </c>
      <c r="J54" s="115">
        <v>202</v>
      </c>
    </row>
    <row r="55" spans="1:10" x14ac:dyDescent="0.15">
      <c r="A55">
        <v>0</v>
      </c>
      <c r="B55">
        <v>0</v>
      </c>
      <c r="C55">
        <v>0</v>
      </c>
      <c r="D55" s="136" t="str">
        <v>金</v>
      </c>
      <c r="E55" s="115">
        <v>108201</v>
      </c>
      <c r="F55" s="115">
        <v>1167</v>
      </c>
      <c r="G55" s="115">
        <v>447</v>
      </c>
      <c r="H55" s="115">
        <v>63180</v>
      </c>
      <c r="I55" s="115">
        <v>624</v>
      </c>
      <c r="J55" s="115">
        <v>202</v>
      </c>
    </row>
    <row r="56" spans="1:10" x14ac:dyDescent="0.15">
      <c r="A56">
        <v>0</v>
      </c>
      <c r="B56">
        <v>0</v>
      </c>
      <c r="C56">
        <v>0</v>
      </c>
      <c r="D56" s="136" t="str">
        <v>土</v>
      </c>
      <c r="E56" s="115">
        <v>108054</v>
      </c>
      <c r="F56" s="115">
        <v>1166</v>
      </c>
      <c r="G56" s="115">
        <v>447</v>
      </c>
      <c r="H56" s="115">
        <v>63164</v>
      </c>
      <c r="I56" s="115">
        <v>623</v>
      </c>
      <c r="J56" s="115">
        <v>201</v>
      </c>
    </row>
    <row r="57" spans="1:10" x14ac:dyDescent="0.15">
      <c r="A57">
        <v>0</v>
      </c>
      <c r="B57">
        <v>0</v>
      </c>
      <c r="C57">
        <v>0</v>
      </c>
      <c r="D57" s="136" t="str">
        <v>日</v>
      </c>
      <c r="E57" s="115">
        <v>107998</v>
      </c>
      <c r="F57" s="115">
        <v>1167</v>
      </c>
      <c r="G57" s="115">
        <v>447</v>
      </c>
      <c r="H57" s="115">
        <v>63159</v>
      </c>
      <c r="I57" s="115">
        <v>623</v>
      </c>
      <c r="J57" s="115">
        <v>201</v>
      </c>
    </row>
    <row r="58" spans="1:10" x14ac:dyDescent="0.15">
      <c r="A58">
        <v>0</v>
      </c>
      <c r="B58">
        <v>0</v>
      </c>
      <c r="C58">
        <v>0</v>
      </c>
      <c r="D58" s="136" t="str">
        <v>１週間の総運動時間
（月～日）</v>
      </c>
      <c r="E58">
        <v>107908</v>
      </c>
      <c r="F58">
        <v>1166</v>
      </c>
      <c r="G58">
        <v>447</v>
      </c>
      <c r="H58">
        <v>63134</v>
      </c>
      <c r="I58">
        <v>623</v>
      </c>
      <c r="J58">
        <v>201</v>
      </c>
    </row>
    <row r="59" spans="1:10" x14ac:dyDescent="0.15">
      <c r="A59">
        <v>0</v>
      </c>
      <c r="B59">
        <v>0</v>
      </c>
      <c r="C59" t="str">
        <v>曜日ごとの運動時間</v>
      </c>
      <c r="D59" s="136" t="str">
        <v>月</v>
      </c>
      <c r="E59" s="115">
        <v>36.1</v>
      </c>
      <c r="F59" s="115">
        <v>40.299999999999997</v>
      </c>
      <c r="G59" s="115">
        <v>39.200000000000003</v>
      </c>
      <c r="H59" s="115">
        <v>37.4</v>
      </c>
      <c r="I59" s="115">
        <v>40.1</v>
      </c>
      <c r="J59" s="115">
        <v>51.7</v>
      </c>
    </row>
    <row r="60" spans="1:10" x14ac:dyDescent="0.15">
      <c r="A60">
        <v>0</v>
      </c>
      <c r="B60">
        <v>0</v>
      </c>
      <c r="C60">
        <v>0</v>
      </c>
      <c r="D60" s="136" t="str">
        <v>火</v>
      </c>
      <c r="E60" s="115">
        <v>56.6</v>
      </c>
      <c r="F60" s="115">
        <v>51.3</v>
      </c>
      <c r="G60" s="115">
        <v>55.7</v>
      </c>
      <c r="H60" s="115">
        <v>43.1</v>
      </c>
      <c r="I60" s="115">
        <v>46</v>
      </c>
      <c r="J60" s="115">
        <v>45.8</v>
      </c>
    </row>
    <row r="61" spans="1:10" x14ac:dyDescent="0.15">
      <c r="A61">
        <v>0</v>
      </c>
      <c r="B61">
        <v>0</v>
      </c>
      <c r="C61">
        <v>0</v>
      </c>
      <c r="D61" s="136" t="str">
        <v>水</v>
      </c>
      <c r="E61" s="115">
        <v>59.1</v>
      </c>
      <c r="F61" s="115">
        <v>72.2</v>
      </c>
      <c r="G61" s="115">
        <v>61</v>
      </c>
      <c r="H61" s="115">
        <v>49.6</v>
      </c>
      <c r="I61" s="115">
        <v>62.1</v>
      </c>
      <c r="J61" s="115">
        <v>68.099999999999994</v>
      </c>
    </row>
    <row r="62" spans="1:10" x14ac:dyDescent="0.15">
      <c r="A62">
        <v>0</v>
      </c>
      <c r="B62">
        <v>0</v>
      </c>
      <c r="C62">
        <v>0</v>
      </c>
      <c r="D62" s="136" t="str">
        <v>木</v>
      </c>
      <c r="E62" s="115">
        <v>55.5</v>
      </c>
      <c r="F62" s="115">
        <v>54.9</v>
      </c>
      <c r="G62" s="115">
        <v>56.4</v>
      </c>
      <c r="H62" s="115">
        <v>45.1</v>
      </c>
      <c r="I62" s="115">
        <v>47.7</v>
      </c>
      <c r="J62" s="115">
        <v>47.8</v>
      </c>
    </row>
    <row r="63" spans="1:10" x14ac:dyDescent="0.15">
      <c r="A63">
        <v>0</v>
      </c>
      <c r="B63">
        <v>0</v>
      </c>
      <c r="C63">
        <v>0</v>
      </c>
      <c r="D63" s="136" t="str">
        <v>金</v>
      </c>
      <c r="E63" s="115">
        <v>52.7</v>
      </c>
      <c r="F63" s="115">
        <v>64.5</v>
      </c>
      <c r="G63" s="115">
        <v>66.7</v>
      </c>
      <c r="H63" s="115">
        <v>45.9</v>
      </c>
      <c r="I63" s="115">
        <v>59.7</v>
      </c>
      <c r="J63" s="115">
        <v>60.7</v>
      </c>
    </row>
    <row r="64" spans="1:10" x14ac:dyDescent="0.15">
      <c r="A64">
        <v>0</v>
      </c>
      <c r="B64">
        <v>0</v>
      </c>
      <c r="C64">
        <v>0</v>
      </c>
      <c r="D64" s="136" t="str">
        <v>土</v>
      </c>
      <c r="E64" s="115">
        <v>185.4</v>
      </c>
      <c r="F64" s="115">
        <v>178.1</v>
      </c>
      <c r="G64" s="115">
        <v>172</v>
      </c>
      <c r="H64" s="115">
        <v>113.2</v>
      </c>
      <c r="I64" s="115">
        <v>123.4</v>
      </c>
      <c r="J64" s="115">
        <v>143.1</v>
      </c>
    </row>
    <row r="65" spans="1:10" x14ac:dyDescent="0.15">
      <c r="A65">
        <v>0</v>
      </c>
      <c r="B65">
        <v>0</v>
      </c>
      <c r="C65">
        <v>0</v>
      </c>
      <c r="D65" s="136" t="str">
        <v>日</v>
      </c>
      <c r="E65" s="115">
        <v>181.7</v>
      </c>
      <c r="F65" s="115">
        <v>167.7</v>
      </c>
      <c r="G65" s="115">
        <v>163.9</v>
      </c>
      <c r="H65" s="115">
        <v>102.7</v>
      </c>
      <c r="I65" s="115">
        <v>111.6</v>
      </c>
      <c r="J65" s="115">
        <v>142.30000000000001</v>
      </c>
    </row>
    <row r="66" spans="1:10" x14ac:dyDescent="0.15">
      <c r="A66">
        <v>0</v>
      </c>
      <c r="B66">
        <v>0</v>
      </c>
      <c r="C66">
        <v>0</v>
      </c>
      <c r="D66" s="136" t="str">
        <v>１週間の総運動時間
（月～日）</v>
      </c>
      <c r="E66">
        <v>626.5</v>
      </c>
      <c r="F66">
        <v>628.70000000000005</v>
      </c>
      <c r="G66">
        <v>615</v>
      </c>
      <c r="H66">
        <v>436.8</v>
      </c>
      <c r="I66">
        <v>490</v>
      </c>
      <c r="J66">
        <v>557.79999999999995</v>
      </c>
    </row>
    <row r="67" spans="1:10" x14ac:dyDescent="0.15">
      <c r="A67" t="str">
        <v>Q5.曜日ごとの運動実施　</v>
      </c>
      <c r="B67" t="str">
        <v>それ以外の運動やスポーツ</v>
      </c>
      <c r="C67" t="str">
        <v>標本数</v>
      </c>
      <c r="D67" s="136" t="str">
        <v>月</v>
      </c>
      <c r="E67" s="115">
        <v>392896</v>
      </c>
      <c r="F67" s="115">
        <v>4527</v>
      </c>
      <c r="G67" s="115">
        <v>1542</v>
      </c>
      <c r="H67" s="115">
        <v>366942</v>
      </c>
      <c r="I67" s="115">
        <v>4214</v>
      </c>
      <c r="J67" s="115">
        <v>1420</v>
      </c>
    </row>
    <row r="68" spans="1:10" x14ac:dyDescent="0.15">
      <c r="A68">
        <v>0</v>
      </c>
      <c r="B68">
        <v>0</v>
      </c>
      <c r="C68">
        <v>0</v>
      </c>
      <c r="D68" s="136" t="str">
        <v>火</v>
      </c>
      <c r="E68" s="115">
        <v>392888</v>
      </c>
      <c r="F68" s="115">
        <v>4527</v>
      </c>
      <c r="G68" s="115">
        <v>1542</v>
      </c>
      <c r="H68" s="115">
        <v>366943</v>
      </c>
      <c r="I68" s="115">
        <v>4214</v>
      </c>
      <c r="J68" s="115">
        <v>1420</v>
      </c>
    </row>
    <row r="69" spans="1:10" x14ac:dyDescent="0.15">
      <c r="A69">
        <v>0</v>
      </c>
      <c r="B69">
        <v>0</v>
      </c>
      <c r="C69">
        <v>0</v>
      </c>
      <c r="D69" s="136" t="str">
        <v>水</v>
      </c>
      <c r="E69" s="115">
        <v>392882</v>
      </c>
      <c r="F69" s="115">
        <v>4527</v>
      </c>
      <c r="G69" s="115">
        <v>1542</v>
      </c>
      <c r="H69" s="115">
        <v>366945</v>
      </c>
      <c r="I69" s="115">
        <v>4214</v>
      </c>
      <c r="J69" s="115">
        <v>1420</v>
      </c>
    </row>
    <row r="70" spans="1:10" x14ac:dyDescent="0.15">
      <c r="A70">
        <v>0</v>
      </c>
      <c r="B70">
        <v>0</v>
      </c>
      <c r="C70">
        <v>0</v>
      </c>
      <c r="D70" s="136" t="str">
        <v>木</v>
      </c>
      <c r="E70">
        <v>392898</v>
      </c>
      <c r="F70">
        <v>4526</v>
      </c>
      <c r="G70">
        <v>1542</v>
      </c>
      <c r="H70">
        <v>366941</v>
      </c>
      <c r="I70">
        <v>4214</v>
      </c>
      <c r="J70">
        <v>1420</v>
      </c>
    </row>
    <row r="71" spans="1:10" x14ac:dyDescent="0.15">
      <c r="A71">
        <v>0</v>
      </c>
      <c r="B71">
        <v>0</v>
      </c>
      <c r="C71">
        <v>0</v>
      </c>
      <c r="D71" s="136" t="str">
        <v>金</v>
      </c>
      <c r="E71" s="115">
        <v>392891</v>
      </c>
      <c r="F71" s="115">
        <v>4527</v>
      </c>
      <c r="G71" s="115">
        <v>1542</v>
      </c>
      <c r="H71" s="115">
        <v>366939</v>
      </c>
      <c r="I71" s="115">
        <v>4213</v>
      </c>
      <c r="J71" s="115">
        <v>1420</v>
      </c>
    </row>
    <row r="72" spans="1:10" x14ac:dyDescent="0.15">
      <c r="A72">
        <v>0</v>
      </c>
      <c r="B72">
        <v>0</v>
      </c>
      <c r="C72">
        <v>0</v>
      </c>
      <c r="D72" s="136" t="str">
        <v>土</v>
      </c>
      <c r="E72" s="115">
        <v>392883</v>
      </c>
      <c r="F72" s="115">
        <v>4526</v>
      </c>
      <c r="G72" s="115">
        <v>1541</v>
      </c>
      <c r="H72" s="115">
        <v>366948</v>
      </c>
      <c r="I72" s="115">
        <v>4214</v>
      </c>
      <c r="J72" s="115">
        <v>1420</v>
      </c>
    </row>
    <row r="73" spans="1:10" x14ac:dyDescent="0.15">
      <c r="A73">
        <v>0</v>
      </c>
      <c r="B73">
        <v>0</v>
      </c>
      <c r="C73">
        <v>0</v>
      </c>
      <c r="D73" s="136" t="str">
        <v>日</v>
      </c>
      <c r="E73" s="115">
        <v>392875</v>
      </c>
      <c r="F73" s="115">
        <v>4527</v>
      </c>
      <c r="G73" s="115">
        <v>1542</v>
      </c>
      <c r="H73" s="115">
        <v>366946</v>
      </c>
      <c r="I73" s="115">
        <v>4214</v>
      </c>
      <c r="J73" s="115">
        <v>1420</v>
      </c>
    </row>
    <row r="74" spans="1:10" x14ac:dyDescent="0.15">
      <c r="A74">
        <v>0</v>
      </c>
      <c r="B74">
        <v>0</v>
      </c>
      <c r="C74">
        <v>0</v>
      </c>
      <c r="D74" s="136" t="str">
        <v>１週間の総運動時間
（月～日）</v>
      </c>
      <c r="E74" s="115">
        <v>392755</v>
      </c>
      <c r="F74" s="115">
        <v>4525</v>
      </c>
      <c r="G74" s="115">
        <v>1541</v>
      </c>
      <c r="H74" s="115">
        <v>366906</v>
      </c>
      <c r="I74" s="115">
        <v>4213</v>
      </c>
      <c r="J74" s="115">
        <v>1420</v>
      </c>
    </row>
    <row r="75" spans="1:10" x14ac:dyDescent="0.15">
      <c r="A75">
        <v>0</v>
      </c>
      <c r="B75">
        <v>0</v>
      </c>
      <c r="C75" t="str">
        <v>曜日ごとの運動時間</v>
      </c>
      <c r="D75" s="136" t="str">
        <v>月</v>
      </c>
      <c r="E75">
        <v>15.9</v>
      </c>
      <c r="F75">
        <v>14.3</v>
      </c>
      <c r="G75">
        <v>13.2</v>
      </c>
      <c r="H75">
        <v>11.5</v>
      </c>
      <c r="I75">
        <v>11.3</v>
      </c>
      <c r="J75">
        <v>11.2</v>
      </c>
    </row>
    <row r="76" spans="1:10" x14ac:dyDescent="0.15">
      <c r="A76">
        <v>0</v>
      </c>
      <c r="B76">
        <v>0</v>
      </c>
      <c r="C76">
        <v>0</v>
      </c>
      <c r="D76" s="136" t="str">
        <v>火</v>
      </c>
      <c r="E76" s="115">
        <v>13.5</v>
      </c>
      <c r="F76" s="115">
        <v>13.8</v>
      </c>
      <c r="G76" s="115">
        <v>13.1</v>
      </c>
      <c r="H76" s="115">
        <v>11</v>
      </c>
      <c r="I76" s="115">
        <v>11.6</v>
      </c>
      <c r="J76" s="115">
        <v>11.5</v>
      </c>
    </row>
    <row r="77" spans="1:10" x14ac:dyDescent="0.15">
      <c r="A77">
        <v>0</v>
      </c>
      <c r="B77">
        <v>0</v>
      </c>
      <c r="C77">
        <v>0</v>
      </c>
      <c r="D77" s="136" t="str">
        <v>水</v>
      </c>
      <c r="E77" s="115">
        <v>17.2</v>
      </c>
      <c r="F77" s="115">
        <v>17.399999999999999</v>
      </c>
      <c r="G77" s="115">
        <v>14.8</v>
      </c>
      <c r="H77" s="115">
        <v>12.5</v>
      </c>
      <c r="I77" s="115">
        <v>12.6</v>
      </c>
      <c r="J77" s="115">
        <v>11.9</v>
      </c>
    </row>
    <row r="78" spans="1:10" x14ac:dyDescent="0.15">
      <c r="A78">
        <v>0</v>
      </c>
      <c r="B78">
        <v>0</v>
      </c>
      <c r="C78">
        <v>0</v>
      </c>
      <c r="D78" s="136" t="str">
        <v>木</v>
      </c>
      <c r="E78" s="115">
        <v>14.5</v>
      </c>
      <c r="F78" s="115">
        <v>14.3</v>
      </c>
      <c r="G78" s="115">
        <v>13.2</v>
      </c>
      <c r="H78" s="115">
        <v>11.3</v>
      </c>
      <c r="I78" s="115">
        <v>12</v>
      </c>
      <c r="J78" s="115">
        <v>11.5</v>
      </c>
    </row>
    <row r="79" spans="1:10" x14ac:dyDescent="0.15">
      <c r="A79">
        <v>0</v>
      </c>
      <c r="B79">
        <v>0</v>
      </c>
      <c r="C79">
        <v>0</v>
      </c>
      <c r="D79" s="136" t="str">
        <v>金</v>
      </c>
      <c r="E79" s="115">
        <v>13.8</v>
      </c>
      <c r="F79" s="115">
        <v>13.9</v>
      </c>
      <c r="G79" s="115">
        <v>13.4</v>
      </c>
      <c r="H79" s="115">
        <v>11.5</v>
      </c>
      <c r="I79" s="115">
        <v>12.1</v>
      </c>
      <c r="J79" s="115">
        <v>12.7</v>
      </c>
    </row>
    <row r="80" spans="1:10" x14ac:dyDescent="0.15">
      <c r="A80">
        <v>0</v>
      </c>
      <c r="B80">
        <v>0</v>
      </c>
      <c r="C80">
        <v>0</v>
      </c>
      <c r="D80" s="136" t="str">
        <v>土</v>
      </c>
      <c r="E80" s="115">
        <v>28.4</v>
      </c>
      <c r="F80" s="115">
        <v>36.6</v>
      </c>
      <c r="G80" s="115">
        <v>38</v>
      </c>
      <c r="H80" s="115">
        <v>18.100000000000001</v>
      </c>
      <c r="I80" s="115">
        <v>19.8</v>
      </c>
      <c r="J80" s="115">
        <v>20.2</v>
      </c>
    </row>
    <row r="81" spans="1:10" x14ac:dyDescent="0.15">
      <c r="A81">
        <v>0</v>
      </c>
      <c r="B81">
        <v>0</v>
      </c>
      <c r="C81">
        <v>0</v>
      </c>
      <c r="D81" s="136" t="str">
        <v>日</v>
      </c>
      <c r="E81" s="115">
        <v>29.7</v>
      </c>
      <c r="F81" s="115">
        <v>35.799999999999997</v>
      </c>
      <c r="G81" s="115">
        <v>35.9</v>
      </c>
      <c r="H81" s="115">
        <v>16.600000000000001</v>
      </c>
      <c r="I81" s="115">
        <v>17.399999999999999</v>
      </c>
      <c r="J81" s="115">
        <v>18.5</v>
      </c>
    </row>
    <row r="82" spans="1:10" x14ac:dyDescent="0.15">
      <c r="A82">
        <v>0</v>
      </c>
      <c r="B82">
        <v>0</v>
      </c>
      <c r="C82">
        <v>0</v>
      </c>
      <c r="D82" s="136" t="str">
        <v>１週間の総運動時間
（月～日）</v>
      </c>
      <c r="E82" s="115">
        <v>132.80000000000001</v>
      </c>
      <c r="F82" s="115">
        <v>146</v>
      </c>
      <c r="G82" s="115">
        <v>141.19999999999999</v>
      </c>
      <c r="H82" s="115">
        <v>92.5</v>
      </c>
      <c r="I82" s="115">
        <v>96.9</v>
      </c>
      <c r="J82" s="115">
        <v>97.4</v>
      </c>
    </row>
    <row r="83" spans="1:10" x14ac:dyDescent="0.15">
      <c r="A83" t="str">
        <v>Q5.曜日ごとの運動実施　</v>
      </c>
      <c r="B83" t="str">
        <v>活動時間の合計</v>
      </c>
      <c r="C83" t="str">
        <v>標本数</v>
      </c>
      <c r="D83" s="136" t="str">
        <v>月</v>
      </c>
      <c r="E83" s="115">
        <v>389870</v>
      </c>
      <c r="F83" s="115">
        <v>4500</v>
      </c>
      <c r="G83" s="115">
        <v>1533</v>
      </c>
      <c r="H83" s="115">
        <v>364848</v>
      </c>
      <c r="I83" s="115">
        <v>4201</v>
      </c>
      <c r="J83" s="115">
        <v>1415</v>
      </c>
    </row>
    <row r="84" spans="1:10" x14ac:dyDescent="0.15">
      <c r="A84">
        <v>0</v>
      </c>
      <c r="B84">
        <v>0</v>
      </c>
      <c r="C84">
        <v>0</v>
      </c>
      <c r="D84" s="136" t="str">
        <v>火</v>
      </c>
      <c r="E84" s="115">
        <v>389788</v>
      </c>
      <c r="F84" s="115">
        <v>4499</v>
      </c>
      <c r="G84" s="115">
        <v>1533</v>
      </c>
      <c r="H84" s="115">
        <v>364802</v>
      </c>
      <c r="I84" s="115">
        <v>4201</v>
      </c>
      <c r="J84" s="115">
        <v>1415</v>
      </c>
    </row>
    <row r="85" spans="1:10" x14ac:dyDescent="0.15">
      <c r="A85">
        <v>0</v>
      </c>
      <c r="B85">
        <v>0</v>
      </c>
      <c r="C85">
        <v>0</v>
      </c>
      <c r="D85" s="136" t="str">
        <v>水</v>
      </c>
      <c r="E85" s="115">
        <v>389747</v>
      </c>
      <c r="F85" s="115">
        <v>4501</v>
      </c>
      <c r="G85" s="115">
        <v>1533</v>
      </c>
      <c r="H85" s="115">
        <v>364811</v>
      </c>
      <c r="I85" s="115">
        <v>4201</v>
      </c>
      <c r="J85" s="115">
        <v>1415</v>
      </c>
    </row>
    <row r="86" spans="1:10" x14ac:dyDescent="0.15">
      <c r="A86">
        <v>0</v>
      </c>
      <c r="B86">
        <v>0</v>
      </c>
      <c r="C86">
        <v>0</v>
      </c>
      <c r="D86" s="136" t="str">
        <v>木</v>
      </c>
      <c r="E86" s="115">
        <v>389758</v>
      </c>
      <c r="F86" s="115">
        <v>4496</v>
      </c>
      <c r="G86" s="115">
        <v>1533</v>
      </c>
      <c r="H86" s="115">
        <v>364798</v>
      </c>
      <c r="I86" s="115">
        <v>4200</v>
      </c>
      <c r="J86" s="115">
        <v>1414</v>
      </c>
    </row>
    <row r="87" spans="1:10" x14ac:dyDescent="0.15">
      <c r="A87">
        <v>0</v>
      </c>
      <c r="B87">
        <v>0</v>
      </c>
      <c r="C87">
        <v>0</v>
      </c>
      <c r="D87" s="136" t="str">
        <v>金</v>
      </c>
      <c r="E87" s="115">
        <v>389743</v>
      </c>
      <c r="F87" s="115">
        <v>4498</v>
      </c>
      <c r="G87" s="115">
        <v>1532</v>
      </c>
      <c r="H87" s="115">
        <v>364776</v>
      </c>
      <c r="I87" s="115">
        <v>4198</v>
      </c>
      <c r="J87" s="115">
        <v>1415</v>
      </c>
    </row>
    <row r="88" spans="1:10" x14ac:dyDescent="0.15">
      <c r="A88">
        <v>0</v>
      </c>
      <c r="B88">
        <v>0</v>
      </c>
      <c r="C88">
        <v>0</v>
      </c>
      <c r="D88" s="136" t="str">
        <v>土</v>
      </c>
      <c r="E88" s="115">
        <v>388415</v>
      </c>
      <c r="F88" s="115">
        <v>4491</v>
      </c>
      <c r="G88" s="115">
        <v>1530</v>
      </c>
      <c r="H88" s="115">
        <v>364551</v>
      </c>
      <c r="I88" s="115">
        <v>4201</v>
      </c>
      <c r="J88" s="115">
        <v>1413</v>
      </c>
    </row>
    <row r="89" spans="1:10" x14ac:dyDescent="0.15">
      <c r="A89">
        <v>0</v>
      </c>
      <c r="B89">
        <v>0</v>
      </c>
      <c r="C89">
        <v>0</v>
      </c>
      <c r="D89" s="136" t="str">
        <v>日</v>
      </c>
      <c r="E89" s="115">
        <v>388459</v>
      </c>
      <c r="F89" s="115">
        <v>4489</v>
      </c>
      <c r="G89" s="115">
        <v>1529</v>
      </c>
      <c r="H89" s="115">
        <v>364596</v>
      </c>
      <c r="I89" s="115">
        <v>4199</v>
      </c>
      <c r="J89" s="115">
        <v>1412</v>
      </c>
    </row>
    <row r="90" spans="1:10" x14ac:dyDescent="0.15">
      <c r="A90">
        <v>0</v>
      </c>
      <c r="B90">
        <v>0</v>
      </c>
      <c r="C90">
        <v>0</v>
      </c>
      <c r="D90" s="136" t="str">
        <v>１週間の総運動時間
（月～日）</v>
      </c>
      <c r="E90" s="115">
        <v>387098</v>
      </c>
      <c r="F90" s="115">
        <v>4474</v>
      </c>
      <c r="G90" s="115">
        <v>1524</v>
      </c>
      <c r="H90" s="115">
        <v>363923</v>
      </c>
      <c r="I90" s="115">
        <v>4190</v>
      </c>
      <c r="J90" s="115">
        <v>1410</v>
      </c>
    </row>
    <row r="91" spans="1:10" x14ac:dyDescent="0.15">
      <c r="A91">
        <v>0</v>
      </c>
      <c r="B91">
        <v>0</v>
      </c>
      <c r="C91" t="str">
        <v>曜日ごとの運動時間</v>
      </c>
      <c r="D91" s="136" t="str">
        <v>月</v>
      </c>
      <c r="E91">
        <v>80</v>
      </c>
      <c r="F91">
        <v>108.6</v>
      </c>
      <c r="G91">
        <v>105.3</v>
      </c>
      <c r="H91">
        <v>60.2</v>
      </c>
      <c r="I91">
        <v>82.2</v>
      </c>
      <c r="J91">
        <v>83.8</v>
      </c>
    </row>
    <row r="92" spans="1:10" x14ac:dyDescent="0.15">
      <c r="A92">
        <v>0</v>
      </c>
      <c r="B92">
        <v>0</v>
      </c>
      <c r="C92">
        <v>0</v>
      </c>
      <c r="D92" s="136" t="str">
        <v>火</v>
      </c>
      <c r="E92" s="115">
        <v>97</v>
      </c>
      <c r="F92" s="115">
        <v>110.9</v>
      </c>
      <c r="G92" s="115">
        <v>109.1</v>
      </c>
      <c r="H92" s="115">
        <v>71.400000000000006</v>
      </c>
      <c r="I92" s="115">
        <v>83.3</v>
      </c>
      <c r="J92" s="115">
        <v>81.3</v>
      </c>
    </row>
    <row r="93" spans="1:10" x14ac:dyDescent="0.15">
      <c r="A93">
        <v>0</v>
      </c>
      <c r="B93">
        <v>0</v>
      </c>
      <c r="C93">
        <v>0</v>
      </c>
      <c r="D93" s="136" t="str">
        <v>水</v>
      </c>
      <c r="E93" s="115">
        <v>78</v>
      </c>
      <c r="F93" s="115">
        <v>74.2</v>
      </c>
      <c r="G93" s="115">
        <v>73.3</v>
      </c>
      <c r="H93" s="115">
        <v>55.1</v>
      </c>
      <c r="I93" s="115">
        <v>51.2</v>
      </c>
      <c r="J93" s="115">
        <v>58.1</v>
      </c>
    </row>
    <row r="94" spans="1:10" x14ac:dyDescent="0.15">
      <c r="A94">
        <v>0</v>
      </c>
      <c r="B94">
        <v>0</v>
      </c>
      <c r="C94">
        <v>0</v>
      </c>
      <c r="D94" s="136" t="str">
        <v>木</v>
      </c>
      <c r="E94" s="115">
        <v>91.2</v>
      </c>
      <c r="F94" s="115">
        <v>108</v>
      </c>
      <c r="G94" s="115">
        <v>106.3</v>
      </c>
      <c r="H94" s="115">
        <v>67</v>
      </c>
      <c r="I94" s="115">
        <v>79.5</v>
      </c>
      <c r="J94" s="115">
        <v>76.3</v>
      </c>
    </row>
    <row r="95" spans="1:10" x14ac:dyDescent="0.15">
      <c r="A95">
        <v>0</v>
      </c>
      <c r="B95">
        <v>0</v>
      </c>
      <c r="C95">
        <v>0</v>
      </c>
      <c r="D95" s="136" t="str">
        <v>金</v>
      </c>
      <c r="E95" s="115">
        <v>99</v>
      </c>
      <c r="F95" s="115">
        <v>115</v>
      </c>
      <c r="G95" s="115">
        <v>112.4</v>
      </c>
      <c r="H95" s="115">
        <v>74.5</v>
      </c>
      <c r="I95" s="115">
        <v>86.2</v>
      </c>
      <c r="J95" s="115">
        <v>85.3</v>
      </c>
    </row>
    <row r="96" spans="1:10" x14ac:dyDescent="0.15">
      <c r="A96">
        <v>0</v>
      </c>
      <c r="B96">
        <v>0</v>
      </c>
      <c r="C96">
        <v>0</v>
      </c>
      <c r="D96" s="136" t="str">
        <v>土</v>
      </c>
      <c r="E96" s="115">
        <v>188.1</v>
      </c>
      <c r="F96" s="115">
        <v>204.2</v>
      </c>
      <c r="G96" s="115">
        <v>201.3</v>
      </c>
      <c r="H96" s="115">
        <v>127.7</v>
      </c>
      <c r="I96" s="115">
        <v>134.69999999999999</v>
      </c>
      <c r="J96" s="115">
        <v>130.9</v>
      </c>
    </row>
    <row r="97" spans="1:10" x14ac:dyDescent="0.15">
      <c r="A97">
        <v>0</v>
      </c>
      <c r="B97">
        <v>0</v>
      </c>
      <c r="C97">
        <v>0</v>
      </c>
      <c r="D97" s="136" t="str">
        <v>日</v>
      </c>
      <c r="E97" s="115">
        <v>123.5</v>
      </c>
      <c r="F97" s="115">
        <v>128.4</v>
      </c>
      <c r="G97" s="115">
        <v>136.30000000000001</v>
      </c>
      <c r="H97" s="115">
        <v>63.6</v>
      </c>
      <c r="I97" s="115">
        <v>64.2</v>
      </c>
      <c r="J97" s="115">
        <v>77.7</v>
      </c>
    </row>
    <row r="98" spans="1:10" x14ac:dyDescent="0.15">
      <c r="A98">
        <v>0</v>
      </c>
      <c r="B98">
        <v>0</v>
      </c>
      <c r="C98">
        <v>0</v>
      </c>
      <c r="D98" s="136" t="str">
        <v>１週間の総運動時間
（月～日）</v>
      </c>
      <c r="E98" s="115">
        <v>752.7</v>
      </c>
      <c r="F98" s="115">
        <v>845.7</v>
      </c>
      <c r="G98" s="115">
        <v>840</v>
      </c>
      <c r="H98" s="115">
        <v>517.20000000000005</v>
      </c>
      <c r="I98" s="115">
        <v>579.70000000000005</v>
      </c>
      <c r="J98" s="115">
        <v>591.4</v>
      </c>
    </row>
    <row r="99" spans="1:10" x14ac:dyDescent="0.15">
      <c r="A99" t="str">
        <v>Q6.朝食を食べる</v>
      </c>
      <c r="B99">
        <v>0</v>
      </c>
      <c r="C99">
        <v>0</v>
      </c>
      <c r="D99" s="136" t="str">
        <v>標本数</v>
      </c>
      <c r="E99" s="115">
        <v>413406</v>
      </c>
      <c r="F99" s="115">
        <v>4705</v>
      </c>
      <c r="G99" s="115">
        <v>1636</v>
      </c>
      <c r="H99" s="115">
        <v>393605</v>
      </c>
      <c r="I99" s="115">
        <v>4484</v>
      </c>
      <c r="J99" s="115">
        <v>1540</v>
      </c>
    </row>
    <row r="100" spans="1:10" x14ac:dyDescent="0.15">
      <c r="A100">
        <v>0</v>
      </c>
      <c r="B100">
        <v>0</v>
      </c>
      <c r="C100">
        <v>0</v>
      </c>
      <c r="D100" s="136" t="str">
        <v>1.毎日食べる</v>
      </c>
      <c r="E100" s="99">
        <v>0.81599999999999995</v>
      </c>
      <c r="F100" s="99">
        <v>0.78</v>
      </c>
      <c r="G100" s="99">
        <v>0.77600000000000002</v>
      </c>
      <c r="H100" s="99">
        <v>0.74399999999999999</v>
      </c>
      <c r="I100" s="99">
        <v>0.7</v>
      </c>
      <c r="J100" s="99">
        <v>0.68500000000000005</v>
      </c>
    </row>
    <row r="101" spans="1:10" x14ac:dyDescent="0.15">
      <c r="A101">
        <v>0</v>
      </c>
      <c r="B101">
        <v>0</v>
      </c>
      <c r="C101">
        <v>0</v>
      </c>
      <c r="D101" s="136" t="str">
        <v>2.食べない日もある</v>
      </c>
      <c r="E101" s="99">
        <v>0.123</v>
      </c>
      <c r="F101" s="99">
        <v>0.157</v>
      </c>
      <c r="G101" s="99">
        <v>0.152</v>
      </c>
      <c r="H101" s="99">
        <v>0.188</v>
      </c>
      <c r="I101" s="99">
        <v>0.22</v>
      </c>
      <c r="J101" s="99">
        <v>0.22900000000000001</v>
      </c>
    </row>
    <row r="102" spans="1:10" x14ac:dyDescent="0.15">
      <c r="A102">
        <v>0</v>
      </c>
      <c r="B102">
        <v>0</v>
      </c>
      <c r="C102">
        <v>0</v>
      </c>
      <c r="D102" s="136" t="str">
        <v>3.食べない日が多い</v>
      </c>
      <c r="E102" s="99">
        <v>3.9E-2</v>
      </c>
      <c r="F102" s="99">
        <v>4.2000000000000003E-2</v>
      </c>
      <c r="G102" s="99">
        <v>0.05</v>
      </c>
      <c r="H102" s="99">
        <v>4.8000000000000001E-2</v>
      </c>
      <c r="I102" s="99">
        <v>5.6000000000000001E-2</v>
      </c>
      <c r="J102" s="99">
        <v>6.4000000000000001E-2</v>
      </c>
    </row>
    <row r="103" spans="1:10" x14ac:dyDescent="0.15">
      <c r="A103">
        <v>0</v>
      </c>
      <c r="B103">
        <v>0</v>
      </c>
      <c r="C103">
        <v>0</v>
      </c>
      <c r="D103" s="136" t="str">
        <v>4.食べない</v>
      </c>
      <c r="E103" s="99">
        <v>2.1000000000000001E-2</v>
      </c>
      <c r="F103" s="99">
        <v>2.1000000000000001E-2</v>
      </c>
      <c r="G103" s="99">
        <v>2.1000000000000001E-2</v>
      </c>
      <c r="H103" s="99">
        <v>0.02</v>
      </c>
      <c r="I103" s="99">
        <v>2.5000000000000001E-2</v>
      </c>
      <c r="J103" s="99">
        <v>2.3E-2</v>
      </c>
    </row>
    <row r="104" spans="1:10" x14ac:dyDescent="0.15">
      <c r="A104" t="str">
        <v>Q7.１日の睡眠時間</v>
      </c>
      <c r="B104">
        <v>0</v>
      </c>
      <c r="C104">
        <v>0</v>
      </c>
      <c r="D104" s="136" t="str">
        <v>標本数</v>
      </c>
      <c r="E104" s="115">
        <v>413391</v>
      </c>
      <c r="F104" s="115">
        <v>4702</v>
      </c>
      <c r="G104" s="115">
        <v>1635</v>
      </c>
      <c r="H104" s="115">
        <v>393511</v>
      </c>
      <c r="I104" s="115">
        <v>4486</v>
      </c>
      <c r="J104" s="115">
        <v>1539</v>
      </c>
    </row>
    <row r="105" spans="1:10" x14ac:dyDescent="0.15">
      <c r="A105">
        <v>0</v>
      </c>
      <c r="B105">
        <v>0</v>
      </c>
      <c r="C105">
        <v>0</v>
      </c>
      <c r="D105" s="136" t="str">
        <v>1.10時間以上</v>
      </c>
      <c r="E105" s="99">
        <v>2.8000000000000001E-2</v>
      </c>
      <c r="F105" s="99">
        <v>2.3E-2</v>
      </c>
      <c r="G105" s="99">
        <v>2.4E-2</v>
      </c>
      <c r="H105" s="99">
        <v>1.6E-2</v>
      </c>
      <c r="I105" s="99">
        <v>1.4E-2</v>
      </c>
      <c r="J105" s="99">
        <v>1.2999999999999999E-2</v>
      </c>
    </row>
    <row r="106" spans="1:10" x14ac:dyDescent="0.15">
      <c r="A106">
        <v>0</v>
      </c>
      <c r="B106">
        <v>0</v>
      </c>
      <c r="C106">
        <v>0</v>
      </c>
      <c r="D106" s="136" t="str">
        <v>2.9時間以上10時間未満</v>
      </c>
      <c r="E106" s="99">
        <v>8.4000000000000005E-2</v>
      </c>
      <c r="F106" s="99">
        <v>7.5999999999999998E-2</v>
      </c>
      <c r="G106" s="99">
        <v>7.2999999999999995E-2</v>
      </c>
      <c r="H106" s="99">
        <v>6.0999999999999999E-2</v>
      </c>
      <c r="I106" s="99">
        <v>5.0999999999999997E-2</v>
      </c>
      <c r="J106" s="99">
        <v>4.7E-2</v>
      </c>
    </row>
    <row r="107" spans="1:10" x14ac:dyDescent="0.15">
      <c r="A107">
        <v>0</v>
      </c>
      <c r="B107">
        <v>0</v>
      </c>
      <c r="C107">
        <v>0</v>
      </c>
      <c r="D107" s="136" t="str">
        <v>3.8時間以上9時間未満</v>
      </c>
      <c r="E107" s="99">
        <v>0.251</v>
      </c>
      <c r="F107" s="99">
        <v>0.23</v>
      </c>
      <c r="G107" s="99">
        <v>0.218</v>
      </c>
      <c r="H107" s="99">
        <v>0.19700000000000001</v>
      </c>
      <c r="I107" s="99">
        <v>0.17499999999999999</v>
      </c>
      <c r="J107" s="99">
        <v>0.16900000000000001</v>
      </c>
    </row>
    <row r="108" spans="1:10" x14ac:dyDescent="0.15">
      <c r="A108">
        <v>0</v>
      </c>
      <c r="B108">
        <v>0</v>
      </c>
      <c r="C108">
        <v>0</v>
      </c>
      <c r="D108" s="136" t="str">
        <v>4.7時間以上8時間未満</v>
      </c>
      <c r="E108" s="99">
        <v>0.36199999999999999</v>
      </c>
      <c r="F108" s="99">
        <v>0.36</v>
      </c>
      <c r="G108" s="99">
        <v>0.35799999999999998</v>
      </c>
      <c r="H108" s="99">
        <v>0.34599999999999997</v>
      </c>
      <c r="I108" s="99">
        <v>0.33500000000000002</v>
      </c>
      <c r="J108" s="99">
        <v>0.32200000000000001</v>
      </c>
    </row>
    <row r="109" spans="1:10" x14ac:dyDescent="0.15">
      <c r="A109">
        <v>0</v>
      </c>
      <c r="B109">
        <v>0</v>
      </c>
      <c r="C109">
        <v>0</v>
      </c>
      <c r="D109" s="136" t="str">
        <v>5.6時間以上7時間未満</v>
      </c>
      <c r="E109" s="99">
        <v>0.20899999999999999</v>
      </c>
      <c r="F109" s="99">
        <v>0.23300000000000001</v>
      </c>
      <c r="G109" s="99">
        <v>0.24399999999999999</v>
      </c>
      <c r="H109" s="99">
        <v>0.28299999999999997</v>
      </c>
      <c r="I109" s="99">
        <v>0.318</v>
      </c>
      <c r="J109" s="99">
        <v>0.32900000000000001</v>
      </c>
    </row>
    <row r="110" spans="1:10" x14ac:dyDescent="0.15">
      <c r="A110">
        <v>0</v>
      </c>
      <c r="B110">
        <v>0</v>
      </c>
      <c r="C110">
        <v>0</v>
      </c>
      <c r="D110" s="136" t="str">
        <v>6.6時間未満</v>
      </c>
      <c r="E110" s="99">
        <v>6.7000000000000004E-2</v>
      </c>
      <c r="F110" s="99">
        <v>7.9000000000000001E-2</v>
      </c>
      <c r="G110" s="99">
        <v>8.3000000000000004E-2</v>
      </c>
      <c r="H110" s="99">
        <v>9.5000000000000001E-2</v>
      </c>
      <c r="I110" s="99">
        <v>0.108</v>
      </c>
      <c r="J110" s="99">
        <v>0.12</v>
      </c>
    </row>
    <row r="111" spans="1:10" x14ac:dyDescent="0.15">
      <c r="A111" t="str">
        <v>Q8.平日の視聴時間</v>
      </c>
      <c r="B111">
        <v>0</v>
      </c>
      <c r="C111">
        <v>0</v>
      </c>
      <c r="D111" s="136" t="str">
        <v>標本数</v>
      </c>
      <c r="E111" s="115">
        <v>410299</v>
      </c>
      <c r="F111" s="115">
        <v>4687</v>
      </c>
      <c r="G111" s="115">
        <v>1630</v>
      </c>
      <c r="H111" s="115">
        <v>391460</v>
      </c>
      <c r="I111" s="115">
        <v>4469</v>
      </c>
      <c r="J111" s="115">
        <v>1537</v>
      </c>
    </row>
    <row r="112" spans="1:10" x14ac:dyDescent="0.15">
      <c r="A112">
        <v>0</v>
      </c>
      <c r="B112">
        <v>0</v>
      </c>
      <c r="C112">
        <v>0</v>
      </c>
      <c r="D112" s="136" t="str">
        <v>1.5時間以上</v>
      </c>
      <c r="E112" s="99">
        <v>0.17599999999999999</v>
      </c>
      <c r="F112" s="99">
        <v>0.14899999999999999</v>
      </c>
      <c r="G112" s="99">
        <v>0.161</v>
      </c>
      <c r="H112" s="99">
        <v>0.16400000000000001</v>
      </c>
      <c r="I112" s="99">
        <v>0.14699999999999999</v>
      </c>
      <c r="J112" s="99">
        <v>0.14799999999999999</v>
      </c>
    </row>
    <row r="113" spans="1:10" x14ac:dyDescent="0.15">
      <c r="A113">
        <v>0</v>
      </c>
      <c r="B113">
        <v>0</v>
      </c>
      <c r="C113">
        <v>0</v>
      </c>
      <c r="D113" s="136" t="str">
        <v>2.4時間以上5時間未満</v>
      </c>
      <c r="E113" s="99">
        <v>0.12</v>
      </c>
      <c r="F113" s="99">
        <v>0.12</v>
      </c>
      <c r="G113" s="99">
        <v>0.12</v>
      </c>
      <c r="H113" s="99">
        <v>0.121</v>
      </c>
      <c r="I113" s="99">
        <v>0.115</v>
      </c>
      <c r="J113" s="99">
        <v>0.13300000000000001</v>
      </c>
    </row>
    <row r="114" spans="1:10" x14ac:dyDescent="0.15">
      <c r="A114">
        <v>0</v>
      </c>
      <c r="B114">
        <v>0</v>
      </c>
      <c r="C114">
        <v>0</v>
      </c>
      <c r="D114" s="136" t="str">
        <v>3.3時間以上4時間未満</v>
      </c>
      <c r="E114" s="99">
        <v>0.20499999999999999</v>
      </c>
      <c r="F114" s="99">
        <v>0.19600000000000001</v>
      </c>
      <c r="G114" s="99">
        <v>0.19</v>
      </c>
      <c r="H114" s="99">
        <v>0.20699999999999999</v>
      </c>
      <c r="I114" s="99">
        <v>0.19700000000000001</v>
      </c>
      <c r="J114" s="99">
        <v>0.20899999999999999</v>
      </c>
    </row>
    <row r="115" spans="1:10" x14ac:dyDescent="0.15">
      <c r="A115">
        <v>0</v>
      </c>
      <c r="B115">
        <v>0</v>
      </c>
      <c r="C115">
        <v>0</v>
      </c>
      <c r="D115" s="136" t="str">
        <v>4.2時間以上3時間未満</v>
      </c>
      <c r="E115" s="99">
        <v>0.26500000000000001</v>
      </c>
      <c r="F115" s="99">
        <v>0.26900000000000002</v>
      </c>
      <c r="G115" s="99">
        <v>0.26</v>
      </c>
      <c r="H115" s="99">
        <v>0.26100000000000001</v>
      </c>
      <c r="I115" s="99">
        <v>0.26900000000000002</v>
      </c>
      <c r="J115" s="99">
        <v>0.26500000000000001</v>
      </c>
    </row>
    <row r="116" spans="1:10" x14ac:dyDescent="0.15">
      <c r="A116">
        <v>0</v>
      </c>
      <c r="B116">
        <v>0</v>
      </c>
      <c r="C116">
        <v>0</v>
      </c>
      <c r="D116" s="136" t="str">
        <v>5.1時間以上2時間未満</v>
      </c>
      <c r="E116" s="99">
        <v>0.183</v>
      </c>
      <c r="F116" s="99">
        <v>0.19900000000000001</v>
      </c>
      <c r="G116" s="99">
        <v>0.19900000000000001</v>
      </c>
      <c r="H116" s="99">
        <v>0.186</v>
      </c>
      <c r="I116" s="99">
        <v>0.191</v>
      </c>
      <c r="J116" s="99">
        <v>0.17599999999999999</v>
      </c>
    </row>
    <row r="117" spans="1:10" x14ac:dyDescent="0.15">
      <c r="A117">
        <v>0</v>
      </c>
      <c r="B117">
        <v>0</v>
      </c>
      <c r="C117">
        <v>0</v>
      </c>
      <c r="D117" s="136" t="str">
        <v>6.1時間未満</v>
      </c>
      <c r="E117" s="99">
        <v>4.4999999999999998E-2</v>
      </c>
      <c r="F117" s="99">
        <v>0.06</v>
      </c>
      <c r="G117" s="99">
        <v>6.3E-2</v>
      </c>
      <c r="H117" s="99">
        <v>5.6000000000000001E-2</v>
      </c>
      <c r="I117" s="99">
        <v>7.6999999999999999E-2</v>
      </c>
      <c r="J117" s="99">
        <v>6.4000000000000001E-2</v>
      </c>
    </row>
    <row r="118" spans="1:10" x14ac:dyDescent="0.15">
      <c r="A118">
        <v>0</v>
      </c>
      <c r="B118">
        <v>0</v>
      </c>
      <c r="C118">
        <v>0</v>
      </c>
      <c r="D118" s="136" t="str">
        <v>7.全く見ない</v>
      </c>
      <c r="E118" s="99">
        <v>6.0000000000000001E-3</v>
      </c>
      <c r="F118" s="99">
        <v>7.0000000000000001E-3</v>
      </c>
      <c r="G118" s="99">
        <v>8.0000000000000002E-3</v>
      </c>
      <c r="H118" s="99">
        <v>5.0000000000000001E-3</v>
      </c>
      <c r="I118" s="99">
        <v>4.0000000000000001E-3</v>
      </c>
      <c r="J118" s="99">
        <v>3.0000000000000001E-3</v>
      </c>
    </row>
    <row r="119" spans="1:10" x14ac:dyDescent="0.15">
      <c r="A119" t="str">
        <v>Q9.保健体育の授業は楽しい</v>
      </c>
      <c r="B119">
        <v>0</v>
      </c>
      <c r="C119">
        <v>0</v>
      </c>
      <c r="D119" s="136" t="str">
        <v>標本数</v>
      </c>
      <c r="E119" s="115">
        <v>386160</v>
      </c>
      <c r="F119" s="115">
        <v>4505</v>
      </c>
      <c r="G119" s="115">
        <v>1562</v>
      </c>
      <c r="H119" s="115">
        <v>376918</v>
      </c>
      <c r="I119" s="115">
        <v>4363</v>
      </c>
      <c r="J119" s="115">
        <v>1478</v>
      </c>
    </row>
    <row r="120" spans="1:10" x14ac:dyDescent="0.15">
      <c r="A120">
        <v>0</v>
      </c>
      <c r="B120">
        <v>0</v>
      </c>
      <c r="C120">
        <v>0</v>
      </c>
      <c r="D120" s="136" t="str">
        <v>1.楽しい</v>
      </c>
      <c r="E120" s="99">
        <v>0.57399999999999995</v>
      </c>
      <c r="F120" s="99">
        <v>0.57799999999999996</v>
      </c>
      <c r="G120" s="99">
        <v>0.56100000000000005</v>
      </c>
      <c r="H120" s="99">
        <v>0.39500000000000002</v>
      </c>
      <c r="I120" s="99">
        <v>0.43099999999999999</v>
      </c>
      <c r="J120" s="99">
        <v>0.432</v>
      </c>
    </row>
    <row r="121" spans="1:10" x14ac:dyDescent="0.15">
      <c r="A121">
        <v>0</v>
      </c>
      <c r="B121">
        <v>0</v>
      </c>
      <c r="C121">
        <v>0</v>
      </c>
      <c r="D121" s="136" t="str">
        <v>2.やや楽しい</v>
      </c>
      <c r="E121" s="99">
        <v>0.34300000000000003</v>
      </c>
      <c r="F121" s="99">
        <v>0.34899999999999998</v>
      </c>
      <c r="G121" s="99">
        <v>0.35299999999999998</v>
      </c>
      <c r="H121" s="99">
        <v>0.443</v>
      </c>
      <c r="I121" s="99">
        <v>0.41699999999999998</v>
      </c>
      <c r="J121" s="99">
        <v>0.41699999999999998</v>
      </c>
    </row>
    <row r="122" spans="1:10" x14ac:dyDescent="0.15">
      <c r="A122">
        <v>0</v>
      </c>
      <c r="B122">
        <v>0</v>
      </c>
      <c r="C122">
        <v>0</v>
      </c>
      <c r="D122" s="136" t="str">
        <v>3.あまり楽しくない</v>
      </c>
      <c r="E122" s="99">
        <v>5.8999999999999997E-2</v>
      </c>
      <c r="F122" s="99">
        <v>5.5E-2</v>
      </c>
      <c r="G122" s="99">
        <v>6.2E-2</v>
      </c>
      <c r="H122" s="99">
        <v>0.124</v>
      </c>
      <c r="I122" s="99">
        <v>0.11799999999999999</v>
      </c>
      <c r="J122" s="99">
        <v>0.114</v>
      </c>
    </row>
    <row r="123" spans="1:10" x14ac:dyDescent="0.15">
      <c r="A123">
        <v>0</v>
      </c>
      <c r="B123">
        <v>0</v>
      </c>
      <c r="C123">
        <v>0</v>
      </c>
      <c r="D123" s="136" t="str">
        <v>4.楽しくない</v>
      </c>
      <c r="E123" s="99">
        <v>2.4E-2</v>
      </c>
      <c r="F123" s="99">
        <v>1.9E-2</v>
      </c>
      <c r="G123" s="99">
        <v>2.4E-2</v>
      </c>
      <c r="H123" s="99">
        <v>3.7999999999999999E-2</v>
      </c>
      <c r="I123" s="99">
        <v>3.4000000000000002E-2</v>
      </c>
      <c r="J123" s="99">
        <v>3.6999999999999998E-2</v>
      </c>
    </row>
    <row r="124" spans="1:10" x14ac:dyDescent="0.15">
      <c r="A124" t="str">
        <v>Q10-1.どんなときに体育の授業が楽しいと感じるか
❶ 体を動かしてすっきりした気分になったとき</v>
      </c>
      <c r="B124">
        <v>0</v>
      </c>
      <c r="C124">
        <v>0</v>
      </c>
      <c r="D124" s="136" t="str">
        <v>標本数</v>
      </c>
      <c r="E124" s="115">
        <v>406831</v>
      </c>
      <c r="F124" s="115">
        <v>4642</v>
      </c>
      <c r="G124" s="115">
        <v>1618</v>
      </c>
      <c r="H124" s="115">
        <v>390717</v>
      </c>
      <c r="I124" s="115">
        <v>4456</v>
      </c>
      <c r="J124" s="115">
        <v>1532</v>
      </c>
    </row>
    <row r="125" spans="1:10" x14ac:dyDescent="0.15">
      <c r="A125">
        <v>0</v>
      </c>
      <c r="B125">
        <v>0</v>
      </c>
      <c r="C125">
        <v>0</v>
      </c>
      <c r="D125" s="136" t="str">
        <v>1.楽しい</v>
      </c>
      <c r="E125" s="99">
        <v>0.72899999999999998</v>
      </c>
      <c r="F125" s="99">
        <v>0.74199999999999999</v>
      </c>
      <c r="G125" s="99">
        <v>0.72599999999999998</v>
      </c>
      <c r="H125" s="99">
        <v>0.58399999999999996</v>
      </c>
      <c r="I125" s="99">
        <v>0.59299999999999997</v>
      </c>
      <c r="J125" s="99">
        <v>0.58699999999999997</v>
      </c>
    </row>
    <row r="126" spans="1:10" x14ac:dyDescent="0.15">
      <c r="A126">
        <v>0</v>
      </c>
      <c r="B126">
        <v>0</v>
      </c>
      <c r="C126">
        <v>0</v>
      </c>
      <c r="D126" s="136" t="str">
        <v>2.やや楽しい</v>
      </c>
      <c r="E126" s="99">
        <v>0.22500000000000001</v>
      </c>
      <c r="F126" s="99">
        <v>0.216</v>
      </c>
      <c r="G126" s="99">
        <v>0.224</v>
      </c>
      <c r="H126" s="99">
        <v>0.32500000000000001</v>
      </c>
      <c r="I126" s="99">
        <v>0.32100000000000001</v>
      </c>
      <c r="J126" s="99">
        <v>0.32900000000000001</v>
      </c>
    </row>
    <row r="127" spans="1:10" x14ac:dyDescent="0.15">
      <c r="A127">
        <v>0</v>
      </c>
      <c r="B127">
        <v>0</v>
      </c>
      <c r="C127">
        <v>0</v>
      </c>
      <c r="D127" s="136" t="str">
        <v>3.あまり楽しくない</v>
      </c>
      <c r="E127" s="99">
        <v>3.1E-2</v>
      </c>
      <c r="F127" s="99">
        <v>2.9000000000000001E-2</v>
      </c>
      <c r="G127" s="99">
        <v>3.3000000000000002E-2</v>
      </c>
      <c r="H127" s="99">
        <v>6.6000000000000003E-2</v>
      </c>
      <c r="I127" s="99">
        <v>6.0999999999999999E-2</v>
      </c>
      <c r="J127" s="99">
        <v>0.06</v>
      </c>
    </row>
    <row r="128" spans="1:10" x14ac:dyDescent="0.15">
      <c r="A128">
        <v>0</v>
      </c>
      <c r="B128">
        <v>0</v>
      </c>
      <c r="C128">
        <v>0</v>
      </c>
      <c r="D128" s="136" t="str">
        <v>4.楽しくない</v>
      </c>
      <c r="E128" s="99">
        <v>1.4999999999999999E-2</v>
      </c>
      <c r="F128" s="99">
        <v>1.2E-2</v>
      </c>
      <c r="G128" s="99">
        <v>1.6E-2</v>
      </c>
      <c r="H128" s="99">
        <v>2.5999999999999999E-2</v>
      </c>
      <c r="I128" s="99">
        <v>2.4E-2</v>
      </c>
      <c r="J128" s="99">
        <v>2.4E-2</v>
      </c>
    </row>
    <row r="129" spans="1:10" x14ac:dyDescent="0.15">
      <c r="A129" t="str">
        <v>Q10-2.どんなときに体育の授業が楽しいと感じるか
❷ いろんな種目を体験したとき</v>
      </c>
      <c r="B129">
        <v>0</v>
      </c>
      <c r="C129">
        <v>0</v>
      </c>
      <c r="D129" s="136" t="str">
        <v>標本数</v>
      </c>
      <c r="E129" s="115">
        <v>406188</v>
      </c>
      <c r="F129" s="115">
        <v>4629</v>
      </c>
      <c r="G129" s="115">
        <v>1613</v>
      </c>
      <c r="H129" s="115">
        <v>390435</v>
      </c>
      <c r="I129" s="115">
        <v>4453</v>
      </c>
      <c r="J129" s="115">
        <v>1531</v>
      </c>
    </row>
    <row r="130" spans="1:10" x14ac:dyDescent="0.15">
      <c r="A130">
        <v>0</v>
      </c>
      <c r="B130">
        <v>0</v>
      </c>
      <c r="C130">
        <v>0</v>
      </c>
      <c r="D130" s="136" t="str">
        <v>1.楽しい</v>
      </c>
      <c r="E130" s="99">
        <v>0.61199999999999999</v>
      </c>
      <c r="F130" s="99">
        <v>0.63</v>
      </c>
      <c r="G130" s="99">
        <v>0.61199999999999999</v>
      </c>
      <c r="H130" s="99">
        <v>0.443</v>
      </c>
      <c r="I130" s="99">
        <v>0.47799999999999998</v>
      </c>
      <c r="J130" s="99">
        <v>0.47399999999999998</v>
      </c>
    </row>
    <row r="131" spans="1:10" x14ac:dyDescent="0.15">
      <c r="A131">
        <v>0</v>
      </c>
      <c r="B131">
        <v>0</v>
      </c>
      <c r="C131">
        <v>0</v>
      </c>
      <c r="D131" s="136" t="str">
        <v>2.やや楽しい</v>
      </c>
      <c r="E131" s="99">
        <v>0.31</v>
      </c>
      <c r="F131" s="99">
        <v>0.30399999999999999</v>
      </c>
      <c r="G131" s="99">
        <v>0.316</v>
      </c>
      <c r="H131" s="99">
        <v>0.39400000000000002</v>
      </c>
      <c r="I131" s="99">
        <v>0.38100000000000001</v>
      </c>
      <c r="J131" s="99">
        <v>0.38500000000000001</v>
      </c>
    </row>
    <row r="132" spans="1:10" x14ac:dyDescent="0.15">
      <c r="A132">
        <v>0</v>
      </c>
      <c r="B132">
        <v>0</v>
      </c>
      <c r="C132">
        <v>0</v>
      </c>
      <c r="D132" s="136" t="str">
        <v>3.あまり楽しくない</v>
      </c>
      <c r="E132" s="99">
        <v>5.8999999999999997E-2</v>
      </c>
      <c r="F132" s="99">
        <v>0.05</v>
      </c>
      <c r="G132" s="99">
        <v>5.3999999999999999E-2</v>
      </c>
      <c r="H132" s="99">
        <v>0.125</v>
      </c>
      <c r="I132" s="99">
        <v>0.112</v>
      </c>
      <c r="J132" s="99">
        <v>0.11600000000000001</v>
      </c>
    </row>
    <row r="133" spans="1:10" x14ac:dyDescent="0.15">
      <c r="A133">
        <v>0</v>
      </c>
      <c r="B133">
        <v>0</v>
      </c>
      <c r="C133">
        <v>0</v>
      </c>
      <c r="D133" s="136" t="str">
        <v>4.楽しくない</v>
      </c>
      <c r="E133" s="99">
        <v>0.02</v>
      </c>
      <c r="F133" s="99">
        <v>1.6E-2</v>
      </c>
      <c r="G133" s="99">
        <v>1.7999999999999999E-2</v>
      </c>
      <c r="H133" s="99">
        <v>3.7999999999999999E-2</v>
      </c>
      <c r="I133" s="99">
        <v>2.9000000000000001E-2</v>
      </c>
      <c r="J133" s="99">
        <v>2.5000000000000001E-2</v>
      </c>
    </row>
    <row r="134" spans="1:10" x14ac:dyDescent="0.15">
      <c r="A134" t="str">
        <v>Q10-3.どんなときに体育の授業が楽しいと感じるか
❸ できなかったことができるようになったとき</v>
      </c>
      <c r="B134">
        <v>0</v>
      </c>
      <c r="C134">
        <v>0</v>
      </c>
      <c r="D134" s="136" t="str">
        <v>標本数</v>
      </c>
      <c r="E134" s="115">
        <v>405973</v>
      </c>
      <c r="F134" s="115">
        <v>4627</v>
      </c>
      <c r="G134" s="115">
        <v>1610</v>
      </c>
      <c r="H134" s="115">
        <v>390271</v>
      </c>
      <c r="I134" s="115">
        <v>4451</v>
      </c>
      <c r="J134" s="115">
        <v>1531</v>
      </c>
    </row>
    <row r="135" spans="1:10" x14ac:dyDescent="0.15">
      <c r="A135">
        <v>0</v>
      </c>
      <c r="B135">
        <v>0</v>
      </c>
      <c r="C135">
        <v>0</v>
      </c>
      <c r="D135" s="136" t="str">
        <v>1.楽しい</v>
      </c>
      <c r="E135" s="99">
        <v>0.78200000000000003</v>
      </c>
      <c r="F135" s="99">
        <v>0.78600000000000003</v>
      </c>
      <c r="G135" s="99">
        <v>0.75700000000000001</v>
      </c>
      <c r="H135" s="99">
        <v>0.73099999999999998</v>
      </c>
      <c r="I135" s="99">
        <v>0.73399999999999999</v>
      </c>
      <c r="J135" s="99">
        <v>0.72399999999999998</v>
      </c>
    </row>
    <row r="136" spans="1:10" x14ac:dyDescent="0.15">
      <c r="A136">
        <v>0</v>
      </c>
      <c r="B136">
        <v>0</v>
      </c>
      <c r="C136">
        <v>0</v>
      </c>
      <c r="D136" s="136" t="str">
        <v>2.やや楽しい</v>
      </c>
      <c r="E136" s="99">
        <v>0.187</v>
      </c>
      <c r="F136" s="99">
        <v>0.18</v>
      </c>
      <c r="G136" s="99">
        <v>0.20699999999999999</v>
      </c>
      <c r="H136" s="99">
        <v>0.23100000000000001</v>
      </c>
      <c r="I136" s="99">
        <v>0.23499999999999999</v>
      </c>
      <c r="J136" s="99">
        <v>0.248</v>
      </c>
    </row>
    <row r="137" spans="1:10" x14ac:dyDescent="0.15">
      <c r="A137">
        <v>0</v>
      </c>
      <c r="B137">
        <v>0</v>
      </c>
      <c r="C137">
        <v>0</v>
      </c>
      <c r="D137" s="136" t="str">
        <v>3.あまり楽しくない</v>
      </c>
      <c r="E137" s="99">
        <v>2.1000000000000001E-2</v>
      </c>
      <c r="F137" s="99">
        <v>2.5000000000000001E-2</v>
      </c>
      <c r="G137" s="99">
        <v>2.4E-2</v>
      </c>
      <c r="H137" s="99">
        <v>2.5999999999999999E-2</v>
      </c>
      <c r="I137" s="99">
        <v>2.3E-2</v>
      </c>
      <c r="J137" s="99">
        <v>1.7999999999999999E-2</v>
      </c>
    </row>
    <row r="138" spans="1:10" x14ac:dyDescent="0.15">
      <c r="A138">
        <v>0</v>
      </c>
      <c r="B138">
        <v>0</v>
      </c>
      <c r="C138">
        <v>0</v>
      </c>
      <c r="D138" s="136" t="str">
        <v>4.楽しくない</v>
      </c>
      <c r="E138" s="99">
        <v>1.0999999999999999E-2</v>
      </c>
      <c r="F138" s="99">
        <v>8.9999999999999993E-3</v>
      </c>
      <c r="G138" s="99">
        <v>1.2E-2</v>
      </c>
      <c r="H138" s="99">
        <v>1.2E-2</v>
      </c>
      <c r="I138" s="99">
        <v>8.0000000000000002E-3</v>
      </c>
      <c r="J138" s="99">
        <v>0.01</v>
      </c>
    </row>
    <row r="139" spans="1:10" x14ac:dyDescent="0.15">
      <c r="A139" t="str">
        <v>Q10-4.どんなときに体育の授業が楽しいと感じるか
❹ 記録に挑戦したり、記録があがったり、競い合ったりしたとき</v>
      </c>
      <c r="B139">
        <v>0</v>
      </c>
      <c r="C139">
        <v>0</v>
      </c>
      <c r="D139" s="136" t="str">
        <v>標本数</v>
      </c>
      <c r="E139" s="115">
        <v>405851</v>
      </c>
      <c r="F139" s="115">
        <v>4625</v>
      </c>
      <c r="G139" s="115">
        <v>1613</v>
      </c>
      <c r="H139" s="115">
        <v>390243</v>
      </c>
      <c r="I139" s="115">
        <v>4453</v>
      </c>
      <c r="J139" s="115">
        <v>1529</v>
      </c>
    </row>
    <row r="140" spans="1:10" x14ac:dyDescent="0.15">
      <c r="A140">
        <v>0</v>
      </c>
      <c r="B140">
        <v>0</v>
      </c>
      <c r="C140">
        <v>0</v>
      </c>
      <c r="D140" s="136" t="str">
        <v>1.楽しい</v>
      </c>
      <c r="E140" s="99">
        <v>0.68600000000000005</v>
      </c>
      <c r="F140" s="99">
        <v>0.69899999999999995</v>
      </c>
      <c r="G140" s="99">
        <v>0.67100000000000004</v>
      </c>
      <c r="H140" s="99">
        <v>0.53900000000000003</v>
      </c>
      <c r="I140" s="99">
        <v>0.55400000000000005</v>
      </c>
      <c r="J140" s="99">
        <v>0.54</v>
      </c>
    </row>
    <row r="141" spans="1:10" x14ac:dyDescent="0.15">
      <c r="A141">
        <v>0</v>
      </c>
      <c r="B141">
        <v>0</v>
      </c>
      <c r="C141">
        <v>0</v>
      </c>
      <c r="D141" s="136" t="str">
        <v>2.やや楽しい</v>
      </c>
      <c r="E141" s="99">
        <v>0.23699999999999999</v>
      </c>
      <c r="F141" s="99">
        <v>0.22800000000000001</v>
      </c>
      <c r="G141" s="99">
        <v>0.24099999999999999</v>
      </c>
      <c r="H141" s="99">
        <v>0.313</v>
      </c>
      <c r="I141" s="99">
        <v>0.318</v>
      </c>
      <c r="J141" s="99">
        <v>0.33700000000000002</v>
      </c>
    </row>
    <row r="142" spans="1:10" x14ac:dyDescent="0.15">
      <c r="A142">
        <v>0</v>
      </c>
      <c r="B142">
        <v>0</v>
      </c>
      <c r="C142">
        <v>0</v>
      </c>
      <c r="D142" s="136" t="str">
        <v>3.あまり楽しくない</v>
      </c>
      <c r="E142" s="99">
        <v>5.5E-2</v>
      </c>
      <c r="F142" s="99">
        <v>5.3999999999999999E-2</v>
      </c>
      <c r="G142" s="99">
        <v>6.4000000000000001E-2</v>
      </c>
      <c r="H142" s="99">
        <v>0.107</v>
      </c>
      <c r="I142" s="99">
        <v>9.2999999999999999E-2</v>
      </c>
      <c r="J142" s="99">
        <v>0.09</v>
      </c>
    </row>
    <row r="143" spans="1:10" x14ac:dyDescent="0.15">
      <c r="A143">
        <v>0</v>
      </c>
      <c r="B143">
        <v>0</v>
      </c>
      <c r="C143">
        <v>0</v>
      </c>
      <c r="D143" s="136" t="str">
        <v>4.楽しくない</v>
      </c>
      <c r="E143" s="99">
        <v>2.1999999999999999E-2</v>
      </c>
      <c r="F143" s="99">
        <v>1.9E-2</v>
      </c>
      <c r="G143" s="99">
        <v>2.4E-2</v>
      </c>
      <c r="H143" s="99">
        <v>4.1000000000000002E-2</v>
      </c>
      <c r="I143" s="99">
        <v>3.5000000000000003E-2</v>
      </c>
      <c r="J143" s="99">
        <v>3.3000000000000002E-2</v>
      </c>
    </row>
    <row r="144" spans="1:10" x14ac:dyDescent="0.15">
      <c r="A144" t="str">
        <v>Q10-5.どんなときに体育の授業が楽しいと感じるか
❺ 友達と交流したり、協力できたとき</v>
      </c>
      <c r="B144">
        <v>0</v>
      </c>
      <c r="C144">
        <v>0</v>
      </c>
      <c r="D144" s="136" t="str">
        <v>標本数</v>
      </c>
      <c r="E144" s="115">
        <v>406081</v>
      </c>
      <c r="F144" s="115">
        <v>4633</v>
      </c>
      <c r="G144" s="115">
        <v>1615</v>
      </c>
      <c r="H144" s="115">
        <v>390343</v>
      </c>
      <c r="I144" s="115">
        <v>4453</v>
      </c>
      <c r="J144" s="115">
        <v>1530</v>
      </c>
    </row>
    <row r="145" spans="1:10" x14ac:dyDescent="0.15">
      <c r="A145">
        <v>0</v>
      </c>
      <c r="B145">
        <v>0</v>
      </c>
      <c r="C145">
        <v>0</v>
      </c>
      <c r="D145" s="136" t="str">
        <v>1.楽しい</v>
      </c>
      <c r="E145" s="99">
        <v>0.72899999999999998</v>
      </c>
      <c r="F145" s="99">
        <v>0.76</v>
      </c>
      <c r="G145" s="99">
        <v>0.73499999999999999</v>
      </c>
      <c r="H145" s="99">
        <v>0.65900000000000003</v>
      </c>
      <c r="I145" s="99">
        <v>0.69099999999999995</v>
      </c>
      <c r="J145" s="99">
        <v>0.70399999999999996</v>
      </c>
    </row>
    <row r="146" spans="1:10" x14ac:dyDescent="0.15">
      <c r="A146">
        <v>0</v>
      </c>
      <c r="B146">
        <v>0</v>
      </c>
      <c r="C146">
        <v>0</v>
      </c>
      <c r="D146" s="136" t="str">
        <v>2.やや楽しい</v>
      </c>
      <c r="E146" s="99">
        <v>0.23100000000000001</v>
      </c>
      <c r="F146" s="99">
        <v>0.20699999999999999</v>
      </c>
      <c r="G146" s="99">
        <v>0.223</v>
      </c>
      <c r="H146" s="99">
        <v>0.28000000000000003</v>
      </c>
      <c r="I146" s="99">
        <v>0.25900000000000001</v>
      </c>
      <c r="J146" s="99">
        <v>0.246</v>
      </c>
    </row>
    <row r="147" spans="1:10" x14ac:dyDescent="0.15">
      <c r="A147">
        <v>0</v>
      </c>
      <c r="B147">
        <v>0</v>
      </c>
      <c r="C147">
        <v>0</v>
      </c>
      <c r="D147" s="136" t="str">
        <v>3.あまり楽しくない</v>
      </c>
      <c r="E147" s="99">
        <v>2.7E-2</v>
      </c>
      <c r="F147" s="99">
        <v>2.1000000000000001E-2</v>
      </c>
      <c r="G147" s="99">
        <v>2.4E-2</v>
      </c>
      <c r="H147" s="99">
        <v>4.2999999999999997E-2</v>
      </c>
      <c r="I147" s="99">
        <v>3.5000000000000003E-2</v>
      </c>
      <c r="J147" s="99">
        <v>3.5000000000000003E-2</v>
      </c>
    </row>
    <row r="148" spans="1:10" x14ac:dyDescent="0.15">
      <c r="A148">
        <v>0</v>
      </c>
      <c r="B148">
        <v>0</v>
      </c>
      <c r="C148">
        <v>0</v>
      </c>
      <c r="D148" s="136" t="str">
        <v>4.楽しくない</v>
      </c>
      <c r="E148" s="99">
        <v>1.4E-2</v>
      </c>
      <c r="F148" s="99">
        <v>1.2E-2</v>
      </c>
      <c r="G148" s="99">
        <v>1.7999999999999999E-2</v>
      </c>
      <c r="H148" s="99">
        <v>1.7999999999999999E-2</v>
      </c>
      <c r="I148" s="99">
        <v>1.4999999999999999E-2</v>
      </c>
      <c r="J148" s="99">
        <v>1.4999999999999999E-2</v>
      </c>
    </row>
    <row r="149" spans="1:10" x14ac:dyDescent="0.15">
      <c r="A149" t="str">
        <v>Q11.保健体育の授業で、進んで学習に参加している</v>
      </c>
      <c r="B149">
        <v>0</v>
      </c>
      <c r="C149">
        <v>0</v>
      </c>
      <c r="D149" s="136" t="str">
        <v>標本数</v>
      </c>
      <c r="E149" s="115">
        <v>412521</v>
      </c>
      <c r="F149" s="115">
        <v>4699</v>
      </c>
      <c r="G149" s="115">
        <v>1638</v>
      </c>
      <c r="H149" s="115">
        <v>392893</v>
      </c>
      <c r="I149" s="115">
        <v>4484</v>
      </c>
      <c r="J149" s="115">
        <v>1540</v>
      </c>
    </row>
    <row r="150" spans="1:10" x14ac:dyDescent="0.15">
      <c r="A150">
        <v>0</v>
      </c>
      <c r="B150">
        <v>0</v>
      </c>
      <c r="C150">
        <v>0</v>
      </c>
      <c r="D150" s="136" t="str">
        <v>1.いつも進んで学習している</v>
      </c>
      <c r="E150" s="99">
        <v>0.48199999999999998</v>
      </c>
      <c r="F150" s="99">
        <v>0.46899999999999997</v>
      </c>
      <c r="G150" s="99">
        <v>0.45800000000000002</v>
      </c>
      <c r="H150" s="99">
        <v>0.39300000000000002</v>
      </c>
      <c r="I150" s="99">
        <v>0.41299999999999998</v>
      </c>
      <c r="J150" s="99">
        <v>0.40500000000000003</v>
      </c>
    </row>
    <row r="151" spans="1:10" x14ac:dyDescent="0.15">
      <c r="A151">
        <v>0</v>
      </c>
      <c r="B151">
        <v>0</v>
      </c>
      <c r="C151">
        <v>0</v>
      </c>
      <c r="D151" s="136" t="str">
        <v>2.だいたい進んで学習している</v>
      </c>
      <c r="E151" s="99">
        <v>0.434</v>
      </c>
      <c r="F151" s="99">
        <v>0.44</v>
      </c>
      <c r="G151" s="99">
        <v>0.45</v>
      </c>
      <c r="H151" s="99">
        <v>0.497</v>
      </c>
      <c r="I151" s="99">
        <v>0.47099999999999997</v>
      </c>
      <c r="J151" s="99">
        <v>0.48899999999999999</v>
      </c>
    </row>
    <row r="152" spans="1:10" x14ac:dyDescent="0.15">
      <c r="A152">
        <v>0</v>
      </c>
      <c r="B152">
        <v>0</v>
      </c>
      <c r="C152">
        <v>0</v>
      </c>
      <c r="D152" s="136" t="str">
        <v>3.あまり進んで学習していない</v>
      </c>
      <c r="E152" s="99">
        <v>7.0000000000000007E-2</v>
      </c>
      <c r="F152" s="99">
        <v>0.08</v>
      </c>
      <c r="G152" s="99">
        <v>7.5999999999999998E-2</v>
      </c>
      <c r="H152" s="99">
        <v>9.6000000000000002E-2</v>
      </c>
      <c r="I152" s="99">
        <v>0.10299999999999999</v>
      </c>
      <c r="J152" s="99">
        <v>9.4E-2</v>
      </c>
    </row>
    <row r="153" spans="1:10" x14ac:dyDescent="0.15">
      <c r="A153">
        <v>0</v>
      </c>
      <c r="B153">
        <v>0</v>
      </c>
      <c r="C153">
        <v>0</v>
      </c>
      <c r="D153" s="136" t="str">
        <v>4.進んで学習することはない</v>
      </c>
      <c r="E153" s="99">
        <v>1.2999999999999999E-2</v>
      </c>
      <c r="F153" s="99">
        <v>1.0999999999999999E-2</v>
      </c>
      <c r="G153" s="99">
        <v>1.6E-2</v>
      </c>
      <c r="H153" s="99">
        <v>1.4E-2</v>
      </c>
      <c r="I153" s="99">
        <v>1.4E-2</v>
      </c>
      <c r="J153" s="99">
        <v>1.2E-2</v>
      </c>
    </row>
    <row r="154" spans="1:10" x14ac:dyDescent="0.15">
      <c r="A154" t="str">
        <v>Q12.保健体育の授業で、目標を意識した学習で「できたり、わかったり」すること</v>
      </c>
      <c r="B154">
        <v>0</v>
      </c>
      <c r="C154">
        <v>0</v>
      </c>
      <c r="D154" s="136" t="str">
        <v>標本数</v>
      </c>
      <c r="E154" s="115">
        <v>412631</v>
      </c>
      <c r="F154" s="115">
        <v>4703</v>
      </c>
      <c r="G154" s="115">
        <v>1639</v>
      </c>
      <c r="H154" s="115">
        <v>393009</v>
      </c>
      <c r="I154" s="115">
        <v>4487</v>
      </c>
      <c r="J154" s="115">
        <v>1542</v>
      </c>
    </row>
    <row r="155" spans="1:10" x14ac:dyDescent="0.15">
      <c r="A155">
        <v>0</v>
      </c>
      <c r="B155">
        <v>0</v>
      </c>
      <c r="C155">
        <v>0</v>
      </c>
      <c r="D155" s="136" t="str">
        <v>1.いつもある</v>
      </c>
      <c r="E155" s="99">
        <v>0.32900000000000001</v>
      </c>
      <c r="F155" s="99">
        <v>0.26500000000000001</v>
      </c>
      <c r="G155" s="99">
        <v>0.246</v>
      </c>
      <c r="H155" s="99">
        <v>0.252</v>
      </c>
      <c r="I155" s="99">
        <v>0.20100000000000001</v>
      </c>
      <c r="J155" s="99">
        <v>0.182</v>
      </c>
    </row>
    <row r="156" spans="1:10" x14ac:dyDescent="0.15">
      <c r="A156">
        <v>0</v>
      </c>
      <c r="B156">
        <v>0</v>
      </c>
      <c r="C156">
        <v>0</v>
      </c>
      <c r="D156" s="136" t="str">
        <v>2.だいたいある</v>
      </c>
      <c r="E156" s="99">
        <v>0.54400000000000004</v>
      </c>
      <c r="F156" s="99">
        <v>0.56299999999999994</v>
      </c>
      <c r="G156" s="99">
        <v>0.55900000000000005</v>
      </c>
      <c r="H156" s="99">
        <v>0.59699999999999998</v>
      </c>
      <c r="I156" s="99">
        <v>0.60299999999999998</v>
      </c>
      <c r="J156" s="99">
        <v>0.61099999999999999</v>
      </c>
    </row>
    <row r="157" spans="1:10" x14ac:dyDescent="0.15">
      <c r="A157">
        <v>0</v>
      </c>
      <c r="B157">
        <v>0</v>
      </c>
      <c r="C157">
        <v>0</v>
      </c>
      <c r="D157" s="136" t="str">
        <v>3.あまりない</v>
      </c>
      <c r="E157" s="99">
        <v>0.11</v>
      </c>
      <c r="F157" s="99">
        <v>0.153</v>
      </c>
      <c r="G157" s="99">
        <v>0.16700000000000001</v>
      </c>
      <c r="H157" s="99">
        <v>0.13500000000000001</v>
      </c>
      <c r="I157" s="99">
        <v>0.17499999999999999</v>
      </c>
      <c r="J157" s="99">
        <v>0.186</v>
      </c>
    </row>
    <row r="158" spans="1:10" x14ac:dyDescent="0.15">
      <c r="A158">
        <v>0</v>
      </c>
      <c r="B158">
        <v>0</v>
      </c>
      <c r="C158">
        <v>0</v>
      </c>
      <c r="D158" s="136" t="str">
        <v>4.全くない</v>
      </c>
      <c r="E158" s="99">
        <v>1.7000000000000001E-2</v>
      </c>
      <c r="F158" s="99">
        <v>1.9E-2</v>
      </c>
      <c r="G158" s="99">
        <v>2.8000000000000001E-2</v>
      </c>
      <c r="H158" s="99">
        <v>1.6E-2</v>
      </c>
      <c r="I158" s="99">
        <v>2.1000000000000001E-2</v>
      </c>
      <c r="J158" s="99">
        <v>2.1000000000000001E-2</v>
      </c>
    </row>
    <row r="159" spans="1:10" x14ac:dyDescent="0.15">
      <c r="A159" t="str">
        <v>Q13.保健体育の授業で、友達と助け合ったり、教え合ったりする学習で「できたり、わかったり」すること</v>
      </c>
      <c r="B159">
        <v>0</v>
      </c>
      <c r="C159">
        <v>0</v>
      </c>
      <c r="D159" s="136" t="str">
        <v>標本数</v>
      </c>
      <c r="E159" s="115">
        <v>412293</v>
      </c>
      <c r="F159" s="115">
        <v>4702</v>
      </c>
      <c r="G159" s="115">
        <v>1637</v>
      </c>
      <c r="H159" s="115">
        <v>393009</v>
      </c>
      <c r="I159" s="115">
        <v>4487</v>
      </c>
      <c r="J159" s="115">
        <v>1542</v>
      </c>
    </row>
    <row r="160" spans="1:10" x14ac:dyDescent="0.15">
      <c r="A160">
        <v>0</v>
      </c>
      <c r="B160">
        <v>0</v>
      </c>
      <c r="C160">
        <v>0</v>
      </c>
      <c r="D160" s="136" t="str">
        <v>1.いつもある</v>
      </c>
      <c r="E160" s="99">
        <v>0.41099999999999998</v>
      </c>
      <c r="F160" s="99">
        <v>0.36699999999999999</v>
      </c>
      <c r="G160" s="99">
        <v>0.35199999999999998</v>
      </c>
      <c r="H160" s="99">
        <v>0.377</v>
      </c>
      <c r="I160" s="99">
        <v>0.33500000000000002</v>
      </c>
      <c r="J160" s="99">
        <v>0.32400000000000001</v>
      </c>
    </row>
    <row r="161" spans="1:10" x14ac:dyDescent="0.15">
      <c r="A161">
        <v>0</v>
      </c>
      <c r="B161">
        <v>0</v>
      </c>
      <c r="C161">
        <v>0</v>
      </c>
      <c r="D161" s="136" t="str">
        <v>2.だいたいある</v>
      </c>
      <c r="E161" s="99">
        <v>0.48299999999999998</v>
      </c>
      <c r="F161" s="99">
        <v>0.51600000000000001</v>
      </c>
      <c r="G161" s="99">
        <v>0.52200000000000002</v>
      </c>
      <c r="H161" s="99">
        <v>0.52</v>
      </c>
      <c r="I161" s="99">
        <v>0.55100000000000005</v>
      </c>
      <c r="J161" s="99">
        <v>0.55700000000000005</v>
      </c>
    </row>
    <row r="162" spans="1:10" x14ac:dyDescent="0.15">
      <c r="A162">
        <v>0</v>
      </c>
      <c r="B162">
        <v>0</v>
      </c>
      <c r="C162">
        <v>0</v>
      </c>
      <c r="D162" s="136" t="str">
        <v>3.あまりない</v>
      </c>
      <c r="E162" s="99">
        <v>8.8999999999999996E-2</v>
      </c>
      <c r="F162" s="99">
        <v>9.8000000000000004E-2</v>
      </c>
      <c r="G162" s="99">
        <v>0.1</v>
      </c>
      <c r="H162" s="99">
        <v>8.8999999999999996E-2</v>
      </c>
      <c r="I162" s="99">
        <v>0.10100000000000001</v>
      </c>
      <c r="J162" s="99">
        <v>0.106</v>
      </c>
    </row>
    <row r="163" spans="1:10" x14ac:dyDescent="0.15">
      <c r="A163">
        <v>0</v>
      </c>
      <c r="B163">
        <v>0</v>
      </c>
      <c r="C163">
        <v>0</v>
      </c>
      <c r="D163" s="136" t="str">
        <v>4.全くない</v>
      </c>
      <c r="E163" s="99">
        <v>1.7000000000000001E-2</v>
      </c>
      <c r="F163" s="99">
        <v>1.9E-2</v>
      </c>
      <c r="G163" s="99">
        <v>2.5999999999999999E-2</v>
      </c>
      <c r="H163" s="99">
        <v>1.4E-2</v>
      </c>
      <c r="I163" s="99">
        <v>1.2999999999999999E-2</v>
      </c>
      <c r="J163" s="99">
        <v>1.4E-2</v>
      </c>
    </row>
    <row r="164" spans="1:10" x14ac:dyDescent="0.15">
      <c r="A164" t="str">
        <v>Q14.保健体育の授業で、ICTを使った学習で「できたり、わかったり」すること</v>
      </c>
      <c r="B164">
        <v>0</v>
      </c>
      <c r="C164">
        <v>0</v>
      </c>
      <c r="D164" s="136" t="str">
        <v>標本数</v>
      </c>
      <c r="E164">
        <v>412345</v>
      </c>
      <c r="F164">
        <v>4690</v>
      </c>
      <c r="G164">
        <v>1630</v>
      </c>
      <c r="H164">
        <v>392625</v>
      </c>
      <c r="I164">
        <v>4470</v>
      </c>
      <c r="J164">
        <v>1536</v>
      </c>
    </row>
    <row r="165" spans="1:10" x14ac:dyDescent="0.15">
      <c r="A165">
        <v>0</v>
      </c>
      <c r="B165">
        <v>0</v>
      </c>
      <c r="C165">
        <v>0</v>
      </c>
      <c r="D165" s="136" t="str">
        <v>1.いつもある</v>
      </c>
      <c r="E165" s="99">
        <v>0.23</v>
      </c>
      <c r="F165" s="99">
        <v>0.191</v>
      </c>
      <c r="G165" s="99">
        <v>0.156</v>
      </c>
      <c r="H165" s="99">
        <v>0.16500000000000001</v>
      </c>
      <c r="I165" s="99">
        <v>0.12</v>
      </c>
      <c r="J165" s="99">
        <v>0.10199999999999999</v>
      </c>
    </row>
    <row r="166" spans="1:10" x14ac:dyDescent="0.15">
      <c r="A166">
        <v>0</v>
      </c>
      <c r="B166">
        <v>0</v>
      </c>
      <c r="C166">
        <v>0</v>
      </c>
      <c r="D166" s="136" t="str">
        <v>2.だいたいある</v>
      </c>
      <c r="E166" s="99">
        <v>0.438</v>
      </c>
      <c r="F166" s="99">
        <v>0.40300000000000002</v>
      </c>
      <c r="G166" s="99">
        <v>0.38200000000000001</v>
      </c>
      <c r="H166" s="99">
        <v>0.46899999999999997</v>
      </c>
      <c r="I166" s="99">
        <v>0.42199999999999999</v>
      </c>
      <c r="J166" s="99">
        <v>0.40300000000000002</v>
      </c>
    </row>
    <row r="167" spans="1:10" x14ac:dyDescent="0.15">
      <c r="A167">
        <v>0</v>
      </c>
      <c r="B167">
        <v>0</v>
      </c>
      <c r="C167">
        <v>0</v>
      </c>
      <c r="D167" s="136" t="str">
        <v>3.あまりない</v>
      </c>
      <c r="E167" s="99">
        <v>0.19</v>
      </c>
      <c r="F167" s="99">
        <v>0.20100000000000001</v>
      </c>
      <c r="G167" s="99">
        <v>0.23400000000000001</v>
      </c>
      <c r="H167" s="99">
        <v>0.21</v>
      </c>
      <c r="I167" s="99">
        <v>0.21199999999999999</v>
      </c>
      <c r="J167" s="99">
        <v>0.24099999999999999</v>
      </c>
    </row>
    <row r="168" spans="1:10" x14ac:dyDescent="0.15">
      <c r="A168">
        <v>0</v>
      </c>
      <c r="B168">
        <v>0</v>
      </c>
      <c r="C168">
        <v>0</v>
      </c>
      <c r="D168" s="136" t="str">
        <v>4.全くない</v>
      </c>
      <c r="E168" s="99">
        <v>0.02</v>
      </c>
      <c r="F168" s="99">
        <v>2.1000000000000001E-2</v>
      </c>
      <c r="G168" s="99">
        <v>3.1E-2</v>
      </c>
      <c r="H168" s="99">
        <v>1.7999999999999999E-2</v>
      </c>
      <c r="I168" s="99">
        <v>0.02</v>
      </c>
      <c r="J168" s="99">
        <v>2.1000000000000001E-2</v>
      </c>
    </row>
    <row r="169" spans="1:10" x14ac:dyDescent="0.15">
      <c r="A169">
        <v>0</v>
      </c>
      <c r="B169">
        <v>0</v>
      </c>
      <c r="C169">
        <v>0</v>
      </c>
      <c r="D169" s="136" t="str">
        <v>5.ICTを活用していない</v>
      </c>
      <c r="E169" s="99">
        <v>0.123</v>
      </c>
      <c r="F169" s="99">
        <v>0.183</v>
      </c>
      <c r="G169" s="99">
        <v>0.19600000000000001</v>
      </c>
      <c r="H169" s="99">
        <v>0.13900000000000001</v>
      </c>
      <c r="I169" s="99">
        <v>0.22700000000000001</v>
      </c>
      <c r="J169" s="99">
        <v>0.23300000000000001</v>
      </c>
    </row>
    <row r="170" spans="1:10" x14ac:dyDescent="0.15">
      <c r="A170" t="str">
        <v>Q15.保健体育の授業の最後で、振り返りをすることで「できたり、わかったり」すること</v>
      </c>
      <c r="B170">
        <v>0</v>
      </c>
      <c r="C170">
        <v>0</v>
      </c>
      <c r="D170" s="136" t="str">
        <v>標本数</v>
      </c>
      <c r="E170" s="115">
        <v>412408</v>
      </c>
      <c r="F170" s="115">
        <v>4696</v>
      </c>
      <c r="G170" s="115">
        <v>1634</v>
      </c>
      <c r="H170" s="115">
        <v>393017</v>
      </c>
      <c r="I170" s="115">
        <v>4477</v>
      </c>
      <c r="J170" s="115">
        <v>1539</v>
      </c>
    </row>
    <row r="171" spans="1:10" x14ac:dyDescent="0.15">
      <c r="A171">
        <v>0</v>
      </c>
      <c r="B171">
        <v>0</v>
      </c>
      <c r="C171">
        <v>0</v>
      </c>
      <c r="D171" s="136" t="str">
        <v>1.いつもある</v>
      </c>
      <c r="E171" s="99">
        <v>0.314</v>
      </c>
      <c r="F171" s="99">
        <v>0.25</v>
      </c>
      <c r="G171" s="99">
        <v>0.218</v>
      </c>
      <c r="H171" s="99">
        <v>0.26900000000000002</v>
      </c>
      <c r="I171" s="99">
        <v>0.20599999999999999</v>
      </c>
      <c r="J171" s="99">
        <v>0.17499999999999999</v>
      </c>
    </row>
    <row r="172" spans="1:10" x14ac:dyDescent="0.15">
      <c r="A172">
        <v>0</v>
      </c>
      <c r="B172">
        <v>0</v>
      </c>
      <c r="C172">
        <v>0</v>
      </c>
      <c r="D172" s="136" t="str">
        <v>2.だいたいある</v>
      </c>
      <c r="E172" s="99">
        <v>0.51400000000000001</v>
      </c>
      <c r="F172" s="99">
        <v>0.52600000000000002</v>
      </c>
      <c r="G172" s="99">
        <v>0.51500000000000001</v>
      </c>
      <c r="H172" s="99">
        <v>0.55200000000000005</v>
      </c>
      <c r="I172" s="99">
        <v>0.55800000000000005</v>
      </c>
      <c r="J172" s="99">
        <v>0.55100000000000005</v>
      </c>
    </row>
    <row r="173" spans="1:10" x14ac:dyDescent="0.15">
      <c r="A173">
        <v>0</v>
      </c>
      <c r="B173">
        <v>0</v>
      </c>
      <c r="C173">
        <v>0</v>
      </c>
      <c r="D173" s="136" t="str">
        <v>3.あまりない</v>
      </c>
      <c r="E173" s="99">
        <v>0.14499999999999999</v>
      </c>
      <c r="F173" s="99">
        <v>0.182</v>
      </c>
      <c r="G173" s="99">
        <v>0.214</v>
      </c>
      <c r="H173" s="99">
        <v>0.157</v>
      </c>
      <c r="I173" s="99">
        <v>0.20599999999999999</v>
      </c>
      <c r="J173" s="99">
        <v>0.24399999999999999</v>
      </c>
    </row>
    <row r="174" spans="1:10" x14ac:dyDescent="0.15">
      <c r="A174">
        <v>0</v>
      </c>
      <c r="B174">
        <v>0</v>
      </c>
      <c r="C174">
        <v>0</v>
      </c>
      <c r="D174" s="136" t="str">
        <v>4.全くない</v>
      </c>
      <c r="E174" s="99">
        <v>2.7E-2</v>
      </c>
      <c r="F174" s="99">
        <v>4.2000000000000003E-2</v>
      </c>
      <c r="G174" s="99">
        <v>5.2999999999999999E-2</v>
      </c>
      <c r="H174" s="99">
        <v>2.3E-2</v>
      </c>
      <c r="I174" s="99">
        <v>0.03</v>
      </c>
      <c r="J174" s="99">
        <v>3.1E-2</v>
      </c>
    </row>
    <row r="175" spans="1:10" x14ac:dyDescent="0.15">
      <c r="A175" t="str">
        <v>Q16.体力・運動能力向上の　　　　　　　　　　　　　　　　　　　　　　　　　　　　　　　　　　　　　　　　　　　　　　　　　　　　　　　　　　　　　　　　　　　　　　　　　　　　　　　　　　　　　　　　　　　　　　　　　　　　　　　　目標</v>
      </c>
      <c r="B175">
        <v>0</v>
      </c>
      <c r="C175">
        <v>0</v>
      </c>
      <c r="D175" s="136" t="str">
        <v>標本数</v>
      </c>
      <c r="E175" s="115">
        <v>410328</v>
      </c>
      <c r="F175" s="115">
        <v>4679</v>
      </c>
      <c r="G175" s="115">
        <v>1629</v>
      </c>
      <c r="H175" s="115">
        <v>391004</v>
      </c>
      <c r="I175" s="115">
        <v>4471</v>
      </c>
      <c r="J175" s="115">
        <v>1535</v>
      </c>
    </row>
    <row r="176" spans="1:10" x14ac:dyDescent="0.15">
      <c r="A176">
        <v>0</v>
      </c>
      <c r="B176">
        <v>0</v>
      </c>
      <c r="C176">
        <v>0</v>
      </c>
      <c r="D176" s="136" t="str">
        <v>1.目標を立てている</v>
      </c>
      <c r="E176" s="99">
        <v>0.74</v>
      </c>
      <c r="F176" s="99">
        <v>0.72899999999999998</v>
      </c>
      <c r="G176" s="99">
        <v>0.70899999999999996</v>
      </c>
      <c r="H176" s="99">
        <v>0.67600000000000005</v>
      </c>
      <c r="I176" s="99">
        <v>0.65100000000000002</v>
      </c>
      <c r="J176" s="99">
        <v>0.66800000000000004</v>
      </c>
    </row>
    <row r="177" spans="1:10" x14ac:dyDescent="0.15">
      <c r="A177">
        <v>0</v>
      </c>
      <c r="B177">
        <v>0</v>
      </c>
      <c r="C177">
        <v>0</v>
      </c>
      <c r="D177" s="136" t="str">
        <v>2.目標は立てていない</v>
      </c>
      <c r="E177" s="99">
        <v>0.26</v>
      </c>
      <c r="F177" s="99">
        <v>0.27100000000000002</v>
      </c>
      <c r="G177" s="99">
        <v>0.29099999999999998</v>
      </c>
      <c r="H177" s="99">
        <v>0.32400000000000001</v>
      </c>
      <c r="I177" s="99">
        <v>0.34899999999999998</v>
      </c>
      <c r="J177" s="99">
        <v>0.33200000000000002</v>
      </c>
    </row>
    <row r="178" spans="1:10" x14ac:dyDescent="0.15">
      <c r="A178" t="str">
        <v>Q17.保健体育の授業で学習したことに
気を付けた生活を送れているか</v>
      </c>
      <c r="B178">
        <v>0</v>
      </c>
      <c r="C178">
        <v>0</v>
      </c>
      <c r="D178" s="136" t="str">
        <v>標本数</v>
      </c>
      <c r="E178" s="115">
        <v>410428</v>
      </c>
      <c r="F178" s="115">
        <v>4679</v>
      </c>
      <c r="G178" s="115">
        <v>1627</v>
      </c>
      <c r="H178" s="115">
        <v>391235</v>
      </c>
      <c r="I178" s="115">
        <v>4471</v>
      </c>
      <c r="J178" s="115">
        <v>1532</v>
      </c>
    </row>
    <row r="179" spans="1:10" x14ac:dyDescent="0.15">
      <c r="A179">
        <v>0</v>
      </c>
      <c r="B179">
        <v>0</v>
      </c>
      <c r="C179">
        <v>0</v>
      </c>
      <c r="D179" s="136" t="str">
        <v>1.思う</v>
      </c>
      <c r="E179" s="99">
        <v>0.36</v>
      </c>
      <c r="F179" s="99">
        <v>0.34499999999999997</v>
      </c>
      <c r="G179" s="99">
        <v>0.317</v>
      </c>
      <c r="H179" s="99">
        <v>0.251</v>
      </c>
      <c r="I179" s="99">
        <v>0.23100000000000001</v>
      </c>
      <c r="J179" s="99">
        <v>0.20899999999999999</v>
      </c>
    </row>
    <row r="180" spans="1:10" x14ac:dyDescent="0.15">
      <c r="A180">
        <v>0</v>
      </c>
      <c r="B180">
        <v>0</v>
      </c>
      <c r="C180">
        <v>0</v>
      </c>
      <c r="D180" s="136" t="str">
        <v>2.やや思う</v>
      </c>
      <c r="E180" s="99">
        <v>0.42</v>
      </c>
      <c r="F180" s="99">
        <v>0.42099999999999999</v>
      </c>
      <c r="G180" s="99">
        <v>0.42499999999999999</v>
      </c>
      <c r="H180" s="99">
        <v>0.45100000000000001</v>
      </c>
      <c r="I180" s="99">
        <v>0.45700000000000002</v>
      </c>
      <c r="J180" s="99">
        <v>0.47499999999999998</v>
      </c>
    </row>
    <row r="181" spans="1:10" x14ac:dyDescent="0.15">
      <c r="A181">
        <v>0</v>
      </c>
      <c r="B181">
        <v>0</v>
      </c>
      <c r="C181">
        <v>0</v>
      </c>
      <c r="D181" s="136" t="str">
        <v>3.あまり思わない</v>
      </c>
      <c r="E181" s="99">
        <v>0.17399999999999999</v>
      </c>
      <c r="F181" s="99">
        <v>0.18099999999999999</v>
      </c>
      <c r="G181" s="99">
        <v>0.19900000000000001</v>
      </c>
      <c r="H181" s="99">
        <v>0.23699999999999999</v>
      </c>
      <c r="I181" s="99">
        <v>0.248</v>
      </c>
      <c r="J181" s="99">
        <v>0.247</v>
      </c>
    </row>
    <row r="182" spans="1:10" x14ac:dyDescent="0.15">
      <c r="A182">
        <v>0</v>
      </c>
      <c r="B182">
        <v>0</v>
      </c>
      <c r="C182">
        <v>0</v>
      </c>
      <c r="D182" s="136" t="str">
        <v>4.思わない</v>
      </c>
      <c r="E182" s="99">
        <v>4.7E-2</v>
      </c>
      <c r="F182" s="99">
        <v>5.2999999999999999E-2</v>
      </c>
      <c r="G182" s="99">
        <v>5.8999999999999997E-2</v>
      </c>
      <c r="H182" s="99">
        <v>0.06</v>
      </c>
      <c r="I182" s="99">
        <v>6.4000000000000001E-2</v>
      </c>
      <c r="J182" s="99">
        <v>6.9000000000000006E-2</v>
      </c>
    </row>
    <row r="183" spans="1:10" x14ac:dyDescent="0.15">
      <c r="A183" t="str">
        <v>Q18.保健を学習して、
もっと運動しようと思ったか</v>
      </c>
      <c r="B183">
        <v>0</v>
      </c>
      <c r="C183">
        <v>0</v>
      </c>
      <c r="D183" s="136" t="str">
        <v>標本数</v>
      </c>
      <c r="E183">
        <v>409915</v>
      </c>
      <c r="F183">
        <v>4677</v>
      </c>
      <c r="G183">
        <v>1629</v>
      </c>
      <c r="H183">
        <v>391073</v>
      </c>
      <c r="I183">
        <v>4467</v>
      </c>
      <c r="J183">
        <v>1530</v>
      </c>
    </row>
    <row r="184" spans="1:10" x14ac:dyDescent="0.15">
      <c r="A184">
        <v>0</v>
      </c>
      <c r="B184">
        <v>0</v>
      </c>
      <c r="C184">
        <v>0</v>
      </c>
      <c r="D184" s="136" t="str">
        <v>1.思うようになった</v>
      </c>
      <c r="E184" s="99">
        <v>0.47699999999999998</v>
      </c>
      <c r="F184" s="99">
        <v>0.47099999999999997</v>
      </c>
      <c r="G184" s="99">
        <v>0.43</v>
      </c>
      <c r="H184" s="99">
        <v>0.34899999999999998</v>
      </c>
      <c r="I184" s="99">
        <v>0.35199999999999998</v>
      </c>
      <c r="J184" s="99">
        <v>0.312</v>
      </c>
    </row>
    <row r="185" spans="1:10" x14ac:dyDescent="0.15">
      <c r="A185">
        <v>0</v>
      </c>
      <c r="B185">
        <v>0</v>
      </c>
      <c r="C185">
        <v>0</v>
      </c>
      <c r="D185" s="136" t="str">
        <v>2.やや思うようになった</v>
      </c>
      <c r="E185" s="99">
        <v>0.37</v>
      </c>
      <c r="F185" s="99">
        <v>0.38300000000000001</v>
      </c>
      <c r="G185" s="99">
        <v>0.40300000000000002</v>
      </c>
      <c r="H185" s="99">
        <v>0.443</v>
      </c>
      <c r="I185" s="99">
        <v>0.443</v>
      </c>
      <c r="J185" s="99">
        <v>0.46500000000000002</v>
      </c>
    </row>
    <row r="186" spans="1:10" x14ac:dyDescent="0.15">
      <c r="A186">
        <v>0</v>
      </c>
      <c r="B186">
        <v>0</v>
      </c>
      <c r="C186">
        <v>0</v>
      </c>
      <c r="D186" s="136" t="str">
        <v>3.あまり思わなかった</v>
      </c>
      <c r="E186" s="99">
        <v>0.112</v>
      </c>
      <c r="F186" s="99">
        <v>0.105</v>
      </c>
      <c r="G186" s="99">
        <v>0.115</v>
      </c>
      <c r="H186" s="99">
        <v>0.16</v>
      </c>
      <c r="I186" s="99">
        <v>0.156</v>
      </c>
      <c r="J186" s="99">
        <v>0.16800000000000001</v>
      </c>
    </row>
    <row r="187" spans="1:10" x14ac:dyDescent="0.15">
      <c r="A187">
        <v>0</v>
      </c>
      <c r="B187">
        <v>0</v>
      </c>
      <c r="C187">
        <v>0</v>
      </c>
      <c r="D187" s="136" t="str">
        <v>4.思わなかった</v>
      </c>
      <c r="E187" s="99">
        <v>0.04</v>
      </c>
      <c r="F187" s="99">
        <v>4.1000000000000002E-2</v>
      </c>
      <c r="G187" s="99">
        <v>5.1999999999999998E-2</v>
      </c>
      <c r="H187" s="99">
        <v>4.8000000000000001E-2</v>
      </c>
      <c r="I187" s="99">
        <v>4.8000000000000001E-2</v>
      </c>
      <c r="J187" s="99">
        <v>5.6000000000000001E-2</v>
      </c>
    </row>
  </sheetData>
  <mergeCells count="40">
    <mergeCell ref="EQ1:EU3"/>
    <mergeCell ref="EV1:FA3"/>
    <mergeCell ref="FB1:FF3"/>
    <mergeCell ref="DR1:DV3"/>
    <mergeCell ref="DW1:EA3"/>
    <mergeCell ref="EB1:EF3"/>
    <mergeCell ref="EG1:EK3"/>
    <mergeCell ref="EL1:EP3"/>
    <mergeCell ref="CN1:CT3"/>
    <mergeCell ref="CU1:DB3"/>
    <mergeCell ref="DC1:DG3"/>
    <mergeCell ref="DH1:DL3"/>
    <mergeCell ref="DM1:DQ3"/>
    <mergeCell ref="R1:V3"/>
    <mergeCell ref="W1:AL1"/>
    <mergeCell ref="AM1:BB1"/>
    <mergeCell ref="BC1:BR1"/>
    <mergeCell ref="BS1:CH1"/>
    <mergeCell ref="M1:Q3"/>
    <mergeCell ref="A5:A7"/>
    <mergeCell ref="A8:A10"/>
    <mergeCell ref="A1:B4"/>
    <mergeCell ref="C1:G3"/>
    <mergeCell ref="H1:L3"/>
    <mergeCell ref="FG1:FI3"/>
    <mergeCell ref="FJ1:FN3"/>
    <mergeCell ref="FO1:FS3"/>
    <mergeCell ref="W2:AL2"/>
    <mergeCell ref="AM2:BB2"/>
    <mergeCell ref="BC2:BR2"/>
    <mergeCell ref="BS2:CH2"/>
    <mergeCell ref="W3:AD3"/>
    <mergeCell ref="AE3:AL3"/>
    <mergeCell ref="AM3:AT3"/>
    <mergeCell ref="AU3:BB3"/>
    <mergeCell ref="BC3:BJ3"/>
    <mergeCell ref="BK3:BR3"/>
    <mergeCell ref="BS3:BZ3"/>
    <mergeCell ref="CA3:CH3"/>
    <mergeCell ref="CI1:CM3"/>
  </mergeCells>
  <phoneticPr fontId="1"/>
  <conditionalFormatting sqref="DA5:DB10">
    <cfRule type="dataBar" priority="21">
      <dataBar>
        <cfvo type="num" val="0"/>
        <cfvo type="num" val="1"/>
        <color rgb="FF638EC6"/>
      </dataBar>
      <extLst>
        <ext xmlns:x14="http://schemas.microsoft.com/office/spreadsheetml/2009/9/main" uri="{B025F937-C7B1-47D3-B67F-A62EFF666E3E}">
          <x14:id>{75207B61-E4E2-4588-8E3B-D22CF6E18E74}</x14:id>
        </ext>
      </extLst>
    </cfRule>
  </conditionalFormatting>
  <conditionalFormatting sqref="I5:L10">
    <cfRule type="dataBar" priority="20">
      <dataBar>
        <cfvo type="num" val="0"/>
        <cfvo type="num" val="1"/>
        <color rgb="FF638EC6"/>
      </dataBar>
      <extLst>
        <ext xmlns:x14="http://schemas.microsoft.com/office/spreadsheetml/2009/9/main" uri="{B025F937-C7B1-47D3-B67F-A62EFF666E3E}">
          <x14:id>{CA9CE02D-5595-44FF-AB4D-0A0489996B6F}</x14:id>
        </ext>
      </extLst>
    </cfRule>
  </conditionalFormatting>
  <conditionalFormatting sqref="N5:N10 P5:Q10">
    <cfRule type="dataBar" priority="19">
      <dataBar>
        <cfvo type="num" val="0"/>
        <cfvo type="num" val="1"/>
        <color rgb="FF638EC6"/>
      </dataBar>
      <extLst>
        <ext xmlns:x14="http://schemas.microsoft.com/office/spreadsheetml/2009/9/main" uri="{B025F937-C7B1-47D3-B67F-A62EFF666E3E}">
          <x14:id>{AD05EB2B-148C-46BB-9BC5-949E6E00C2EB}</x14:id>
        </ext>
      </extLst>
    </cfRule>
  </conditionalFormatting>
  <conditionalFormatting sqref="CJ8:CM10">
    <cfRule type="dataBar" priority="18">
      <dataBar>
        <cfvo type="num" val="0"/>
        <cfvo type="num" val="1"/>
        <color rgb="FF638EC6"/>
      </dataBar>
      <extLst>
        <ext xmlns:x14="http://schemas.microsoft.com/office/spreadsheetml/2009/9/main" uri="{B025F937-C7B1-47D3-B67F-A62EFF666E3E}">
          <x14:id>{EC0D1013-72AB-4ECA-9C45-48008C9BFE63}</x14:id>
        </ext>
      </extLst>
    </cfRule>
  </conditionalFormatting>
  <conditionalFormatting sqref="CO5:CP10 CT5:CT10">
    <cfRule type="dataBar" priority="17">
      <dataBar>
        <cfvo type="num" val="0"/>
        <cfvo type="num" val="1"/>
        <color rgb="FF638EC6"/>
      </dataBar>
      <extLst>
        <ext xmlns:x14="http://schemas.microsoft.com/office/spreadsheetml/2009/9/main" uri="{B025F937-C7B1-47D3-B67F-A62EFF666E3E}">
          <x14:id>{3B539698-DF3A-4BF2-A707-5EBE6EB9C010}</x14:id>
        </ext>
      </extLst>
    </cfRule>
  </conditionalFormatting>
  <conditionalFormatting sqref="CV5:CW10">
    <cfRule type="dataBar" priority="16">
      <dataBar>
        <cfvo type="num" val="0"/>
        <cfvo type="num" val="1"/>
        <color rgb="FF638EC6"/>
      </dataBar>
      <extLst>
        <ext xmlns:x14="http://schemas.microsoft.com/office/spreadsheetml/2009/9/main" uri="{B025F937-C7B1-47D3-B67F-A62EFF666E3E}">
          <x14:id>{A34A57E8-354F-40B2-A643-0382F1832193}</x14:id>
        </ext>
      </extLst>
    </cfRule>
  </conditionalFormatting>
  <conditionalFormatting sqref="S5:V10">
    <cfRule type="dataBar" priority="15">
      <dataBar>
        <cfvo type="num" val="0"/>
        <cfvo type="num" val="1"/>
        <color rgb="FF638EC6"/>
      </dataBar>
      <extLst>
        <ext xmlns:x14="http://schemas.microsoft.com/office/spreadsheetml/2009/9/main" uri="{B025F937-C7B1-47D3-B67F-A62EFF666E3E}">
          <x14:id>{CC028C86-3B55-46FF-BCC0-365F4BC193A7}</x14:id>
        </ext>
      </extLst>
    </cfRule>
  </conditionalFormatting>
  <conditionalFormatting sqref="DD5:DG10">
    <cfRule type="dataBar" priority="14">
      <dataBar>
        <cfvo type="num" val="0"/>
        <cfvo type="num" val="1"/>
        <color rgb="FF638EC6"/>
      </dataBar>
      <extLst>
        <ext xmlns:x14="http://schemas.microsoft.com/office/spreadsheetml/2009/9/main" uri="{B025F937-C7B1-47D3-B67F-A62EFF666E3E}">
          <x14:id>{B3234EDF-389D-46DD-B057-4DF3C18FE82C}</x14:id>
        </ext>
      </extLst>
    </cfRule>
  </conditionalFormatting>
  <conditionalFormatting sqref="D5:G10">
    <cfRule type="dataBar" priority="22">
      <dataBar>
        <cfvo type="num" val="0"/>
        <cfvo type="num" val="1"/>
        <color rgb="FF638EC6"/>
      </dataBar>
      <extLst>
        <ext xmlns:x14="http://schemas.microsoft.com/office/spreadsheetml/2009/9/main" uri="{B025F937-C7B1-47D3-B67F-A62EFF666E3E}">
          <x14:id>{AA0C9F8F-E350-4AAB-BB8F-DCF49F22CC4B}</x14:id>
        </ext>
      </extLst>
    </cfRule>
  </conditionalFormatting>
  <conditionalFormatting sqref="CJ5:CM7">
    <cfRule type="dataBar" priority="13">
      <dataBar>
        <cfvo type="num" val="0"/>
        <cfvo type="num" val="1"/>
        <color rgb="FF638EC6"/>
      </dataBar>
      <extLst>
        <ext xmlns:x14="http://schemas.microsoft.com/office/spreadsheetml/2009/9/main" uri="{B025F937-C7B1-47D3-B67F-A62EFF666E3E}">
          <x14:id>{CD6B2119-A177-4326-8216-FB04BA714682}</x14:id>
        </ext>
      </extLst>
    </cfRule>
  </conditionalFormatting>
  <conditionalFormatting sqref="CQ5:CS10">
    <cfRule type="dataBar" priority="12">
      <dataBar>
        <cfvo type="num" val="0"/>
        <cfvo type="num" val="1"/>
        <color rgb="FF638EC6"/>
      </dataBar>
      <extLst>
        <ext xmlns:x14="http://schemas.microsoft.com/office/spreadsheetml/2009/9/main" uri="{B025F937-C7B1-47D3-B67F-A62EFF666E3E}">
          <x14:id>{013CC147-AD54-47EA-8129-1762A24C98CE}</x14:id>
        </ext>
      </extLst>
    </cfRule>
  </conditionalFormatting>
  <conditionalFormatting sqref="CX5:CZ10">
    <cfRule type="dataBar" priority="11">
      <dataBar>
        <cfvo type="num" val="0"/>
        <cfvo type="num" val="1"/>
        <color rgb="FF638EC6"/>
      </dataBar>
      <extLst>
        <ext xmlns:x14="http://schemas.microsoft.com/office/spreadsheetml/2009/9/main" uri="{B025F937-C7B1-47D3-B67F-A62EFF666E3E}">
          <x14:id>{F4F5C5D1-C348-4B0B-8859-FCC48117416F}</x14:id>
        </ext>
      </extLst>
    </cfRule>
  </conditionalFormatting>
  <conditionalFormatting sqref="EM5:EP10">
    <cfRule type="dataBar" priority="10">
      <dataBar>
        <cfvo type="num" val="0"/>
        <cfvo type="num" val="1"/>
        <color rgb="FF638EC6"/>
      </dataBar>
      <extLst>
        <ext xmlns:x14="http://schemas.microsoft.com/office/spreadsheetml/2009/9/main" uri="{B025F937-C7B1-47D3-B67F-A62EFF666E3E}">
          <x14:id>{1881A0B2-593E-46AC-A54B-55BEE2BAB0BC}</x14:id>
        </ext>
      </extLst>
    </cfRule>
  </conditionalFormatting>
  <conditionalFormatting sqref="ER5:EU10">
    <cfRule type="dataBar" priority="9">
      <dataBar>
        <cfvo type="num" val="0"/>
        <cfvo type="num" val="1"/>
        <color rgb="FF638EC6"/>
      </dataBar>
      <extLst>
        <ext xmlns:x14="http://schemas.microsoft.com/office/spreadsheetml/2009/9/main" uri="{B025F937-C7B1-47D3-B67F-A62EFF666E3E}">
          <x14:id>{F320097A-8700-430E-94D0-D5887ACCD59B}</x14:id>
        </ext>
      </extLst>
    </cfRule>
  </conditionalFormatting>
  <conditionalFormatting sqref="EW5:FA10">
    <cfRule type="dataBar" priority="8">
      <dataBar>
        <cfvo type="num" val="0"/>
        <cfvo type="num" val="1"/>
        <color rgb="FF638EC6"/>
      </dataBar>
      <extLst>
        <ext xmlns:x14="http://schemas.microsoft.com/office/spreadsheetml/2009/9/main" uri="{B025F937-C7B1-47D3-B67F-A62EFF666E3E}">
          <x14:id>{5FDFF6F9-61F1-42EC-8899-DA8F5A5F56BB}</x14:id>
        </ext>
      </extLst>
    </cfRule>
  </conditionalFormatting>
  <conditionalFormatting sqref="FK5:FN10">
    <cfRule type="dataBar" priority="7">
      <dataBar>
        <cfvo type="num" val="0"/>
        <cfvo type="num" val="1"/>
        <color rgb="FF638EC6"/>
      </dataBar>
      <extLst>
        <ext xmlns:x14="http://schemas.microsoft.com/office/spreadsheetml/2009/9/main" uri="{B025F937-C7B1-47D3-B67F-A62EFF666E3E}">
          <x14:id>{F59CA009-CC22-460A-A6D9-125792317FEF}</x14:id>
        </ext>
      </extLst>
    </cfRule>
  </conditionalFormatting>
  <conditionalFormatting sqref="EH5:EK10">
    <cfRule type="dataBar" priority="6">
      <dataBar>
        <cfvo type="num" val="0"/>
        <cfvo type="num" val="1"/>
        <color rgb="FF638EC6"/>
      </dataBar>
      <extLst>
        <ext xmlns:x14="http://schemas.microsoft.com/office/spreadsheetml/2009/9/main" uri="{B025F937-C7B1-47D3-B67F-A62EFF666E3E}">
          <x14:id>{95D86832-BB12-49C3-81C7-0C2945BC3636}</x14:id>
        </ext>
      </extLst>
    </cfRule>
  </conditionalFormatting>
  <conditionalFormatting sqref="O5:O10">
    <cfRule type="dataBar" priority="5">
      <dataBar>
        <cfvo type="num" val="0"/>
        <cfvo type="num" val="1"/>
        <color rgb="FF638EC6"/>
      </dataBar>
      <extLst>
        <ext xmlns:x14="http://schemas.microsoft.com/office/spreadsheetml/2009/9/main" uri="{B025F937-C7B1-47D3-B67F-A62EFF666E3E}">
          <x14:id>{9C6A12B6-2664-44D3-9647-3278D81C35AC}</x14:id>
        </ext>
      </extLst>
    </cfRule>
  </conditionalFormatting>
  <conditionalFormatting sqref="FH5:FI10">
    <cfRule type="dataBar" priority="4">
      <dataBar>
        <cfvo type="num" val="0"/>
        <cfvo type="num" val="1"/>
        <color rgb="FF638EC6"/>
      </dataBar>
      <extLst>
        <ext xmlns:x14="http://schemas.microsoft.com/office/spreadsheetml/2009/9/main" uri="{B025F937-C7B1-47D3-B67F-A62EFF666E3E}">
          <x14:id>{C73DCF14-D1CB-4D39-BDEB-AD221DCD2CC3}</x14:id>
        </ext>
      </extLst>
    </cfRule>
  </conditionalFormatting>
  <conditionalFormatting sqref="FC5:FF10">
    <cfRule type="dataBar" priority="3">
      <dataBar>
        <cfvo type="num" val="0"/>
        <cfvo type="num" val="1"/>
        <color rgb="FF638EC6"/>
      </dataBar>
      <extLst>
        <ext xmlns:x14="http://schemas.microsoft.com/office/spreadsheetml/2009/9/main" uri="{B025F937-C7B1-47D3-B67F-A62EFF666E3E}">
          <x14:id>{284A1BB8-EDD0-45D9-914E-EC9510D8E9A1}</x14:id>
        </ext>
      </extLst>
    </cfRule>
  </conditionalFormatting>
  <conditionalFormatting sqref="FP5:FS10">
    <cfRule type="dataBar" priority="2">
      <dataBar>
        <cfvo type="num" val="0"/>
        <cfvo type="num" val="1"/>
        <color rgb="FF638EC6"/>
      </dataBar>
      <extLst>
        <ext xmlns:x14="http://schemas.microsoft.com/office/spreadsheetml/2009/9/main" uri="{B025F937-C7B1-47D3-B67F-A62EFF666E3E}">
          <x14:id>{03058CDC-5BD4-46A0-A6FC-9D00B562CFDA}</x14:id>
        </ext>
      </extLst>
    </cfRule>
  </conditionalFormatting>
  <conditionalFormatting sqref="DI5:DL10 DN5:DQ10 DS5:DV10 DX5:EA10 EC5:EF10">
    <cfRule type="dataBar" priority="1">
      <dataBar>
        <cfvo type="num" val="0"/>
        <cfvo type="num" val="1"/>
        <color rgb="FF638EC6"/>
      </dataBar>
      <extLst>
        <ext xmlns:x14="http://schemas.microsoft.com/office/spreadsheetml/2009/9/main" uri="{B025F937-C7B1-47D3-B67F-A62EFF666E3E}">
          <x14:id>{543E47BC-4B2A-4B3F-9F76-19E80CABA396}</x14:id>
        </ext>
      </extLst>
    </cfRule>
  </conditionalFormatting>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207B61-E4E2-4588-8E3B-D22CF6E18E74}">
            <x14:dataBar minLength="0" maxLength="100" gradient="0">
              <x14:cfvo type="num">
                <xm:f>0</xm:f>
              </x14:cfvo>
              <x14:cfvo type="num">
                <xm:f>1</xm:f>
              </x14:cfvo>
              <x14:negativeFillColor rgb="FFFF0000"/>
              <x14:axisColor rgb="FF000000"/>
            </x14:dataBar>
          </x14:cfRule>
          <xm:sqref>DA5:DB10</xm:sqref>
        </x14:conditionalFormatting>
        <x14:conditionalFormatting xmlns:xm="http://schemas.microsoft.com/office/excel/2006/main">
          <x14:cfRule type="dataBar" id="{CA9CE02D-5595-44FF-AB4D-0A0489996B6F}">
            <x14:dataBar minLength="0" maxLength="100" gradient="0">
              <x14:cfvo type="num">
                <xm:f>0</xm:f>
              </x14:cfvo>
              <x14:cfvo type="num">
                <xm:f>1</xm:f>
              </x14:cfvo>
              <x14:negativeFillColor rgb="FFFF0000"/>
              <x14:axisColor rgb="FF000000"/>
            </x14:dataBar>
          </x14:cfRule>
          <xm:sqref>I5:L10</xm:sqref>
        </x14:conditionalFormatting>
        <x14:conditionalFormatting xmlns:xm="http://schemas.microsoft.com/office/excel/2006/main">
          <x14:cfRule type="dataBar" id="{AD05EB2B-148C-46BB-9BC5-949E6E00C2EB}">
            <x14:dataBar minLength="0" maxLength="100" gradient="0">
              <x14:cfvo type="num">
                <xm:f>0</xm:f>
              </x14:cfvo>
              <x14:cfvo type="num">
                <xm:f>1</xm:f>
              </x14:cfvo>
              <x14:negativeFillColor rgb="FFFF0000"/>
              <x14:axisColor rgb="FF000000"/>
            </x14:dataBar>
          </x14:cfRule>
          <xm:sqref>N5:N10 P5:Q10</xm:sqref>
        </x14:conditionalFormatting>
        <x14:conditionalFormatting xmlns:xm="http://schemas.microsoft.com/office/excel/2006/main">
          <x14:cfRule type="dataBar" id="{EC0D1013-72AB-4ECA-9C45-48008C9BFE63}">
            <x14:dataBar minLength="0" maxLength="100" gradient="0">
              <x14:cfvo type="num">
                <xm:f>0</xm:f>
              </x14:cfvo>
              <x14:cfvo type="num">
                <xm:f>1</xm:f>
              </x14:cfvo>
              <x14:negativeFillColor rgb="FFFF0000"/>
              <x14:axisColor rgb="FF000000"/>
            </x14:dataBar>
          </x14:cfRule>
          <xm:sqref>CJ8:CM10</xm:sqref>
        </x14:conditionalFormatting>
        <x14:conditionalFormatting xmlns:xm="http://schemas.microsoft.com/office/excel/2006/main">
          <x14:cfRule type="dataBar" id="{3B539698-DF3A-4BF2-A707-5EBE6EB9C010}">
            <x14:dataBar minLength="0" maxLength="100" gradient="0">
              <x14:cfvo type="num">
                <xm:f>0</xm:f>
              </x14:cfvo>
              <x14:cfvo type="num">
                <xm:f>1</xm:f>
              </x14:cfvo>
              <x14:negativeFillColor rgb="FFFF0000"/>
              <x14:axisColor rgb="FF000000"/>
            </x14:dataBar>
          </x14:cfRule>
          <xm:sqref>CO5:CP10 CT5:CT10</xm:sqref>
        </x14:conditionalFormatting>
        <x14:conditionalFormatting xmlns:xm="http://schemas.microsoft.com/office/excel/2006/main">
          <x14:cfRule type="dataBar" id="{A34A57E8-354F-40B2-A643-0382F1832193}">
            <x14:dataBar minLength="0" maxLength="100" gradient="0">
              <x14:cfvo type="num">
                <xm:f>0</xm:f>
              </x14:cfvo>
              <x14:cfvo type="num">
                <xm:f>1</xm:f>
              </x14:cfvo>
              <x14:negativeFillColor rgb="FFFF0000"/>
              <x14:axisColor rgb="FF000000"/>
            </x14:dataBar>
          </x14:cfRule>
          <xm:sqref>CV5:CW10</xm:sqref>
        </x14:conditionalFormatting>
        <x14:conditionalFormatting xmlns:xm="http://schemas.microsoft.com/office/excel/2006/main">
          <x14:cfRule type="dataBar" id="{CC028C86-3B55-46FF-BCC0-365F4BC193A7}">
            <x14:dataBar minLength="0" maxLength="100" gradient="0">
              <x14:cfvo type="num">
                <xm:f>0</xm:f>
              </x14:cfvo>
              <x14:cfvo type="num">
                <xm:f>1</xm:f>
              </x14:cfvo>
              <x14:negativeFillColor rgb="FFFF0000"/>
              <x14:axisColor rgb="FF000000"/>
            </x14:dataBar>
          </x14:cfRule>
          <xm:sqref>S5:V10</xm:sqref>
        </x14:conditionalFormatting>
        <x14:conditionalFormatting xmlns:xm="http://schemas.microsoft.com/office/excel/2006/main">
          <x14:cfRule type="dataBar" id="{B3234EDF-389D-46DD-B057-4DF3C18FE82C}">
            <x14:dataBar minLength="0" maxLength="100" gradient="0">
              <x14:cfvo type="num">
                <xm:f>0</xm:f>
              </x14:cfvo>
              <x14:cfvo type="num">
                <xm:f>1</xm:f>
              </x14:cfvo>
              <x14:negativeFillColor rgb="FFFF0000"/>
              <x14:axisColor rgb="FF000000"/>
            </x14:dataBar>
          </x14:cfRule>
          <xm:sqref>DD5:DG10</xm:sqref>
        </x14:conditionalFormatting>
        <x14:conditionalFormatting xmlns:xm="http://schemas.microsoft.com/office/excel/2006/main">
          <x14:cfRule type="dataBar" id="{AA0C9F8F-E350-4AAB-BB8F-DCF49F22CC4B}">
            <x14:dataBar minLength="0" maxLength="100" gradient="0">
              <x14:cfvo type="num">
                <xm:f>0</xm:f>
              </x14:cfvo>
              <x14:cfvo type="num">
                <xm:f>1</xm:f>
              </x14:cfvo>
              <x14:negativeFillColor rgb="FFFF0000"/>
              <x14:axisColor rgb="FF000000"/>
            </x14:dataBar>
          </x14:cfRule>
          <xm:sqref>D5:G10</xm:sqref>
        </x14:conditionalFormatting>
        <x14:conditionalFormatting xmlns:xm="http://schemas.microsoft.com/office/excel/2006/main">
          <x14:cfRule type="dataBar" id="{CD6B2119-A177-4326-8216-FB04BA714682}">
            <x14:dataBar minLength="0" maxLength="100" gradient="0">
              <x14:cfvo type="num">
                <xm:f>0</xm:f>
              </x14:cfvo>
              <x14:cfvo type="num">
                <xm:f>1</xm:f>
              </x14:cfvo>
              <x14:negativeFillColor rgb="FFFF0000"/>
              <x14:axisColor rgb="FF000000"/>
            </x14:dataBar>
          </x14:cfRule>
          <xm:sqref>CJ5:CM7</xm:sqref>
        </x14:conditionalFormatting>
        <x14:conditionalFormatting xmlns:xm="http://schemas.microsoft.com/office/excel/2006/main">
          <x14:cfRule type="dataBar" id="{013CC147-AD54-47EA-8129-1762A24C98CE}">
            <x14:dataBar minLength="0" maxLength="100" gradient="0">
              <x14:cfvo type="num">
                <xm:f>0</xm:f>
              </x14:cfvo>
              <x14:cfvo type="num">
                <xm:f>1</xm:f>
              </x14:cfvo>
              <x14:negativeFillColor rgb="FFFF0000"/>
              <x14:axisColor rgb="FF000000"/>
            </x14:dataBar>
          </x14:cfRule>
          <xm:sqref>CQ5:CS10</xm:sqref>
        </x14:conditionalFormatting>
        <x14:conditionalFormatting xmlns:xm="http://schemas.microsoft.com/office/excel/2006/main">
          <x14:cfRule type="dataBar" id="{F4F5C5D1-C348-4B0B-8859-FCC48117416F}">
            <x14:dataBar minLength="0" maxLength="100" gradient="0">
              <x14:cfvo type="num">
                <xm:f>0</xm:f>
              </x14:cfvo>
              <x14:cfvo type="num">
                <xm:f>1</xm:f>
              </x14:cfvo>
              <x14:negativeFillColor rgb="FFFF0000"/>
              <x14:axisColor rgb="FF000000"/>
            </x14:dataBar>
          </x14:cfRule>
          <xm:sqref>CX5:CZ10</xm:sqref>
        </x14:conditionalFormatting>
        <x14:conditionalFormatting xmlns:xm="http://schemas.microsoft.com/office/excel/2006/main">
          <x14:cfRule type="dataBar" id="{1881A0B2-593E-46AC-A54B-55BEE2BAB0BC}">
            <x14:dataBar minLength="0" maxLength="100" gradient="0">
              <x14:cfvo type="num">
                <xm:f>0</xm:f>
              </x14:cfvo>
              <x14:cfvo type="num">
                <xm:f>1</xm:f>
              </x14:cfvo>
              <x14:negativeFillColor rgb="FFFF0000"/>
              <x14:axisColor rgb="FF000000"/>
            </x14:dataBar>
          </x14:cfRule>
          <xm:sqref>EM5:EP10</xm:sqref>
        </x14:conditionalFormatting>
        <x14:conditionalFormatting xmlns:xm="http://schemas.microsoft.com/office/excel/2006/main">
          <x14:cfRule type="dataBar" id="{F320097A-8700-430E-94D0-D5887ACCD59B}">
            <x14:dataBar minLength="0" maxLength="100" gradient="0">
              <x14:cfvo type="num">
                <xm:f>0</xm:f>
              </x14:cfvo>
              <x14:cfvo type="num">
                <xm:f>1</xm:f>
              </x14:cfvo>
              <x14:negativeFillColor rgb="FFFF0000"/>
              <x14:axisColor rgb="FF000000"/>
            </x14:dataBar>
          </x14:cfRule>
          <xm:sqref>ER5:EU10</xm:sqref>
        </x14:conditionalFormatting>
        <x14:conditionalFormatting xmlns:xm="http://schemas.microsoft.com/office/excel/2006/main">
          <x14:cfRule type="dataBar" id="{5FDFF6F9-61F1-42EC-8899-DA8F5A5F56BB}">
            <x14:dataBar minLength="0" maxLength="100" gradient="0">
              <x14:cfvo type="num">
                <xm:f>0</xm:f>
              </x14:cfvo>
              <x14:cfvo type="num">
                <xm:f>1</xm:f>
              </x14:cfvo>
              <x14:negativeFillColor rgb="FFFF0000"/>
              <x14:axisColor rgb="FF000000"/>
            </x14:dataBar>
          </x14:cfRule>
          <xm:sqref>EW5:FA10</xm:sqref>
        </x14:conditionalFormatting>
        <x14:conditionalFormatting xmlns:xm="http://schemas.microsoft.com/office/excel/2006/main">
          <x14:cfRule type="dataBar" id="{F59CA009-CC22-460A-A6D9-125792317FEF}">
            <x14:dataBar minLength="0" maxLength="100" gradient="0">
              <x14:cfvo type="num">
                <xm:f>0</xm:f>
              </x14:cfvo>
              <x14:cfvo type="num">
                <xm:f>1</xm:f>
              </x14:cfvo>
              <x14:negativeFillColor rgb="FFFF0000"/>
              <x14:axisColor rgb="FF000000"/>
            </x14:dataBar>
          </x14:cfRule>
          <xm:sqref>FK5:FN10</xm:sqref>
        </x14:conditionalFormatting>
        <x14:conditionalFormatting xmlns:xm="http://schemas.microsoft.com/office/excel/2006/main">
          <x14:cfRule type="dataBar" id="{95D86832-BB12-49C3-81C7-0C2945BC3636}">
            <x14:dataBar minLength="0" maxLength="100" gradient="0">
              <x14:cfvo type="num">
                <xm:f>0</xm:f>
              </x14:cfvo>
              <x14:cfvo type="num">
                <xm:f>1</xm:f>
              </x14:cfvo>
              <x14:negativeFillColor rgb="FFFF0000"/>
              <x14:axisColor rgb="FF000000"/>
            </x14:dataBar>
          </x14:cfRule>
          <xm:sqref>EH5:EK10</xm:sqref>
        </x14:conditionalFormatting>
        <x14:conditionalFormatting xmlns:xm="http://schemas.microsoft.com/office/excel/2006/main">
          <x14:cfRule type="dataBar" id="{9C6A12B6-2664-44D3-9647-3278D81C35AC}">
            <x14:dataBar minLength="0" maxLength="100" gradient="0">
              <x14:cfvo type="num">
                <xm:f>0</xm:f>
              </x14:cfvo>
              <x14:cfvo type="num">
                <xm:f>1</xm:f>
              </x14:cfvo>
              <x14:negativeFillColor rgb="FFFF0000"/>
              <x14:axisColor rgb="FF000000"/>
            </x14:dataBar>
          </x14:cfRule>
          <xm:sqref>O5:O10</xm:sqref>
        </x14:conditionalFormatting>
        <x14:conditionalFormatting xmlns:xm="http://schemas.microsoft.com/office/excel/2006/main">
          <x14:cfRule type="dataBar" id="{C73DCF14-D1CB-4D39-BDEB-AD221DCD2CC3}">
            <x14:dataBar minLength="0" maxLength="100" gradient="0">
              <x14:cfvo type="num">
                <xm:f>0</xm:f>
              </x14:cfvo>
              <x14:cfvo type="num">
                <xm:f>1</xm:f>
              </x14:cfvo>
              <x14:negativeFillColor rgb="FFFF0000"/>
              <x14:axisColor rgb="FF000000"/>
            </x14:dataBar>
          </x14:cfRule>
          <xm:sqref>FH5:FI10</xm:sqref>
        </x14:conditionalFormatting>
        <x14:conditionalFormatting xmlns:xm="http://schemas.microsoft.com/office/excel/2006/main">
          <x14:cfRule type="dataBar" id="{284A1BB8-EDD0-45D9-914E-EC9510D8E9A1}">
            <x14:dataBar minLength="0" maxLength="100" gradient="0">
              <x14:cfvo type="num">
                <xm:f>0</xm:f>
              </x14:cfvo>
              <x14:cfvo type="num">
                <xm:f>1</xm:f>
              </x14:cfvo>
              <x14:negativeFillColor rgb="FFFF0000"/>
              <x14:axisColor rgb="FF000000"/>
            </x14:dataBar>
          </x14:cfRule>
          <xm:sqref>FC5:FF10</xm:sqref>
        </x14:conditionalFormatting>
        <x14:conditionalFormatting xmlns:xm="http://schemas.microsoft.com/office/excel/2006/main">
          <x14:cfRule type="dataBar" id="{03058CDC-5BD4-46A0-A6FC-9D00B562CFDA}">
            <x14:dataBar minLength="0" maxLength="100" gradient="0">
              <x14:cfvo type="num">
                <xm:f>0</xm:f>
              </x14:cfvo>
              <x14:cfvo type="num">
                <xm:f>1</xm:f>
              </x14:cfvo>
              <x14:negativeFillColor rgb="FFFF0000"/>
              <x14:axisColor rgb="FF000000"/>
            </x14:dataBar>
          </x14:cfRule>
          <xm:sqref>FP5:FS10</xm:sqref>
        </x14:conditionalFormatting>
        <x14:conditionalFormatting xmlns:xm="http://schemas.microsoft.com/office/excel/2006/main">
          <x14:cfRule type="dataBar" id="{543E47BC-4B2A-4B3F-9F76-19E80CABA396}">
            <x14:dataBar minLength="0" maxLength="100" gradient="0">
              <x14:cfvo type="num">
                <xm:f>0</xm:f>
              </x14:cfvo>
              <x14:cfvo type="num">
                <xm:f>1</xm:f>
              </x14:cfvo>
              <x14:negativeFillColor rgb="FFFF0000"/>
              <x14:axisColor rgb="FF000000"/>
            </x14:dataBar>
          </x14:cfRule>
          <xm:sqref>DI5:DL10 DN5:DQ10 DS5:DV10 DX5:EA10 EC5:EF10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結果一覧１P</vt:lpstr>
      <vt:lpstr>小学生</vt:lpstr>
      <vt:lpstr>中学生</vt:lpstr>
      <vt:lpstr>結果一覧１P!Print_Area</vt:lpstr>
      <vt:lpstr>小学生!Print_Area</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2025-05-07T00:21:48Z</dcterms:modified>
</cp:coreProperties>
</file>