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tnnsfe25\ファイルサーバ\本庁\総務部\契約課\07-競争入札参加者資格審査申請\20-R9・10年度本申請\02_申請書作成\01_1_工事担当作業用\"/>
    </mc:Choice>
  </mc:AlternateContent>
  <xr:revisionPtr revIDLastSave="0" documentId="13_ncr:1_{ACD634DF-3306-46ED-BCC3-0489C7C0193D}" xr6:coauthVersionLast="47" xr6:coauthVersionMax="47" xr10:uidLastSave="{00000000-0000-0000-0000-000000000000}"/>
  <bookViews>
    <workbookView xWindow="-120" yWindow="-120" windowWidth="29040" windowHeight="15720" tabRatio="710" xr2:uid="{00000000-000D-0000-FFFF-FFFF00000000}"/>
  </bookViews>
  <sheets>
    <sheet name="様式＜コンサル＞1P" sheetId="8" r:id="rId1"/>
    <sheet name="様式＜コンサル＞2P" sheetId="9" r:id="rId2"/>
    <sheet name="様式＜コンサル＞3P " sheetId="19" r:id="rId3"/>
    <sheet name="様式＜コンサル＞4P" sheetId="14" r:id="rId4"/>
    <sheet name="様式＜コンサル＞5P" sheetId="20" r:id="rId5"/>
    <sheet name="様式＜コンサル＞6P " sheetId="21" r:id="rId6"/>
    <sheet name="様式＜コンサル＞7P" sheetId="22" r:id="rId7"/>
    <sheet name="様式＜コンサル＞8P" sheetId="23" r:id="rId8"/>
    <sheet name="様式＜コンサル＞9P" sheetId="24" r:id="rId9"/>
  </sheets>
  <definedNames>
    <definedName name="_xlnm.Print_Area" localSheetId="0">'様式＜コンサル＞1P'!$A$1:$DN$79</definedName>
    <definedName name="_xlnm.Print_Area" localSheetId="1">'様式＜コンサル＞2P'!$A$1:$EE$79</definedName>
    <definedName name="_xlnm.Print_Area" localSheetId="2">'様式＜コンサル＞3P '!$A$1:$CP$83</definedName>
    <definedName name="_xlnm.Print_Area" localSheetId="3">'様式＜コンサル＞4P'!$A$1:$DK$31</definedName>
    <definedName name="_xlnm.Print_Area" localSheetId="4">'様式＜コンサル＞5P'!$A$1:$BJ$46</definedName>
    <definedName name="_xlnm.Print_Area" localSheetId="5">'様式＜コンサル＞6P '!$A$1:$BJ$46</definedName>
    <definedName name="_xlnm.Print_Area" localSheetId="6">'様式＜コンサル＞7P'!$A$1:$BP$46</definedName>
    <definedName name="_xlnm.Print_Area" localSheetId="7">'様式＜コンサル＞8P'!$A$1:$BJ$46</definedName>
    <definedName name="_xlnm.Print_Area" localSheetId="8">'様式＜コンサル＞9P'!$A$1:$BJ$46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23" l="1"/>
  <c r="V8" i="23"/>
  <c r="S9" i="23"/>
  <c r="V9" i="23"/>
  <c r="S10" i="23"/>
  <c r="V10" i="23"/>
  <c r="S11" i="23"/>
  <c r="V11" i="23"/>
  <c r="S12" i="23"/>
  <c r="V12" i="23"/>
  <c r="S13" i="23"/>
  <c r="V13" i="23"/>
  <c r="S14" i="23"/>
  <c r="V14" i="23"/>
  <c r="S15" i="23"/>
  <c r="V15" i="23"/>
  <c r="S16" i="23"/>
  <c r="V16" i="23"/>
  <c r="S17" i="23"/>
  <c r="V17" i="23"/>
  <c r="S18" i="23"/>
  <c r="V18" i="23"/>
  <c r="S19" i="23"/>
  <c r="V19" i="23"/>
  <c r="S20" i="23"/>
  <c r="V20" i="23"/>
  <c r="S21" i="23"/>
  <c r="V21" i="23"/>
  <c r="S22" i="23"/>
  <c r="V22" i="23"/>
  <c r="S23" i="23"/>
  <c r="V23" i="23"/>
  <c r="S24" i="23"/>
  <c r="V24" i="23"/>
  <c r="S25" i="23"/>
  <c r="V25" i="23"/>
  <c r="S26" i="23"/>
  <c r="V26" i="23"/>
  <c r="Y8" i="22"/>
  <c r="AB8" i="22"/>
  <c r="Y9" i="22"/>
  <c r="AB9" i="22"/>
  <c r="Y10" i="22"/>
  <c r="AB10" i="22"/>
  <c r="Y11" i="22"/>
  <c r="AB11" i="22"/>
  <c r="Y12" i="22"/>
  <c r="AB12" i="22"/>
  <c r="Y13" i="22"/>
  <c r="AB13" i="22"/>
  <c r="Y14" i="22"/>
  <c r="AB14" i="22"/>
  <c r="Y15" i="22"/>
  <c r="AB15" i="22"/>
  <c r="Y16" i="22"/>
  <c r="AB16" i="22"/>
  <c r="Y17" i="22"/>
  <c r="AB17" i="22"/>
  <c r="Y18" i="22"/>
  <c r="AB18" i="22"/>
  <c r="Y19" i="22"/>
  <c r="AB19" i="22"/>
  <c r="Y20" i="22"/>
  <c r="AB20" i="22"/>
  <c r="Y21" i="22"/>
  <c r="AB21" i="22"/>
  <c r="Y22" i="22"/>
  <c r="AB22" i="22"/>
  <c r="Y23" i="22"/>
  <c r="AB23" i="22"/>
  <c r="Y24" i="22"/>
  <c r="AB24" i="22"/>
  <c r="Y25" i="22"/>
  <c r="AB25" i="22"/>
  <c r="Y26" i="22"/>
  <c r="AB26" i="22"/>
  <c r="Y27" i="22"/>
  <c r="AB27" i="22"/>
  <c r="Y28" i="22"/>
  <c r="AB28" i="22"/>
  <c r="Y29" i="22"/>
  <c r="AB29" i="22"/>
  <c r="Y30" i="22"/>
  <c r="AB30" i="22"/>
  <c r="S8" i="21"/>
  <c r="S9" i="21"/>
  <c r="S10" i="21"/>
  <c r="S11" i="21"/>
  <c r="S12" i="21"/>
  <c r="S13" i="21"/>
  <c r="S14" i="21"/>
  <c r="S15" i="21"/>
  <c r="S16" i="21"/>
  <c r="S17" i="21"/>
  <c r="S18" i="21"/>
  <c r="S19" i="21"/>
  <c r="V8" i="21"/>
  <c r="V9" i="21"/>
  <c r="V10" i="21"/>
  <c r="V11" i="21"/>
  <c r="V12" i="21"/>
  <c r="V13" i="21"/>
  <c r="V14" i="21"/>
  <c r="V15" i="21"/>
  <c r="V16" i="21"/>
  <c r="V17" i="21"/>
  <c r="V18" i="21"/>
  <c r="V19" i="21"/>
  <c r="V20" i="21"/>
  <c r="V8" i="20"/>
  <c r="V9" i="20"/>
  <c r="V10" i="20"/>
  <c r="V11" i="20"/>
  <c r="V12" i="20"/>
  <c r="V13" i="20"/>
  <c r="V14" i="20"/>
  <c r="V15" i="20"/>
  <c r="V16" i="20"/>
  <c r="V17" i="20"/>
  <c r="V18" i="20"/>
  <c r="S8" i="20"/>
  <c r="S9" i="20"/>
  <c r="S10" i="20"/>
  <c r="S11" i="20"/>
  <c r="S12" i="20"/>
  <c r="S13" i="20"/>
  <c r="S14" i="20"/>
  <c r="S15" i="20"/>
  <c r="X36" i="24"/>
  <c r="W36" i="24"/>
  <c r="V35" i="24"/>
  <c r="V34" i="24"/>
  <c r="V33" i="24"/>
  <c r="V32" i="24"/>
  <c r="V31" i="24"/>
  <c r="V30" i="24"/>
  <c r="V29" i="24"/>
  <c r="V28" i="24"/>
  <c r="V27" i="24"/>
  <c r="V26" i="24"/>
  <c r="V25" i="24"/>
  <c r="V24" i="24"/>
  <c r="V23" i="24"/>
  <c r="V22" i="24"/>
  <c r="V21" i="24"/>
  <c r="V20" i="24"/>
  <c r="BG19" i="24"/>
  <c r="V19" i="24"/>
  <c r="BG18" i="24"/>
  <c r="V18" i="24"/>
  <c r="BG17" i="24"/>
  <c r="V17" i="24"/>
  <c r="BG16" i="24"/>
  <c r="V16" i="24"/>
  <c r="V36" i="24"/>
  <c r="O40" i="24" s="1"/>
  <c r="T40" i="24" s="1"/>
  <c r="V15" i="24"/>
  <c r="V14" i="24"/>
  <c r="V13" i="24"/>
  <c r="V12" i="24"/>
  <c r="V11" i="24"/>
  <c r="V10" i="24"/>
  <c r="V9" i="24"/>
  <c r="V8" i="24"/>
  <c r="X36" i="23"/>
  <c r="W36" i="23"/>
  <c r="U36" i="23"/>
  <c r="T36" i="23"/>
  <c r="V35" i="23"/>
  <c r="S35" i="23"/>
  <c r="V34" i="23"/>
  <c r="S34" i="23"/>
  <c r="V33" i="23"/>
  <c r="S33" i="23"/>
  <c r="V32" i="23"/>
  <c r="S32" i="23"/>
  <c r="V31" i="23"/>
  <c r="S31" i="23"/>
  <c r="V30" i="23"/>
  <c r="S30" i="23"/>
  <c r="V29" i="23"/>
  <c r="S29" i="23"/>
  <c r="V28" i="23"/>
  <c r="S28" i="23"/>
  <c r="V27" i="23"/>
  <c r="S27" i="23"/>
  <c r="BG20" i="23"/>
  <c r="BG19" i="23"/>
  <c r="BG18" i="23"/>
  <c r="BG17" i="23"/>
  <c r="BG16" i="23"/>
  <c r="V36" i="23"/>
  <c r="O40" i="23" s="1"/>
  <c r="S36" i="23"/>
  <c r="F40" i="23" s="1"/>
  <c r="AD36" i="22"/>
  <c r="AC36" i="22"/>
  <c r="AA36" i="22"/>
  <c r="Z36" i="22"/>
  <c r="BM35" i="22"/>
  <c r="AB35" i="22"/>
  <c r="Y35" i="22"/>
  <c r="BM34" i="22"/>
  <c r="AB34" i="22"/>
  <c r="Y34" i="22"/>
  <c r="BM33" i="22"/>
  <c r="AB33" i="22"/>
  <c r="Y33" i="22"/>
  <c r="BM32" i="22"/>
  <c r="AB32" i="22"/>
  <c r="Y32" i="22"/>
  <c r="BM31" i="22"/>
  <c r="AB31" i="22"/>
  <c r="Y31" i="22"/>
  <c r="BM30" i="22"/>
  <c r="BM29" i="22"/>
  <c r="BM28" i="22"/>
  <c r="BM27" i="22"/>
  <c r="BM26" i="22"/>
  <c r="BM25" i="22"/>
  <c r="BM24" i="22"/>
  <c r="BM23" i="22"/>
  <c r="BM22" i="22"/>
  <c r="BM21" i="22"/>
  <c r="BM20" i="22"/>
  <c r="BM19" i="22"/>
  <c r="BM18" i="22"/>
  <c r="BM17" i="22"/>
  <c r="BM16" i="22"/>
  <c r="X36" i="21"/>
  <c r="W36" i="21"/>
  <c r="U36" i="21"/>
  <c r="T36" i="21"/>
  <c r="V35" i="21"/>
  <c r="S35" i="21"/>
  <c r="V34" i="21"/>
  <c r="S34" i="21"/>
  <c r="V33" i="21"/>
  <c r="S33" i="21"/>
  <c r="V32" i="21"/>
  <c r="S32" i="21"/>
  <c r="V31" i="21"/>
  <c r="S31" i="21"/>
  <c r="V30" i="21"/>
  <c r="S30" i="21"/>
  <c r="V29" i="21"/>
  <c r="S29" i="21"/>
  <c r="V28" i="21"/>
  <c r="S28" i="21"/>
  <c r="V27" i="21"/>
  <c r="S27" i="21"/>
  <c r="V26" i="21"/>
  <c r="S26" i="21"/>
  <c r="V25" i="21"/>
  <c r="S25" i="21"/>
  <c r="V24" i="21"/>
  <c r="S24" i="21"/>
  <c r="V23" i="21"/>
  <c r="S23" i="21"/>
  <c r="V22" i="21"/>
  <c r="S22" i="21"/>
  <c r="BG21" i="21"/>
  <c r="V21" i="21"/>
  <c r="S21" i="21"/>
  <c r="BG20" i="21"/>
  <c r="S20" i="21"/>
  <c r="BG19" i="21"/>
  <c r="BG18" i="21"/>
  <c r="BG17" i="21"/>
  <c r="BG16" i="21"/>
  <c r="V36" i="21"/>
  <c r="O40" i="21" s="1"/>
  <c r="S36" i="21"/>
  <c r="F40" i="21" s="1"/>
  <c r="X36" i="20"/>
  <c r="W36" i="20"/>
  <c r="U36" i="20"/>
  <c r="T36" i="20"/>
  <c r="V35" i="20"/>
  <c r="S35" i="20"/>
  <c r="V34" i="20"/>
  <c r="S34" i="20"/>
  <c r="V33" i="20"/>
  <c r="S33" i="20"/>
  <c r="V32" i="20"/>
  <c r="S32" i="20"/>
  <c r="V31" i="20"/>
  <c r="S31" i="20"/>
  <c r="V30" i="20"/>
  <c r="S30" i="20"/>
  <c r="V29" i="20"/>
  <c r="S29" i="20"/>
  <c r="V28" i="20"/>
  <c r="S28" i="20"/>
  <c r="V27" i="20"/>
  <c r="S27" i="20"/>
  <c r="V26" i="20"/>
  <c r="S26" i="20"/>
  <c r="V25" i="20"/>
  <c r="S25" i="20"/>
  <c r="V24" i="20"/>
  <c r="S24" i="20"/>
  <c r="V23" i="20"/>
  <c r="S23" i="20"/>
  <c r="V22" i="20"/>
  <c r="S22" i="20"/>
  <c r="V21" i="20"/>
  <c r="S21" i="20"/>
  <c r="V20" i="20"/>
  <c r="S20" i="20"/>
  <c r="V19" i="20"/>
  <c r="S19" i="20"/>
  <c r="S18" i="20"/>
  <c r="BG17" i="20"/>
  <c r="S17" i="20"/>
  <c r="BG16" i="20"/>
  <c r="S16" i="20"/>
  <c r="S36" i="20"/>
  <c r="F40" i="20" s="1"/>
  <c r="V36" i="20"/>
  <c r="O40" i="20" s="1"/>
  <c r="T40" i="23" l="1"/>
  <c r="Y36" i="22"/>
  <c r="F40" i="22" s="1"/>
  <c r="AB36" i="22"/>
  <c r="O40" i="22" s="1"/>
  <c r="T40" i="21"/>
  <c r="T40" i="20"/>
  <c r="T40" i="22" l="1"/>
</calcChain>
</file>

<file path=xl/sharedStrings.xml><?xml version="1.0" encoding="utf-8"?>
<sst xmlns="http://schemas.openxmlformats.org/spreadsheetml/2006/main" count="419" uniqueCount="210">
  <si>
    <t>測量士補</t>
    <rPh sb="0" eb="3">
      <t>ソクリョウシ</t>
    </rPh>
    <rPh sb="3" eb="4">
      <t>ホ</t>
    </rPh>
    <phoneticPr fontId="2"/>
  </si>
  <si>
    <t>業務履行場所</t>
    <rPh sb="0" eb="2">
      <t>ギョウム</t>
    </rPh>
    <rPh sb="2" eb="4">
      <t>リコウ</t>
    </rPh>
    <rPh sb="4" eb="6">
      <t>バショ</t>
    </rPh>
    <phoneticPr fontId="2"/>
  </si>
  <si>
    <t>件　名</t>
    <rPh sb="0" eb="1">
      <t>ケン</t>
    </rPh>
    <rPh sb="2" eb="3">
      <t>メイ</t>
    </rPh>
    <phoneticPr fontId="2"/>
  </si>
  <si>
    <t>測量等対象の規模</t>
    <rPh sb="0" eb="2">
      <t>ソクリョウ</t>
    </rPh>
    <rPh sb="2" eb="3">
      <t>トウ</t>
    </rPh>
    <rPh sb="3" eb="5">
      <t>タイショウ</t>
    </rPh>
    <rPh sb="6" eb="8">
      <t>キボ</t>
    </rPh>
    <phoneticPr fontId="2"/>
  </si>
  <si>
    <t>登録業種区分</t>
    <rPh sb="0" eb="2">
      <t>トウロク</t>
    </rPh>
    <rPh sb="2" eb="4">
      <t>ギョウシュ</t>
    </rPh>
    <rPh sb="4" eb="6">
      <t>クブン</t>
    </rPh>
    <phoneticPr fontId="2"/>
  </si>
  <si>
    <t>測量士</t>
    <rPh sb="0" eb="3">
      <t>ソクリョウシ</t>
    </rPh>
    <phoneticPr fontId="2"/>
  </si>
  <si>
    <t>都市計画及び
地方計画</t>
    <rPh sb="2" eb="4">
      <t>ケイカク</t>
    </rPh>
    <phoneticPr fontId="2"/>
  </si>
  <si>
    <t>造園</t>
    <rPh sb="0" eb="2">
      <t>ゾウエン</t>
    </rPh>
    <phoneticPr fontId="2"/>
  </si>
  <si>
    <t>地質</t>
    <phoneticPr fontId="2"/>
  </si>
  <si>
    <t>トンネル</t>
    <phoneticPr fontId="2"/>
  </si>
  <si>
    <t>建設環境</t>
    <rPh sb="0" eb="2">
      <t>ケンセツ</t>
    </rPh>
    <rPh sb="2" eb="4">
      <t>カンキョウ</t>
    </rPh>
    <phoneticPr fontId="2"/>
  </si>
  <si>
    <t>機械</t>
    <rPh sb="0" eb="2">
      <t>キカイ</t>
    </rPh>
    <phoneticPr fontId="2"/>
  </si>
  <si>
    <t>水産土木</t>
    <rPh sb="0" eb="2">
      <t>スイサン</t>
    </rPh>
    <rPh sb="2" eb="4">
      <t>ドボク</t>
    </rPh>
    <phoneticPr fontId="2"/>
  </si>
  <si>
    <t>電気電子</t>
    <rPh sb="0" eb="2">
      <t>デンキ</t>
    </rPh>
    <rPh sb="2" eb="4">
      <t>デンシ</t>
    </rPh>
    <phoneticPr fontId="2"/>
  </si>
  <si>
    <t>廃棄物</t>
    <rPh sb="0" eb="3">
      <t>ハイキブツ</t>
    </rPh>
    <phoneticPr fontId="2"/>
  </si>
  <si>
    <t>ＲＣＣＭ</t>
    <phoneticPr fontId="2"/>
  </si>
  <si>
    <t>鋼構造及び
コンクリート</t>
    <phoneticPr fontId="2"/>
  </si>
  <si>
    <t>施工計画、施工
設備及び積算</t>
    <phoneticPr fontId="2"/>
  </si>
  <si>
    <t>土質及び基礎</t>
    <phoneticPr fontId="2"/>
  </si>
  <si>
    <t>１．測量等実績調書</t>
    <rPh sb="2" eb="4">
      <t>ソクリョウ</t>
    </rPh>
    <rPh sb="4" eb="5">
      <t>ナド</t>
    </rPh>
    <rPh sb="5" eb="6">
      <t>ジツ</t>
    </rPh>
    <rPh sb="6" eb="7">
      <t>ツムギ</t>
    </rPh>
    <rPh sb="7" eb="8">
      <t>チョウ</t>
    </rPh>
    <rPh sb="8" eb="9">
      <t>ショ</t>
    </rPh>
    <phoneticPr fontId="2"/>
  </si>
  <si>
    <t>取得年月日</t>
    <rPh sb="0" eb="2">
      <t>シュトク</t>
    </rPh>
    <rPh sb="2" eb="5">
      <t>ネンガッピ</t>
    </rPh>
    <phoneticPr fontId="2"/>
  </si>
  <si>
    <t>氏　　　名</t>
    <rPh sb="0" eb="1">
      <t>シ</t>
    </rPh>
    <rPh sb="4" eb="5">
      <t>メイ</t>
    </rPh>
    <phoneticPr fontId="2"/>
  </si>
  <si>
    <t>着工年月日</t>
    <rPh sb="0" eb="2">
      <t>チャッコウ</t>
    </rPh>
    <rPh sb="2" eb="5">
      <t>ネンガッピ</t>
    </rPh>
    <phoneticPr fontId="2"/>
  </si>
  <si>
    <t>完成(予定)年月日</t>
    <rPh sb="0" eb="2">
      <t>カンセイ</t>
    </rPh>
    <rPh sb="3" eb="5">
      <t>ヨテイ</t>
    </rPh>
    <phoneticPr fontId="2"/>
  </si>
  <si>
    <t>発　注　者</t>
    <rPh sb="0" eb="1">
      <t>ハツ</t>
    </rPh>
    <rPh sb="2" eb="3">
      <t>チュウ</t>
    </rPh>
    <rPh sb="4" eb="5">
      <t>シャ</t>
    </rPh>
    <phoneticPr fontId="2"/>
  </si>
  <si>
    <t>名　　称</t>
  </si>
  <si>
    <t>実　務　経　歴</t>
    <rPh sb="0" eb="1">
      <t>ジツ</t>
    </rPh>
    <rPh sb="2" eb="3">
      <t>ツトム</t>
    </rPh>
    <rPh sb="4" eb="5">
      <t>キョウ</t>
    </rPh>
    <rPh sb="6" eb="7">
      <t>レキ</t>
    </rPh>
    <phoneticPr fontId="2"/>
  </si>
  <si>
    <t>法令による免許等</t>
    <rPh sb="0" eb="2">
      <t>ホウレイ</t>
    </rPh>
    <rPh sb="5" eb="7">
      <t>メンキョ</t>
    </rPh>
    <rPh sb="7" eb="8">
      <t>トウ</t>
    </rPh>
    <phoneticPr fontId="2"/>
  </si>
  <si>
    <t>元請又は
下請の区分</t>
    <rPh sb="0" eb="2">
      <t>モトウケ</t>
    </rPh>
    <rPh sb="2" eb="3">
      <t>マタ</t>
    </rPh>
    <rPh sb="5" eb="7">
      <t>シタウ</t>
    </rPh>
    <rPh sb="8" eb="10">
      <t>クブン</t>
    </rPh>
    <phoneticPr fontId="2"/>
  </si>
  <si>
    <t>※本表は、登録を受けた業種の各別、又はその他の営業の種類の各別に作成してください。</t>
    <rPh sb="17" eb="18">
      <t>マタ</t>
    </rPh>
    <phoneticPr fontId="2"/>
  </si>
  <si>
    <t>年　齢</t>
    <phoneticPr fontId="2"/>
  </si>
  <si>
    <t>経験年数</t>
    <phoneticPr fontId="2"/>
  </si>
  <si>
    <t>その他</t>
    <rPh sb="2" eb="3">
      <t>タ</t>
    </rPh>
    <phoneticPr fontId="2"/>
  </si>
  <si>
    <t>施工監理
（シールド、下水道処理施設等）</t>
    <rPh sb="0" eb="2">
      <t>セコウ</t>
    </rPh>
    <rPh sb="2" eb="4">
      <t>カンリ</t>
    </rPh>
    <rPh sb="11" eb="13">
      <t>ゲスイ</t>
    </rPh>
    <rPh sb="13" eb="14">
      <t>ドウ</t>
    </rPh>
    <rPh sb="14" eb="16">
      <t>ショリ</t>
    </rPh>
    <rPh sb="16" eb="18">
      <t>シセツ</t>
    </rPh>
    <rPh sb="18" eb="19">
      <t>トウ</t>
    </rPh>
    <phoneticPr fontId="2"/>
  </si>
  <si>
    <t>※下請した業務については、「発注者」の欄に元請業者名を、「件名」の欄に下請件名を記入してください。</t>
    <phoneticPr fontId="2"/>
  </si>
  <si>
    <t>※「測量等対象の規模等」の欄には、測量の面積・精度等、設計の階数・構造・延べ面積等を記入してください。</t>
    <rPh sb="25" eb="26">
      <t>ナド</t>
    </rPh>
    <rPh sb="42" eb="44">
      <t>キニュウ</t>
    </rPh>
    <phoneticPr fontId="2"/>
  </si>
  <si>
    <t>※「請負代金額」の欄には、消費税及び地方消費税を含む金額（千円未満を切捨て）を記入してください。</t>
    <rPh sb="9" eb="10">
      <t>ラン</t>
    </rPh>
    <rPh sb="16" eb="17">
      <t>オヨ</t>
    </rPh>
    <rPh sb="18" eb="20">
      <t>チホウ</t>
    </rPh>
    <rPh sb="20" eb="23">
      <t>ショウヒゼイ</t>
    </rPh>
    <rPh sb="24" eb="25">
      <t>フク</t>
    </rPh>
    <rPh sb="29" eb="31">
      <t>センエン</t>
    </rPh>
    <rPh sb="31" eb="33">
      <t>ミマン</t>
    </rPh>
    <rPh sb="34" eb="36">
      <t>キリス</t>
    </rPh>
    <rPh sb="39" eb="41">
      <t>キニュウ</t>
    </rPh>
    <phoneticPr fontId="2"/>
  </si>
  <si>
    <t>※本表は、委託共通様式の「２（１）申請業種ごとの売上高表」に計上した直前１、２年度決算報告書の主な完成業務及び着手した主な未完成業務について記入してください。</t>
    <rPh sb="39" eb="41">
      <t>ネンド</t>
    </rPh>
    <phoneticPr fontId="2"/>
  </si>
  <si>
    <t>河川,砂防及び
海岸・海洋</t>
    <phoneticPr fontId="2"/>
  </si>
  <si>
    <t>港湾及び空港</t>
    <phoneticPr fontId="2"/>
  </si>
  <si>
    <t>電力土木</t>
    <phoneticPr fontId="2"/>
  </si>
  <si>
    <t>道路</t>
    <phoneticPr fontId="2"/>
  </si>
  <si>
    <t>鉄道</t>
    <phoneticPr fontId="2"/>
  </si>
  <si>
    <t>上水道及び
工業用水道</t>
    <phoneticPr fontId="2"/>
  </si>
  <si>
    <t>下水道</t>
    <phoneticPr fontId="2"/>
  </si>
  <si>
    <t>農業土木</t>
    <phoneticPr fontId="2"/>
  </si>
  <si>
    <t>森林土木</t>
    <phoneticPr fontId="2"/>
  </si>
  <si>
    <t>３．申請業種に関係する有資格者数調べ</t>
    <rPh sb="2" eb="4">
      <t>シンセイ</t>
    </rPh>
    <rPh sb="4" eb="6">
      <t>ギョウシュ</t>
    </rPh>
    <rPh sb="7" eb="9">
      <t>カンケイ</t>
    </rPh>
    <rPh sb="11" eb="15">
      <t>ユウシカクシャ</t>
    </rPh>
    <rPh sb="15" eb="16">
      <t>カズ</t>
    </rPh>
    <rPh sb="16" eb="17">
      <t>シラ</t>
    </rPh>
    <phoneticPr fontId="2"/>
  </si>
  <si>
    <t>（１）会社全体の有資格者数一覧表（表１）</t>
    <rPh sb="3" eb="5">
      <t>カイシャ</t>
    </rPh>
    <rPh sb="5" eb="7">
      <t>ゼンタイ</t>
    </rPh>
    <rPh sb="15" eb="16">
      <t>ヒョウ</t>
    </rPh>
    <phoneticPr fontId="2"/>
  </si>
  <si>
    <t>区分</t>
    <rPh sb="0" eb="2">
      <t>クブン</t>
    </rPh>
    <phoneticPr fontId="2"/>
  </si>
  <si>
    <t>数値</t>
    <rPh sb="0" eb="2">
      <t>スウチ</t>
    </rPh>
    <phoneticPr fontId="2"/>
  </si>
  <si>
    <t>資格名</t>
    <rPh sb="0" eb="2">
      <t>シカク</t>
    </rPh>
    <rPh sb="2" eb="3">
      <t>メイ</t>
    </rPh>
    <phoneticPr fontId="2"/>
  </si>
  <si>
    <t>会社全体</t>
    <rPh sb="0" eb="2">
      <t>カイシャ</t>
    </rPh>
    <rPh sb="2" eb="4">
      <t>ゼンタイ</t>
    </rPh>
    <phoneticPr fontId="2"/>
  </si>
  <si>
    <t>測量</t>
    <rPh sb="0" eb="2">
      <t>ソクリョウ</t>
    </rPh>
    <phoneticPr fontId="2"/>
  </si>
  <si>
    <t>人</t>
    <rPh sb="0" eb="1">
      <t>ニン</t>
    </rPh>
    <phoneticPr fontId="2"/>
  </si>
  <si>
    <t>技術士</t>
    <rPh sb="0" eb="2">
      <t>ギジュツ</t>
    </rPh>
    <rPh sb="2" eb="3">
      <t>シ</t>
    </rPh>
    <phoneticPr fontId="2"/>
  </si>
  <si>
    <t>地質</t>
    <rPh sb="0" eb="2">
      <t>チシツ</t>
    </rPh>
    <phoneticPr fontId="2"/>
  </si>
  <si>
    <t>土木</t>
    <rPh sb="0" eb="2">
      <t>ドボク</t>
    </rPh>
    <phoneticPr fontId="2"/>
  </si>
  <si>
    <t>建設部門－土質及び基礎を除く全選択科目</t>
    <rPh sb="5" eb="7">
      <t>ドシツ</t>
    </rPh>
    <rPh sb="7" eb="8">
      <t>オヨ</t>
    </rPh>
    <rPh sb="9" eb="11">
      <t>キソ</t>
    </rPh>
    <rPh sb="12" eb="13">
      <t>ノゾ</t>
    </rPh>
    <rPh sb="14" eb="15">
      <t>ゼン</t>
    </rPh>
    <rPh sb="15" eb="17">
      <t>センタク</t>
    </rPh>
    <rPh sb="17" eb="19">
      <t>カモク</t>
    </rPh>
    <phoneticPr fontId="2"/>
  </si>
  <si>
    <t>農業部門－農業土木</t>
    <rPh sb="0" eb="2">
      <t>ノウギョウ</t>
    </rPh>
    <rPh sb="2" eb="4">
      <t>ブモン</t>
    </rPh>
    <rPh sb="5" eb="7">
      <t>ノウギョウ</t>
    </rPh>
    <rPh sb="7" eb="9">
      <t>ドボク</t>
    </rPh>
    <phoneticPr fontId="2"/>
  </si>
  <si>
    <t>森林部門－森林土木</t>
    <rPh sb="0" eb="2">
      <t>シンリン</t>
    </rPh>
    <rPh sb="2" eb="4">
      <t>ブモン</t>
    </rPh>
    <rPh sb="5" eb="7">
      <t>シンリン</t>
    </rPh>
    <rPh sb="7" eb="9">
      <t>ドボク</t>
    </rPh>
    <phoneticPr fontId="2"/>
  </si>
  <si>
    <t>地質調査技士</t>
    <phoneticPr fontId="2"/>
  </si>
  <si>
    <t>水産部門－水産土木</t>
    <rPh sb="0" eb="2">
      <t>スイサン</t>
    </rPh>
    <rPh sb="2" eb="4">
      <t>ブモン</t>
    </rPh>
    <rPh sb="5" eb="7">
      <t>スイサン</t>
    </rPh>
    <rPh sb="7" eb="9">
      <t>ドボク</t>
    </rPh>
    <phoneticPr fontId="2"/>
  </si>
  <si>
    <t>建築</t>
    <rPh sb="0" eb="2">
      <t>ケンチク</t>
    </rPh>
    <phoneticPr fontId="2"/>
  </si>
  <si>
    <t>上下水道部門－上水道及び工業用水道</t>
    <rPh sb="0" eb="2">
      <t>ジョウゲ</t>
    </rPh>
    <rPh sb="2" eb="4">
      <t>スイドウ</t>
    </rPh>
    <rPh sb="4" eb="6">
      <t>ブモン</t>
    </rPh>
    <rPh sb="7" eb="10">
      <t>ジョウスイドウ</t>
    </rPh>
    <rPh sb="10" eb="11">
      <t>オヨ</t>
    </rPh>
    <rPh sb="12" eb="15">
      <t>コウギョウヨウ</t>
    </rPh>
    <rPh sb="15" eb="17">
      <t>スイドウ</t>
    </rPh>
    <phoneticPr fontId="2"/>
  </si>
  <si>
    <t>上下水道部門－下水道</t>
    <rPh sb="0" eb="2">
      <t>ジョウゲ</t>
    </rPh>
    <rPh sb="2" eb="4">
      <t>スイドウ</t>
    </rPh>
    <rPh sb="4" eb="6">
      <t>ブモン</t>
    </rPh>
    <rPh sb="7" eb="10">
      <t>ゲスイドウ</t>
    </rPh>
    <phoneticPr fontId="2"/>
  </si>
  <si>
    <t>電気電子部門－全選択科目</t>
    <rPh sb="0" eb="2">
      <t>デンキ</t>
    </rPh>
    <rPh sb="2" eb="4">
      <t>デンシ</t>
    </rPh>
    <rPh sb="4" eb="6">
      <t>ブモン</t>
    </rPh>
    <rPh sb="7" eb="8">
      <t>ゼン</t>
    </rPh>
    <rPh sb="8" eb="10">
      <t>センタク</t>
    </rPh>
    <rPh sb="10" eb="12">
      <t>カモク</t>
    </rPh>
    <phoneticPr fontId="2"/>
  </si>
  <si>
    <t>機械部門－機械設計</t>
    <rPh sb="0" eb="2">
      <t>キカイ</t>
    </rPh>
    <rPh sb="2" eb="4">
      <t>ブモン</t>
    </rPh>
    <rPh sb="5" eb="7">
      <t>キカイ</t>
    </rPh>
    <rPh sb="7" eb="9">
      <t>セッケイ</t>
    </rPh>
    <phoneticPr fontId="2"/>
  </si>
  <si>
    <t>機械部門－流体工学</t>
    <rPh sb="0" eb="2">
      <t>キカイ</t>
    </rPh>
    <rPh sb="2" eb="4">
      <t>ブモン</t>
    </rPh>
    <rPh sb="5" eb="7">
      <t>リュウタイ</t>
    </rPh>
    <rPh sb="7" eb="9">
      <t>コウガク</t>
    </rPh>
    <phoneticPr fontId="2"/>
  </si>
  <si>
    <t>機械部門－交通・物流機械及び建設機械</t>
    <rPh sb="0" eb="2">
      <t>キカイ</t>
    </rPh>
    <rPh sb="2" eb="4">
      <t>ブモン</t>
    </rPh>
    <rPh sb="5" eb="7">
      <t>コウツウ</t>
    </rPh>
    <rPh sb="8" eb="10">
      <t>ブツリュウ</t>
    </rPh>
    <rPh sb="10" eb="12">
      <t>キカイ</t>
    </rPh>
    <rPh sb="12" eb="13">
      <t>オヨ</t>
    </rPh>
    <rPh sb="14" eb="16">
      <t>ケンセツ</t>
    </rPh>
    <rPh sb="16" eb="18">
      <t>キカイ</t>
    </rPh>
    <phoneticPr fontId="2"/>
  </si>
  <si>
    <t>補償</t>
    <rPh sb="0" eb="2">
      <t>ホショウ</t>
    </rPh>
    <phoneticPr fontId="2"/>
  </si>
  <si>
    <t>情報工学部門－全選択科目</t>
    <rPh sb="0" eb="2">
      <t>ジョウホウ</t>
    </rPh>
    <rPh sb="2" eb="4">
      <t>コウガク</t>
    </rPh>
    <rPh sb="4" eb="6">
      <t>ブモン</t>
    </rPh>
    <rPh sb="7" eb="8">
      <t>ゼン</t>
    </rPh>
    <rPh sb="8" eb="10">
      <t>センタク</t>
    </rPh>
    <rPh sb="10" eb="12">
      <t>カモク</t>
    </rPh>
    <phoneticPr fontId="2"/>
  </si>
  <si>
    <t>土地家屋調査士</t>
    <phoneticPr fontId="2"/>
  </si>
  <si>
    <t>司法書士</t>
    <phoneticPr fontId="2"/>
  </si>
  <si>
    <t>線路主任技術者</t>
    <rPh sb="0" eb="2">
      <t>センロ</t>
    </rPh>
    <rPh sb="2" eb="4">
      <t>シュニン</t>
    </rPh>
    <rPh sb="4" eb="7">
      <t>ギジュツシャ</t>
    </rPh>
    <phoneticPr fontId="2"/>
  </si>
  <si>
    <t>　（２）ＲＣＣＭ資格者詳細（表２）</t>
    <rPh sb="8" eb="10">
      <t>シカク</t>
    </rPh>
    <rPh sb="10" eb="11">
      <t>シャ</t>
    </rPh>
    <rPh sb="11" eb="13">
      <t>ショウサイ</t>
    </rPh>
    <rPh sb="14" eb="15">
      <t>ヒョウ</t>
    </rPh>
    <phoneticPr fontId="2"/>
  </si>
  <si>
    <t xml:space="preserve">   </t>
    <phoneticPr fontId="2"/>
  </si>
  <si>
    <t>※前ページ（表１）にＲＣＣＭの人数を記入した方は、詳細を記入してください。</t>
    <rPh sb="6" eb="7">
      <t>ヒョウ</t>
    </rPh>
    <phoneticPr fontId="2"/>
  </si>
  <si>
    <t>土木・地質</t>
    <rPh sb="0" eb="2">
      <t>ドボク</t>
    </rPh>
    <rPh sb="3" eb="5">
      <t>チシツ</t>
    </rPh>
    <phoneticPr fontId="2"/>
  </si>
  <si>
    <r>
      <t>ＲＣＣＭ（同一人重複不可）　</t>
    </r>
    <r>
      <rPr>
        <b/>
        <sz val="11"/>
        <rFont val="ＭＳ 明朝"/>
        <family val="1"/>
        <charset val="128"/>
      </rPr>
      <t>※詳細を次ページへ</t>
    </r>
    <rPh sb="5" eb="7">
      <t>ドウイツ</t>
    </rPh>
    <rPh sb="7" eb="8">
      <t>ヒト</t>
    </rPh>
    <rPh sb="8" eb="10">
      <t>ジュウフク</t>
    </rPh>
    <rPh sb="10" eb="12">
      <t>フカ</t>
    </rPh>
    <rPh sb="15" eb="17">
      <t>ショウサイ</t>
    </rPh>
    <rPh sb="18" eb="19">
      <t>ツギ</t>
    </rPh>
    <phoneticPr fontId="2"/>
  </si>
  <si>
    <t>機械部門－その他（機械設計、流体工学、交通・物流機械及び建設機械以外の科目）</t>
    <rPh sb="35" eb="37">
      <t>カモク</t>
    </rPh>
    <phoneticPr fontId="2"/>
  </si>
  <si>
    <t>建築積算士</t>
    <rPh sb="4" eb="5">
      <t>シ</t>
    </rPh>
    <phoneticPr fontId="2"/>
  </si>
  <si>
    <t>建設情報</t>
    <rPh sb="0" eb="2">
      <t>ケンセツ</t>
    </rPh>
    <rPh sb="2" eb="4">
      <t>ジョウホウ</t>
    </rPh>
    <phoneticPr fontId="2"/>
  </si>
  <si>
    <t>加点
数値</t>
    <rPh sb="0" eb="2">
      <t>カテン</t>
    </rPh>
    <rPh sb="3" eb="5">
      <t>スウチ</t>
    </rPh>
    <phoneticPr fontId="2"/>
  </si>
  <si>
    <t>番号</t>
    <rPh sb="0" eb="2">
      <t>バンゴウ</t>
    </rPh>
    <phoneticPr fontId="2"/>
  </si>
  <si>
    <t>氏名</t>
    <rPh sb="0" eb="2">
      <t>シメイ</t>
    </rPh>
    <phoneticPr fontId="2"/>
  </si>
  <si>
    <t>資格
コード</t>
    <rPh sb="0" eb="2">
      <t>シカク</t>
    </rPh>
    <phoneticPr fontId="2"/>
  </si>
  <si>
    <t>×</t>
    <phoneticPr fontId="2"/>
  </si>
  <si>
    <t>＋</t>
    <phoneticPr fontId="2"/>
  </si>
  <si>
    <t>pt</t>
    <phoneticPr fontId="2"/>
  </si>
  <si>
    <t>※55ptが加点の最高値です。</t>
    <rPh sb="6" eb="8">
      <t>カテン</t>
    </rPh>
    <rPh sb="9" eb="11">
      <t>サイコウ</t>
    </rPh>
    <rPh sb="11" eb="12">
      <t>チ</t>
    </rPh>
    <phoneticPr fontId="2"/>
  </si>
  <si>
    <t>（人数内訳）</t>
    <rPh sb="1" eb="3">
      <t>ニンズウ</t>
    </rPh>
    <rPh sb="3" eb="5">
      <t>ウチワケ</t>
    </rPh>
    <phoneticPr fontId="2"/>
  </si>
  <si>
    <t>≪記入要領≫</t>
    <rPh sb="1" eb="3">
      <t>キニュウ</t>
    </rPh>
    <rPh sb="3" eb="5">
      <t>ヨウリョウ</t>
    </rPh>
    <phoneticPr fontId="2"/>
  </si>
  <si>
    <t>請負代金額
(税込み・千円)</t>
    <rPh sb="0" eb="2">
      <t>ウケオイ</t>
    </rPh>
    <rPh sb="2" eb="3">
      <t>ダイ</t>
    </rPh>
    <rPh sb="3" eb="5">
      <t>キンガク</t>
    </rPh>
    <rPh sb="7" eb="9">
      <t>ゼイコ</t>
    </rPh>
    <rPh sb="11" eb="12">
      <t>セン</t>
    </rPh>
    <rPh sb="12" eb="13">
      <t>エン</t>
    </rPh>
    <phoneticPr fontId="2"/>
  </si>
  <si>
    <t>２．技術者経歴書【市内業者のみ】</t>
    <rPh sb="2" eb="3">
      <t>ワザ</t>
    </rPh>
    <rPh sb="3" eb="4">
      <t>ジュツ</t>
    </rPh>
    <rPh sb="4" eb="5">
      <t>シャ</t>
    </rPh>
    <rPh sb="5" eb="6">
      <t>キョウ</t>
    </rPh>
    <rPh sb="6" eb="7">
      <t>レキ</t>
    </rPh>
    <rPh sb="7" eb="8">
      <t>ショ</t>
    </rPh>
    <rPh sb="9" eb="11">
      <t>シナイ</t>
    </rPh>
    <rPh sb="11" eb="13">
      <t>ギョウシャ</t>
    </rPh>
    <phoneticPr fontId="2"/>
  </si>
  <si>
    <t>※市外業者は、提出不要です。</t>
    <rPh sb="1" eb="3">
      <t>シガイ</t>
    </rPh>
    <rPh sb="3" eb="5">
      <t>ギョウシャ</t>
    </rPh>
    <rPh sb="7" eb="9">
      <t>テイシュツ</t>
    </rPh>
    <rPh sb="9" eb="11">
      <t>フヨウ</t>
    </rPh>
    <phoneticPr fontId="2"/>
  </si>
  <si>
    <t>※有資格者証明書類のページ番号を入力してください。</t>
    <rPh sb="1" eb="5">
      <t>ユウシカクシャ</t>
    </rPh>
    <rPh sb="5" eb="7">
      <t>ショウメイ</t>
    </rPh>
    <rPh sb="7" eb="9">
      <t>ショルイ</t>
    </rPh>
    <rPh sb="13" eb="15">
      <t>バンゴウ</t>
    </rPh>
    <rPh sb="16" eb="18">
      <t>ニュウリョク</t>
    </rPh>
    <phoneticPr fontId="2"/>
  </si>
  <si>
    <t>ページ番号</t>
    <rPh sb="3" eb="5">
      <t>バンゴウ</t>
    </rPh>
    <phoneticPr fontId="2"/>
  </si>
  <si>
    <t>有資格者
証明書類</t>
    <rPh sb="0" eb="4">
      <t>ユウシカクシャ</t>
    </rPh>
    <rPh sb="5" eb="7">
      <t>ショウメイ</t>
    </rPh>
    <rPh sb="7" eb="9">
      <t>ショルイ</t>
    </rPh>
    <phoneticPr fontId="2"/>
  </si>
  <si>
    <t>建設部門－土質及び基礎</t>
    <phoneticPr fontId="2"/>
  </si>
  <si>
    <t>応用理学部門－地質</t>
    <phoneticPr fontId="2"/>
  </si>
  <si>
    <t>総合技術監理部門：建設部門－土質及び基礎</t>
    <phoneticPr fontId="2"/>
  </si>
  <si>
    <t>総合技術監理部門：応用理学部門－地質</t>
    <phoneticPr fontId="2"/>
  </si>
  <si>
    <t>地質調査技士</t>
    <phoneticPr fontId="2"/>
  </si>
  <si>
    <t>構造設計一級建築士</t>
    <phoneticPr fontId="2"/>
  </si>
  <si>
    <t>設備設計一級建築士</t>
    <phoneticPr fontId="2"/>
  </si>
  <si>
    <t>一級建築士（構造設計又は設備設計と重複不可）</t>
    <rPh sb="6" eb="8">
      <t>コウゾウ</t>
    </rPh>
    <rPh sb="8" eb="10">
      <t>セッケイ</t>
    </rPh>
    <rPh sb="10" eb="11">
      <t>マタ</t>
    </rPh>
    <rPh sb="12" eb="14">
      <t>セツビ</t>
    </rPh>
    <rPh sb="14" eb="16">
      <t>セッケイ</t>
    </rPh>
    <phoneticPr fontId="2"/>
  </si>
  <si>
    <t>建築設備士</t>
    <phoneticPr fontId="2"/>
  </si>
  <si>
    <t>二級建築士</t>
    <phoneticPr fontId="2"/>
  </si>
  <si>
    <t>不動産鑑定士</t>
    <phoneticPr fontId="2"/>
  </si>
  <si>
    <t>-</t>
    <phoneticPr fontId="2"/>
  </si>
  <si>
    <t>不動産鑑定士補</t>
    <phoneticPr fontId="2"/>
  </si>
  <si>
    <t>総合技術監理部門：建設部門-土質及び基礎と応用理学部門-地質を除く上記選択科目</t>
    <phoneticPr fontId="2"/>
  </si>
  <si>
    <t>土地家屋調査士</t>
    <phoneticPr fontId="2"/>
  </si>
  <si>
    <t>土地区画整理士</t>
    <phoneticPr fontId="2"/>
  </si>
  <si>
    <t>衛生工学部門（廃棄物管理）</t>
    <phoneticPr fontId="2"/>
  </si>
  <si>
    <t>司法書士</t>
    <phoneticPr fontId="2"/>
  </si>
  <si>
    <t>一級土木施工管理技士</t>
    <phoneticPr fontId="2"/>
  </si>
  <si>
    <t>補償業務管理士（同一人重複不可）</t>
    <phoneticPr fontId="2"/>
  </si>
  <si>
    <t>二級土木施工管理技士</t>
    <phoneticPr fontId="2"/>
  </si>
  <si>
    <r>
      <rPr>
        <b/>
        <sz val="11"/>
        <rFont val="ＭＳ 明朝"/>
        <family val="1"/>
        <charset val="128"/>
      </rPr>
      <t>※ＲＣＣＭ</t>
    </r>
    <r>
      <rPr>
        <sz val="11"/>
        <rFont val="ＭＳ 明朝"/>
        <family val="1"/>
        <charset val="128"/>
      </rPr>
      <t>、</t>
    </r>
    <r>
      <rPr>
        <b/>
        <sz val="11"/>
        <rFont val="ＭＳ 明朝"/>
        <family val="1"/>
        <charset val="128"/>
      </rPr>
      <t>補償業務管理士</t>
    </r>
    <r>
      <rPr>
        <sz val="11"/>
        <rFont val="ＭＳ 明朝"/>
        <family val="1"/>
        <charset val="128"/>
      </rPr>
      <t>は、同一人が複数の部門で資格を有する場合でも、「１人」とします。
※</t>
    </r>
    <r>
      <rPr>
        <b/>
        <sz val="11"/>
        <rFont val="ＭＳ 明朝"/>
        <family val="1"/>
        <charset val="128"/>
      </rPr>
      <t>一級建築士</t>
    </r>
    <r>
      <rPr>
        <sz val="11"/>
        <rFont val="ＭＳ 明朝"/>
        <family val="1"/>
        <charset val="128"/>
      </rPr>
      <t>で、同一人が構造設計又は設備設計の資格を有する場合は、一級建築士では計上しないでください。（構造設計と設備設計の両方の資格を有する場合は、それぞれ計上できます。）
※技術士は、同一人が複数の異なる選択科目で資格を有する場合、選択科目ごとに計上できます。建設部門等のように、１行に複数の選択科目が含まれている欄は、保有している選択科目分を重複して計上できます。
※本社が市内にある方は、資格を証明する書面（資格証等）の写しを、「２．技術者経歴書」の記入順に添付してください。</t>
    </r>
    <rPh sb="6" eb="8">
      <t>ホショウ</t>
    </rPh>
    <rPh sb="8" eb="10">
      <t>ギョウム</t>
    </rPh>
    <rPh sb="10" eb="12">
      <t>カンリ</t>
    </rPh>
    <rPh sb="12" eb="13">
      <t>シ</t>
    </rPh>
    <rPh sb="15" eb="17">
      <t>ドウイツ</t>
    </rPh>
    <rPh sb="17" eb="18">
      <t>ヒト</t>
    </rPh>
    <rPh sb="19" eb="21">
      <t>フクスウ</t>
    </rPh>
    <rPh sb="22" eb="24">
      <t>ブモン</t>
    </rPh>
    <rPh sb="25" eb="27">
      <t>シカク</t>
    </rPh>
    <rPh sb="28" eb="29">
      <t>ユウ</t>
    </rPh>
    <rPh sb="31" eb="33">
      <t>バアイ</t>
    </rPh>
    <rPh sb="38" eb="39">
      <t>ヒト</t>
    </rPh>
    <rPh sb="48" eb="50">
      <t>イッキュウ</t>
    </rPh>
    <rPh sb="50" eb="53">
      <t>ケンチクシ</t>
    </rPh>
    <rPh sb="55" eb="57">
      <t>ドウイツ</t>
    </rPh>
    <rPh sb="57" eb="58">
      <t>ヒト</t>
    </rPh>
    <rPh sb="59" eb="61">
      <t>コウゾウ</t>
    </rPh>
    <rPh sb="61" eb="63">
      <t>セッケイ</t>
    </rPh>
    <rPh sb="63" eb="64">
      <t>マタ</t>
    </rPh>
    <rPh sb="65" eb="67">
      <t>セツビ</t>
    </rPh>
    <rPh sb="67" eb="69">
      <t>セッケイ</t>
    </rPh>
    <rPh sb="70" eb="72">
      <t>シカク</t>
    </rPh>
    <rPh sb="73" eb="74">
      <t>ユウ</t>
    </rPh>
    <rPh sb="76" eb="78">
      <t>バアイ</t>
    </rPh>
    <rPh sb="80" eb="82">
      <t>イッキュウ</t>
    </rPh>
    <rPh sb="82" eb="85">
      <t>ケンチクシ</t>
    </rPh>
    <rPh sb="87" eb="89">
      <t>ケイジョウ</t>
    </rPh>
    <rPh sb="99" eb="101">
      <t>コウゾウ</t>
    </rPh>
    <rPh sb="101" eb="103">
      <t>セッケイ</t>
    </rPh>
    <rPh sb="104" eb="106">
      <t>セツビ</t>
    </rPh>
    <rPh sb="106" eb="108">
      <t>セッケイ</t>
    </rPh>
    <rPh sb="109" eb="111">
      <t>リョウホウ</t>
    </rPh>
    <rPh sb="112" eb="114">
      <t>シカク</t>
    </rPh>
    <rPh sb="115" eb="116">
      <t>ユウ</t>
    </rPh>
    <rPh sb="118" eb="120">
      <t>バアイ</t>
    </rPh>
    <rPh sb="126" eb="128">
      <t>ケイジョウ</t>
    </rPh>
    <rPh sb="137" eb="139">
      <t>ギジュツ</t>
    </rPh>
    <rPh sb="139" eb="140">
      <t>シ</t>
    </rPh>
    <rPh sb="142" eb="144">
      <t>ドウイツ</t>
    </rPh>
    <rPh sb="144" eb="145">
      <t>ヒト</t>
    </rPh>
    <rPh sb="146" eb="148">
      <t>フクスウ</t>
    </rPh>
    <rPh sb="149" eb="150">
      <t>コト</t>
    </rPh>
    <rPh sb="152" eb="154">
      <t>センタク</t>
    </rPh>
    <rPh sb="154" eb="156">
      <t>カモク</t>
    </rPh>
    <rPh sb="157" eb="159">
      <t>シカク</t>
    </rPh>
    <rPh sb="160" eb="161">
      <t>ユウ</t>
    </rPh>
    <rPh sb="163" eb="165">
      <t>バアイ</t>
    </rPh>
    <rPh sb="166" eb="168">
      <t>センタク</t>
    </rPh>
    <rPh sb="168" eb="170">
      <t>カモク</t>
    </rPh>
    <rPh sb="173" eb="175">
      <t>ケイジョウ</t>
    </rPh>
    <rPh sb="180" eb="182">
      <t>ケンセツ</t>
    </rPh>
    <rPh sb="182" eb="184">
      <t>ブモン</t>
    </rPh>
    <rPh sb="184" eb="185">
      <t>トウ</t>
    </rPh>
    <rPh sb="191" eb="192">
      <t>ギョウ</t>
    </rPh>
    <rPh sb="193" eb="195">
      <t>フクスウ</t>
    </rPh>
    <rPh sb="196" eb="198">
      <t>センタク</t>
    </rPh>
    <rPh sb="198" eb="200">
      <t>カモク</t>
    </rPh>
    <rPh sb="201" eb="202">
      <t>フク</t>
    </rPh>
    <rPh sb="207" eb="208">
      <t>ラン</t>
    </rPh>
    <rPh sb="210" eb="212">
      <t>ホユウ</t>
    </rPh>
    <rPh sb="216" eb="218">
      <t>センタク</t>
    </rPh>
    <rPh sb="218" eb="220">
      <t>カモク</t>
    </rPh>
    <rPh sb="220" eb="221">
      <t>ブン</t>
    </rPh>
    <rPh sb="222" eb="224">
      <t>ジュウフク</t>
    </rPh>
    <rPh sb="226" eb="228">
      <t>ケイジョウ</t>
    </rPh>
    <rPh sb="270" eb="273">
      <t>ギジュツシャ</t>
    </rPh>
    <rPh sb="273" eb="276">
      <t>ケイレキショ</t>
    </rPh>
    <phoneticPr fontId="2"/>
  </si>
  <si>
    <t>環境計量士－濃度関係</t>
    <phoneticPr fontId="2"/>
  </si>
  <si>
    <t>環境計量士－騒音・振動関係</t>
    <phoneticPr fontId="2"/>
  </si>
  <si>
    <t>第一種電気主任技術者</t>
    <phoneticPr fontId="2"/>
  </si>
  <si>
    <t>第一種伝送交換主任技術者</t>
    <phoneticPr fontId="2"/>
  </si>
  <si>
    <t xml:space="preserve">
</t>
    <phoneticPr fontId="2"/>
  </si>
  <si>
    <t>（３）有資格者調べ（格付用）（表３）【市外業者のみ】</t>
    <rPh sb="3" eb="7">
      <t>ユウシカクシャ</t>
    </rPh>
    <rPh sb="7" eb="8">
      <t>シラ</t>
    </rPh>
    <rPh sb="10" eb="12">
      <t>カクヅ</t>
    </rPh>
    <rPh sb="12" eb="13">
      <t>ヨウ</t>
    </rPh>
    <rPh sb="15" eb="16">
      <t>ヒョウ</t>
    </rPh>
    <rPh sb="19" eb="21">
      <t>シガイ</t>
    </rPh>
    <rPh sb="21" eb="23">
      <t>ギョウシャ</t>
    </rPh>
    <phoneticPr fontId="2"/>
  </si>
  <si>
    <t>記入欄</t>
    <rPh sb="0" eb="2">
      <t>キニュウ</t>
    </rPh>
    <rPh sb="2" eb="3">
      <t>ラン</t>
    </rPh>
    <phoneticPr fontId="2"/>
  </si>
  <si>
    <t>加点
5pt</t>
    <phoneticPr fontId="2"/>
  </si>
  <si>
    <t>加点
5pt</t>
    <phoneticPr fontId="2"/>
  </si>
  <si>
    <t>加点
2pt</t>
    <phoneticPr fontId="2"/>
  </si>
  <si>
    <t>加点
2pt</t>
    <phoneticPr fontId="2"/>
  </si>
  <si>
    <t>※格付の加点を算定するための資料です。本用紙に記載のない場合は加点されません。</t>
    <rPh sb="1" eb="3">
      <t>カクヅ</t>
    </rPh>
    <rPh sb="4" eb="6">
      <t>カテン</t>
    </rPh>
    <rPh sb="7" eb="9">
      <t>サンテイ</t>
    </rPh>
    <rPh sb="14" eb="16">
      <t>シリョウ</t>
    </rPh>
    <rPh sb="19" eb="20">
      <t>ホン</t>
    </rPh>
    <rPh sb="20" eb="22">
      <t>ヨウシ</t>
    </rPh>
    <rPh sb="23" eb="25">
      <t>キサイ</t>
    </rPh>
    <rPh sb="28" eb="30">
      <t>バアイ</t>
    </rPh>
    <rPh sb="31" eb="33">
      <t>カテン</t>
    </rPh>
    <phoneticPr fontId="2"/>
  </si>
  <si>
    <t>※市内業者は「２．技術者経歴書」により加点の算定をするため、提出不要です。</t>
    <rPh sb="1" eb="3">
      <t>シナイ</t>
    </rPh>
    <rPh sb="3" eb="5">
      <t>ギョウシャ</t>
    </rPh>
    <rPh sb="9" eb="12">
      <t>ギジュツシャ</t>
    </rPh>
    <rPh sb="12" eb="15">
      <t>ケイレキショ</t>
    </rPh>
    <rPh sb="19" eb="21">
      <t>カテン</t>
    </rPh>
    <rPh sb="22" eb="24">
      <t>サンテイ</t>
    </rPh>
    <rPh sb="30" eb="32">
      <t>テイシュツ</t>
    </rPh>
    <rPh sb="32" eb="34">
      <t>フヨウ</t>
    </rPh>
    <phoneticPr fontId="2"/>
  </si>
  <si>
    <t>※申請する登録業種のみ記入してください。</t>
    <rPh sb="1" eb="3">
      <t>シンセイ</t>
    </rPh>
    <rPh sb="5" eb="7">
      <t>トウロク</t>
    </rPh>
    <rPh sb="7" eb="9">
      <t>ギョウシュ</t>
    </rPh>
    <rPh sb="11" eb="13">
      <t>キニュウ</t>
    </rPh>
    <phoneticPr fontId="2"/>
  </si>
  <si>
    <t>※加点対象となる資格は下表のとおりです。</t>
    <rPh sb="1" eb="3">
      <t>カテン</t>
    </rPh>
    <rPh sb="3" eb="5">
      <t>タイショウ</t>
    </rPh>
    <rPh sb="8" eb="10">
      <t>シカク</t>
    </rPh>
    <rPh sb="11" eb="13">
      <t>カヒョウ</t>
    </rPh>
    <phoneticPr fontId="2"/>
  </si>
  <si>
    <t>※有資格者数に応じて加点をしますが、数値の合計が55pt以上が最高点となりますので、55ptを超えて記入する必要はありません。</t>
    <rPh sb="1" eb="5">
      <t>ユウシカクシャ</t>
    </rPh>
    <rPh sb="5" eb="6">
      <t>スウ</t>
    </rPh>
    <rPh sb="7" eb="8">
      <t>オウ</t>
    </rPh>
    <rPh sb="10" eb="12">
      <t>カテン</t>
    </rPh>
    <rPh sb="18" eb="20">
      <t>スウチ</t>
    </rPh>
    <rPh sb="21" eb="23">
      <t>ゴウケイ</t>
    </rPh>
    <rPh sb="28" eb="30">
      <t>イジョウ</t>
    </rPh>
    <rPh sb="31" eb="34">
      <t>サイコウテン</t>
    </rPh>
    <rPh sb="47" eb="48">
      <t>コ</t>
    </rPh>
    <rPh sb="50" eb="52">
      <t>キニュウ</t>
    </rPh>
    <rPh sb="54" eb="56">
      <t>ヒツヨウ</t>
    </rPh>
    <phoneticPr fontId="2"/>
  </si>
  <si>
    <t>加点対象となる資格</t>
    <rPh sb="0" eb="2">
      <t>カテン</t>
    </rPh>
    <rPh sb="2" eb="4">
      <t>タイショウ</t>
    </rPh>
    <rPh sb="7" eb="9">
      <t>シカク</t>
    </rPh>
    <phoneticPr fontId="2"/>
  </si>
  <si>
    <t>資格
コード</t>
    <phoneticPr fontId="2"/>
  </si>
  <si>
    <t>資格
コード</t>
    <phoneticPr fontId="2"/>
  </si>
  <si>
    <t>市
確認用</t>
    <rPh sb="0" eb="1">
      <t>シ</t>
    </rPh>
    <rPh sb="2" eb="5">
      <t>カクニンヨウ</t>
    </rPh>
    <phoneticPr fontId="2"/>
  </si>
  <si>
    <t>測量士</t>
    <phoneticPr fontId="2"/>
  </si>
  <si>
    <t>測量士補</t>
    <phoneticPr fontId="2"/>
  </si>
  <si>
    <t>※太枠内に加点対象となる資格をもつ従業員等の氏名及び資格コードを記入してください。</t>
    <rPh sb="1" eb="3">
      <t>フトワク</t>
    </rPh>
    <rPh sb="3" eb="4">
      <t>ナイ</t>
    </rPh>
    <rPh sb="5" eb="7">
      <t>カテン</t>
    </rPh>
    <rPh sb="7" eb="9">
      <t>タイショウ</t>
    </rPh>
    <rPh sb="12" eb="14">
      <t>シカク</t>
    </rPh>
    <rPh sb="17" eb="20">
      <t>ジュウギョウイン</t>
    </rPh>
    <rPh sb="20" eb="21">
      <t>トウ</t>
    </rPh>
    <rPh sb="22" eb="24">
      <t>シメイ</t>
    </rPh>
    <rPh sb="24" eb="25">
      <t>オヨ</t>
    </rPh>
    <rPh sb="26" eb="28">
      <t>シカク</t>
    </rPh>
    <rPh sb="32" eb="34">
      <t>キニュウ</t>
    </rPh>
    <phoneticPr fontId="2"/>
  </si>
  <si>
    <t>※１行に１人１資格を記入してください。</t>
    <rPh sb="2" eb="3">
      <t>ギョウ</t>
    </rPh>
    <rPh sb="5" eb="6">
      <t>ニン</t>
    </rPh>
    <rPh sb="7" eb="9">
      <t>シカク</t>
    </rPh>
    <rPh sb="10" eb="12">
      <t>キニュウ</t>
    </rPh>
    <phoneticPr fontId="2"/>
  </si>
  <si>
    <t>＋</t>
    <phoneticPr fontId="2"/>
  </si>
  <si>
    <t>＝</t>
    <phoneticPr fontId="2"/>
  </si>
  <si>
    <t>※資格コードの欄には、上表の資格に対応する資格コードを記入してください。</t>
    <rPh sb="1" eb="3">
      <t>シカク</t>
    </rPh>
    <rPh sb="7" eb="8">
      <t>ラン</t>
    </rPh>
    <rPh sb="11" eb="13">
      <t>ジョウヒョウ</t>
    </rPh>
    <rPh sb="12" eb="13">
      <t>ヒョウ</t>
    </rPh>
    <rPh sb="14" eb="16">
      <t>シカク</t>
    </rPh>
    <rPh sb="17" eb="19">
      <t>タイオウ</t>
    </rPh>
    <rPh sb="21" eb="23">
      <t>シカク</t>
    </rPh>
    <rPh sb="27" eb="29">
      <t>キニュウ</t>
    </rPh>
    <phoneticPr fontId="2"/>
  </si>
  <si>
    <t>※１人が「測量士」と「測量士補」の両方の資格を保有している場合は、「測量士」のみ</t>
    <rPh sb="2" eb="3">
      <t>ニン</t>
    </rPh>
    <rPh sb="5" eb="7">
      <t>ソクリョウ</t>
    </rPh>
    <rPh sb="7" eb="8">
      <t>シ</t>
    </rPh>
    <rPh sb="11" eb="13">
      <t>ソクリョウ</t>
    </rPh>
    <rPh sb="13" eb="14">
      <t>シ</t>
    </rPh>
    <rPh sb="14" eb="15">
      <t>ホ</t>
    </rPh>
    <rPh sb="17" eb="19">
      <t>リョウホウ</t>
    </rPh>
    <rPh sb="20" eb="22">
      <t>シカク</t>
    </rPh>
    <rPh sb="23" eb="25">
      <t>ホユウ</t>
    </rPh>
    <rPh sb="29" eb="31">
      <t>バアイ</t>
    </rPh>
    <rPh sb="34" eb="36">
      <t>ソクリョウ</t>
    </rPh>
    <rPh sb="36" eb="37">
      <t>シ</t>
    </rPh>
    <phoneticPr fontId="2"/>
  </si>
  <si>
    <t>pt</t>
    <phoneticPr fontId="2"/>
  </si>
  <si>
    <t>　計上してください。</t>
    <rPh sb="1" eb="3">
      <t>ケイジョウ</t>
    </rPh>
    <phoneticPr fontId="2"/>
  </si>
  <si>
    <t>　登録業種区分：　建築関係建設コンサルタント業務</t>
    <rPh sb="1" eb="3">
      <t>トウロク</t>
    </rPh>
    <rPh sb="3" eb="5">
      <t>ギョウシュ</t>
    </rPh>
    <rPh sb="5" eb="7">
      <t>クブン</t>
    </rPh>
    <rPh sb="9" eb="11">
      <t>ケンチク</t>
    </rPh>
    <rPh sb="11" eb="13">
      <t>カンケイ</t>
    </rPh>
    <rPh sb="13" eb="15">
      <t>ケンセツ</t>
    </rPh>
    <rPh sb="22" eb="24">
      <t>ギョウム</t>
    </rPh>
    <phoneticPr fontId="2"/>
  </si>
  <si>
    <t>加点
2pt</t>
    <phoneticPr fontId="2"/>
  </si>
  <si>
    <t>構造設計一級建築士</t>
    <phoneticPr fontId="2"/>
  </si>
  <si>
    <t>設備設計一級建築士</t>
    <phoneticPr fontId="2"/>
  </si>
  <si>
    <t>一級建築士（301と302のいずれも保有していない者に限る）</t>
    <rPh sb="0" eb="1">
      <t>イチ</t>
    </rPh>
    <rPh sb="18" eb="20">
      <t>ホユウ</t>
    </rPh>
    <rPh sb="25" eb="26">
      <t>モノ</t>
    </rPh>
    <rPh sb="27" eb="28">
      <t>カギ</t>
    </rPh>
    <phoneticPr fontId="2"/>
  </si>
  <si>
    <t>建築設備士</t>
    <phoneticPr fontId="2"/>
  </si>
  <si>
    <t>建築積算士</t>
    <phoneticPr fontId="2"/>
  </si>
  <si>
    <t>×</t>
    <phoneticPr fontId="2"/>
  </si>
  <si>
    <t>×</t>
    <phoneticPr fontId="2"/>
  </si>
  <si>
    <t>※１人が複数の資格を保有している場合は、資格毎に加点対象となります。</t>
    <rPh sb="2" eb="3">
      <t>ニン</t>
    </rPh>
    <rPh sb="4" eb="6">
      <t>フクスウ</t>
    </rPh>
    <rPh sb="7" eb="9">
      <t>シカク</t>
    </rPh>
    <rPh sb="10" eb="12">
      <t>ホユウ</t>
    </rPh>
    <rPh sb="16" eb="18">
      <t>バアイ</t>
    </rPh>
    <rPh sb="20" eb="22">
      <t>シカク</t>
    </rPh>
    <rPh sb="22" eb="23">
      <t>ゴト</t>
    </rPh>
    <rPh sb="24" eb="26">
      <t>カテン</t>
    </rPh>
    <rPh sb="26" eb="28">
      <t>タイショウ</t>
    </rPh>
    <phoneticPr fontId="2"/>
  </si>
  <si>
    <t>pt</t>
    <phoneticPr fontId="2"/>
  </si>
  <si>
    <t>※一級建築士が、構造設計一級建築士又は設備設計一級建築士の資格を保有している場合は</t>
    <rPh sb="1" eb="2">
      <t>イチ</t>
    </rPh>
    <rPh sb="2" eb="3">
      <t>キュウ</t>
    </rPh>
    <rPh sb="3" eb="6">
      <t>ケンチクシ</t>
    </rPh>
    <rPh sb="8" eb="10">
      <t>コウゾウ</t>
    </rPh>
    <rPh sb="10" eb="12">
      <t>セッケイ</t>
    </rPh>
    <rPh sb="12" eb="14">
      <t>イッキュウ</t>
    </rPh>
    <rPh sb="14" eb="17">
      <t>ケンチクシ</t>
    </rPh>
    <rPh sb="17" eb="18">
      <t>マタ</t>
    </rPh>
    <rPh sb="19" eb="21">
      <t>セツビ</t>
    </rPh>
    <rPh sb="21" eb="23">
      <t>セッケイ</t>
    </rPh>
    <rPh sb="23" eb="25">
      <t>イッキュウ</t>
    </rPh>
    <rPh sb="25" eb="28">
      <t>ケンチクシ</t>
    </rPh>
    <rPh sb="29" eb="31">
      <t>シカク</t>
    </rPh>
    <rPh sb="32" eb="34">
      <t>ホユウ</t>
    </rPh>
    <rPh sb="38" eb="40">
      <t>バアイ</t>
    </rPh>
    <phoneticPr fontId="2"/>
  </si>
  <si>
    <t>　一級建築士では計上しないでください。</t>
    <rPh sb="1" eb="3">
      <t>イッキュウ</t>
    </rPh>
    <rPh sb="3" eb="6">
      <t>ケンチクシ</t>
    </rPh>
    <rPh sb="8" eb="10">
      <t>ケイジョウ</t>
    </rPh>
    <phoneticPr fontId="2"/>
  </si>
  <si>
    <t>　構造設計と設備設計の両方の資格を保有している場合は、それぞれ計上できます。</t>
    <rPh sb="1" eb="3">
      <t>コウゾウ</t>
    </rPh>
    <rPh sb="3" eb="5">
      <t>セッケイ</t>
    </rPh>
    <rPh sb="6" eb="8">
      <t>セツビ</t>
    </rPh>
    <rPh sb="8" eb="10">
      <t>セッケイ</t>
    </rPh>
    <rPh sb="11" eb="13">
      <t>リョウホウ</t>
    </rPh>
    <rPh sb="14" eb="16">
      <t>シカク</t>
    </rPh>
    <rPh sb="17" eb="19">
      <t>ホユウ</t>
    </rPh>
    <rPh sb="23" eb="25">
      <t>バアイ</t>
    </rPh>
    <rPh sb="31" eb="33">
      <t>ケイジョウ</t>
    </rPh>
    <phoneticPr fontId="2"/>
  </si>
  <si>
    <t>※１人が「１級」と「２級」の両方の資格を保有している場合は、「１級」のみ計上できます。</t>
    <rPh sb="2" eb="3">
      <t>ニン</t>
    </rPh>
    <rPh sb="6" eb="7">
      <t>キュウ</t>
    </rPh>
    <rPh sb="11" eb="12">
      <t>キュウ</t>
    </rPh>
    <rPh sb="14" eb="16">
      <t>リョウホウ</t>
    </rPh>
    <rPh sb="17" eb="19">
      <t>シカク</t>
    </rPh>
    <rPh sb="20" eb="22">
      <t>ホユウ</t>
    </rPh>
    <rPh sb="26" eb="28">
      <t>バアイ</t>
    </rPh>
    <rPh sb="32" eb="33">
      <t>キュウ</t>
    </rPh>
    <rPh sb="36" eb="38">
      <t>ケイジョウ</t>
    </rPh>
    <phoneticPr fontId="2"/>
  </si>
  <si>
    <t>※１人が複数の資格を記入する場合は、続けて次の行に記入してください。</t>
    <rPh sb="2" eb="3">
      <t>ニン</t>
    </rPh>
    <rPh sb="4" eb="6">
      <t>フクスウ</t>
    </rPh>
    <rPh sb="7" eb="9">
      <t>シカク</t>
    </rPh>
    <rPh sb="10" eb="12">
      <t>キニュウ</t>
    </rPh>
    <rPh sb="14" eb="16">
      <t>バアイ</t>
    </rPh>
    <rPh sb="18" eb="19">
      <t>ツヅ</t>
    </rPh>
    <rPh sb="21" eb="22">
      <t>ツギ</t>
    </rPh>
    <rPh sb="23" eb="24">
      <t>ギョウ</t>
    </rPh>
    <rPh sb="25" eb="27">
      <t>キニュウ</t>
    </rPh>
    <phoneticPr fontId="2"/>
  </si>
  <si>
    <t>　登録業種区分：　土木関係建設コンサルタント業務</t>
    <rPh sb="1" eb="3">
      <t>トウロク</t>
    </rPh>
    <rPh sb="3" eb="5">
      <t>ギョウシュ</t>
    </rPh>
    <rPh sb="5" eb="7">
      <t>クブン</t>
    </rPh>
    <rPh sb="9" eb="11">
      <t>ドボク</t>
    </rPh>
    <rPh sb="11" eb="13">
      <t>カンケイ</t>
    </rPh>
    <rPh sb="13" eb="15">
      <t>ケンセツ</t>
    </rPh>
    <rPh sb="22" eb="24">
      <t>ギョウム</t>
    </rPh>
    <phoneticPr fontId="2"/>
  </si>
  <si>
    <t>技術士
選択科目※</t>
    <rPh sb="0" eb="2">
      <t>ギジュツ</t>
    </rPh>
    <rPh sb="2" eb="3">
      <t>シ</t>
    </rPh>
    <rPh sb="4" eb="6">
      <t>センタク</t>
    </rPh>
    <rPh sb="6" eb="8">
      <t>カモク</t>
    </rPh>
    <phoneticPr fontId="2"/>
  </si>
  <si>
    <t>加点
5pt</t>
    <phoneticPr fontId="2"/>
  </si>
  <si>
    <t>加点
2pt</t>
    <phoneticPr fontId="2"/>
  </si>
  <si>
    <t>資格
コード</t>
    <phoneticPr fontId="2"/>
  </si>
  <si>
    <t>技術士（建設部門－全選択科目）</t>
    <phoneticPr fontId="2"/>
  </si>
  <si>
    <t>技術士（農業部門－農業土木）</t>
    <phoneticPr fontId="2"/>
  </si>
  <si>
    <t>技術士（森林部門－森林土木）</t>
    <phoneticPr fontId="2"/>
  </si>
  <si>
    <t>技術士（水産部門－水産土木）</t>
    <phoneticPr fontId="2"/>
  </si>
  <si>
    <t>技術士（上下水道部門－上水道及び工業用水道）</t>
    <phoneticPr fontId="2"/>
  </si>
  <si>
    <t>技術士（上下水道部門－下水道）</t>
    <phoneticPr fontId="2"/>
  </si>
  <si>
    <t>技術士（電気電子部門－全選択科目）</t>
    <phoneticPr fontId="2"/>
  </si>
  <si>
    <t>技術士（機械部門－機械設計）</t>
    <phoneticPr fontId="2"/>
  </si>
  <si>
    <t>技術士（機械部門－流体工学）</t>
    <phoneticPr fontId="2"/>
  </si>
  <si>
    <t>技術士（機械部門－交通・物流機械及び建設機械）</t>
    <phoneticPr fontId="2"/>
  </si>
  <si>
    <t>技術士（情報工学部門－全選択科目）</t>
    <phoneticPr fontId="2"/>
  </si>
  <si>
    <t>技術士（応用理学部門-地質）</t>
    <phoneticPr fontId="2"/>
  </si>
  <si>
    <t>技術士（総合技術監理部門：501～512までの各選択科目）</t>
    <phoneticPr fontId="2"/>
  </si>
  <si>
    <t>線路主任技術者</t>
    <phoneticPr fontId="2"/>
  </si>
  <si>
    <t>ＲＣＣＭ（同一人重複不可）</t>
    <phoneticPr fontId="2"/>
  </si>
  <si>
    <t>（人数内訳）</t>
    <phoneticPr fontId="2"/>
  </si>
  <si>
    <t>＝</t>
    <phoneticPr fontId="2"/>
  </si>
  <si>
    <t>pt</t>
    <phoneticPr fontId="2"/>
  </si>
  <si>
    <t>pt</t>
    <phoneticPr fontId="2"/>
  </si>
  <si>
    <t>pt</t>
    <phoneticPr fontId="2"/>
  </si>
  <si>
    <t>※技術士は同一部門でも選択科目が異なる場合はそれぞれ記入できます。</t>
    <rPh sb="1" eb="3">
      <t>ギジュツ</t>
    </rPh>
    <rPh sb="3" eb="4">
      <t>シ</t>
    </rPh>
    <rPh sb="5" eb="7">
      <t>ドウイツ</t>
    </rPh>
    <rPh sb="7" eb="9">
      <t>ブモン</t>
    </rPh>
    <rPh sb="11" eb="13">
      <t>センタク</t>
    </rPh>
    <rPh sb="13" eb="15">
      <t>カモク</t>
    </rPh>
    <rPh sb="16" eb="17">
      <t>コト</t>
    </rPh>
    <rPh sb="19" eb="21">
      <t>バアイ</t>
    </rPh>
    <rPh sb="26" eb="28">
      <t>キニュウ</t>
    </rPh>
    <phoneticPr fontId="2"/>
  </si>
  <si>
    <t>※ＲＣＣＭは、１人が複数の部門で資格を保有する場合でも「１人」とします。</t>
    <rPh sb="5" eb="6">
      <t>ホシ</t>
    </rPh>
    <rPh sb="8" eb="9">
      <t>ニン</t>
    </rPh>
    <rPh sb="10" eb="12">
      <t>フクスウ</t>
    </rPh>
    <rPh sb="13" eb="15">
      <t>ブモン</t>
    </rPh>
    <rPh sb="16" eb="18">
      <t>シカク</t>
    </rPh>
    <rPh sb="19" eb="21">
      <t>ホユウ</t>
    </rPh>
    <rPh sb="23" eb="25">
      <t>バアイ</t>
    </rPh>
    <rPh sb="29" eb="30">
      <t>ニン</t>
    </rPh>
    <phoneticPr fontId="2"/>
  </si>
  <si>
    <t>※「技術士選択科目」欄は、１人が技術士の同一部門で異なる選択科目を複数保有している</t>
    <rPh sb="2" eb="4">
      <t>ギジュツ</t>
    </rPh>
    <rPh sb="4" eb="5">
      <t>シ</t>
    </rPh>
    <rPh sb="5" eb="7">
      <t>センタク</t>
    </rPh>
    <rPh sb="7" eb="9">
      <t>カモク</t>
    </rPh>
    <rPh sb="10" eb="11">
      <t>ラン</t>
    </rPh>
    <rPh sb="14" eb="15">
      <t>ニン</t>
    </rPh>
    <rPh sb="15" eb="16">
      <t>ドウジン</t>
    </rPh>
    <rPh sb="16" eb="18">
      <t>ギジュツ</t>
    </rPh>
    <rPh sb="18" eb="19">
      <t>シ</t>
    </rPh>
    <rPh sb="20" eb="22">
      <t>ドウイツ</t>
    </rPh>
    <rPh sb="22" eb="24">
      <t>ブモン</t>
    </rPh>
    <rPh sb="25" eb="26">
      <t>コト</t>
    </rPh>
    <rPh sb="28" eb="30">
      <t>センタク</t>
    </rPh>
    <rPh sb="30" eb="32">
      <t>カモク</t>
    </rPh>
    <rPh sb="33" eb="35">
      <t>フクスウ</t>
    </rPh>
    <rPh sb="35" eb="37">
      <t>ホユウ</t>
    </rPh>
    <phoneticPr fontId="2"/>
  </si>
  <si>
    <t>　場合に記入してください。（資格コードが同一で、異なる選択科目を計上する場合のみ記入）</t>
    <rPh sb="1" eb="3">
      <t>バアイ</t>
    </rPh>
    <rPh sb="4" eb="6">
      <t>キニュウ</t>
    </rPh>
    <rPh sb="14" eb="16">
      <t>シカク</t>
    </rPh>
    <rPh sb="20" eb="22">
      <t>ドウイツ</t>
    </rPh>
    <rPh sb="24" eb="25">
      <t>コト</t>
    </rPh>
    <rPh sb="27" eb="29">
      <t>センタク</t>
    </rPh>
    <rPh sb="29" eb="31">
      <t>カモク</t>
    </rPh>
    <rPh sb="32" eb="34">
      <t>ケイジョウ</t>
    </rPh>
    <rPh sb="36" eb="38">
      <t>バアイ</t>
    </rPh>
    <rPh sb="40" eb="42">
      <t>キニュウ</t>
    </rPh>
    <phoneticPr fontId="2"/>
  </si>
  <si>
    <t>　登録業種区分：　地質調査業務</t>
    <rPh sb="1" eb="3">
      <t>トウロク</t>
    </rPh>
    <rPh sb="3" eb="5">
      <t>ギョウシュ</t>
    </rPh>
    <rPh sb="5" eb="7">
      <t>クブン</t>
    </rPh>
    <rPh sb="9" eb="11">
      <t>チシツ</t>
    </rPh>
    <rPh sb="11" eb="13">
      <t>チョウサ</t>
    </rPh>
    <rPh sb="13" eb="15">
      <t>ギョウム</t>
    </rPh>
    <phoneticPr fontId="2"/>
  </si>
  <si>
    <t>加点
5pt</t>
    <phoneticPr fontId="2"/>
  </si>
  <si>
    <t>資格
コード</t>
    <phoneticPr fontId="2"/>
  </si>
  <si>
    <t>技術士（建設部門－土質及び基礎）</t>
    <phoneticPr fontId="2"/>
  </si>
  <si>
    <t>技術士（応用理学部門－地質）</t>
    <phoneticPr fontId="2"/>
  </si>
  <si>
    <t>技術士（総合技術監理部門：建設部門－土質及び基礎）</t>
    <phoneticPr fontId="2"/>
  </si>
  <si>
    <t>技術士（総合技術監理部門：応用理学部門－地質）</t>
    <phoneticPr fontId="2"/>
  </si>
  <si>
    <t>加点
5pt</t>
    <phoneticPr fontId="2"/>
  </si>
  <si>
    <t>不動産鑑定士</t>
    <phoneticPr fontId="2"/>
  </si>
  <si>
    <t>×</t>
    <phoneticPr fontId="2"/>
  </si>
  <si>
    <t>pt</t>
    <phoneticPr fontId="2"/>
  </si>
  <si>
    <t>　ただし、補償業務管理士は、１人が複数の部門で資格を保有する場合でも「１人」とします。</t>
    <rPh sb="5" eb="7">
      <t>ホショウ</t>
    </rPh>
    <rPh sb="7" eb="9">
      <t>ギョウム</t>
    </rPh>
    <rPh sb="9" eb="11">
      <t>カンリ</t>
    </rPh>
    <rPh sb="11" eb="12">
      <t>シ</t>
    </rPh>
    <rPh sb="15" eb="16">
      <t>ニン</t>
    </rPh>
    <rPh sb="17" eb="19">
      <t>フクスウ</t>
    </rPh>
    <rPh sb="20" eb="22">
      <t>ブモン</t>
    </rPh>
    <rPh sb="23" eb="25">
      <t>シカク</t>
    </rPh>
    <rPh sb="26" eb="28">
      <t>ホユウ</t>
    </rPh>
    <rPh sb="30" eb="32">
      <t>バアイ</t>
    </rPh>
    <rPh sb="36" eb="37">
      <t>ニン</t>
    </rPh>
    <phoneticPr fontId="2"/>
  </si>
  <si>
    <t>　登録業種区分：　補償関係建設コンサルタント業務</t>
    <rPh sb="1" eb="3">
      <t>トウロク</t>
    </rPh>
    <rPh sb="3" eb="5">
      <t>ギョウシュ</t>
    </rPh>
    <rPh sb="5" eb="7">
      <t>クブン</t>
    </rPh>
    <rPh sb="9" eb="11">
      <t>ホショウ</t>
    </rPh>
    <rPh sb="11" eb="13">
      <t>カンケイ</t>
    </rPh>
    <rPh sb="13" eb="15">
      <t>ケンセツ</t>
    </rPh>
    <rPh sb="22" eb="24">
      <t>ギョウム</t>
    </rPh>
    <phoneticPr fontId="2"/>
  </si>
  <si>
    <t>　登録業種区分：　測量業務</t>
    <rPh sb="1" eb="3">
      <t>トウロク</t>
    </rPh>
    <rPh sb="3" eb="5">
      <t>ギョウシュ</t>
    </rPh>
    <rPh sb="5" eb="7">
      <t>クブン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</si>
</sst>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明朝"/>
      <family val="1"/>
      <charset val="128"/>
    </font>
    <font>
      <b/>
      <sz val="10"/>
      <name val="ＭＳ Ｐ明朝"/>
      <family val="1"/>
      <charset val="128"/>
    </font>
    <font>
      <sz val="9"/>
      <name val="ＭＳ Ｐ明朝"/>
      <family val="1"/>
      <charset val="128"/>
    </font>
    <font>
      <sz val="10"/>
      <color indexed="8"/>
      <name val="ＭＳ 明朝"/>
      <family val="1"/>
      <charset val="128"/>
    </font>
    <font>
      <b/>
      <sz val="10.5"/>
      <name val="ＭＳ 明朝"/>
      <family val="1"/>
      <charset val="128"/>
    </font>
    <font>
      <b/>
      <sz val="11"/>
      <name val="ＭＳ Ｐ明朝"/>
      <family val="1"/>
      <charset val="128"/>
    </font>
    <font>
      <sz val="10"/>
      <name val="ＭＳ 明朝"/>
      <family val="1"/>
      <charset val="128"/>
    </font>
    <font>
      <sz val="11"/>
      <name val="ＭＳ ゴシック"/>
      <family val="3"/>
      <charset val="128"/>
    </font>
    <font>
      <sz val="11"/>
      <name val="ＭＳ 明朝"/>
      <family val="1"/>
      <charset val="128"/>
    </font>
    <font>
      <b/>
      <sz val="10"/>
      <name val="ＭＳ 明朝"/>
      <family val="1"/>
      <charset val="128"/>
    </font>
    <font>
      <sz val="7"/>
      <name val="ＭＳ 明朝"/>
      <family val="1"/>
      <charset val="128"/>
    </font>
    <font>
      <sz val="10.5"/>
      <name val="ＭＳ 明朝"/>
      <family val="1"/>
      <charset val="128"/>
    </font>
    <font>
      <b/>
      <sz val="11"/>
      <name val="ＭＳ 明朝"/>
      <family val="1"/>
      <charset val="128"/>
    </font>
    <font>
      <sz val="26"/>
      <name val="ＭＳ Ｐゴシック"/>
      <family val="3"/>
      <charset val="128"/>
    </font>
    <font>
      <b/>
      <sz val="11"/>
      <name val="ＭＳ Ｐゴシック"/>
      <family val="3"/>
      <charset val="128"/>
    </font>
    <font>
      <sz val="9"/>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86">
    <border>
      <left/>
      <right/>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double">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medium">
        <color indexed="64"/>
      </bottom>
      <diagonal/>
    </border>
    <border>
      <left style="dashed">
        <color indexed="64"/>
      </left>
      <right/>
      <top style="thin">
        <color indexed="64"/>
      </top>
      <bottom/>
      <diagonal/>
    </border>
    <border>
      <left style="dashed">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518">
    <xf numFmtId="0" fontId="0" fillId="0" borderId="0" xfId="0">
      <alignment vertical="center"/>
    </xf>
    <xf numFmtId="0" fontId="3" fillId="0" borderId="0" xfId="0" applyFont="1">
      <alignment vertical="center"/>
    </xf>
    <xf numFmtId="0" fontId="3" fillId="2" borderId="0" xfId="0" applyFont="1" applyFill="1">
      <alignment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xf>
    <xf numFmtId="49" fontId="3" fillId="2" borderId="0" xfId="0" applyNumberFormat="1" applyFont="1" applyFill="1">
      <alignment vertical="center"/>
    </xf>
    <xf numFmtId="0" fontId="7" fillId="2" borderId="0" xfId="0" applyFont="1" applyFill="1" applyAlignment="1">
      <alignment vertical="center" wrapText="1"/>
    </xf>
    <xf numFmtId="0" fontId="3" fillId="2" borderId="0" xfId="0" applyFont="1" applyFill="1" applyAlignment="1">
      <alignment vertical="center" wrapText="1"/>
    </xf>
    <xf numFmtId="49" fontId="3" fillId="2" borderId="0" xfId="0" applyNumberFormat="1" applyFont="1" applyFill="1" applyAlignment="1">
      <alignment horizontal="center" vertical="center"/>
    </xf>
    <xf numFmtId="0" fontId="10" fillId="0" borderId="0" xfId="0" applyFont="1">
      <alignment vertical="center"/>
    </xf>
    <xf numFmtId="0" fontId="10" fillId="0" borderId="0" xfId="0" applyFont="1" applyAlignment="1">
      <alignment horizontal="center" vertical="center"/>
    </xf>
    <xf numFmtId="57" fontId="10" fillId="0" borderId="0" xfId="0" applyNumberFormat="1" applyFont="1" applyAlignment="1">
      <alignment horizontal="center" vertical="center"/>
    </xf>
    <xf numFmtId="57" fontId="10" fillId="2" borderId="0" xfId="0" applyNumberFormat="1" applyFont="1" applyFill="1" applyAlignment="1">
      <alignment horizontal="center" vertical="center"/>
    </xf>
    <xf numFmtId="0" fontId="10" fillId="2" borderId="0" xfId="0" applyFont="1" applyFill="1">
      <alignment vertical="center"/>
    </xf>
    <xf numFmtId="0" fontId="11"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xf>
    <xf numFmtId="0" fontId="10" fillId="2" borderId="0" xfId="0" applyFont="1" applyFill="1" applyAlignment="1">
      <alignment horizontal="left" vertical="top" wrapText="1"/>
    </xf>
    <xf numFmtId="0" fontId="12" fillId="0" borderId="0" xfId="0" applyFont="1" applyAlignment="1">
      <alignment horizontal="left" vertical="center"/>
    </xf>
    <xf numFmtId="0" fontId="12" fillId="2" borderId="0" xfId="0" applyFont="1" applyFill="1" applyAlignment="1">
      <alignment horizontal="left" vertical="center"/>
    </xf>
    <xf numFmtId="0" fontId="10" fillId="0" borderId="0" xfId="0" applyFont="1" applyAlignment="1">
      <alignment horizontal="center" vertical="center" shrinkToFit="1"/>
    </xf>
    <xf numFmtId="0" fontId="10" fillId="2" borderId="0" xfId="0" applyFont="1" applyFill="1" applyAlignment="1">
      <alignment horizontal="center" vertical="center" shrinkToFit="1"/>
    </xf>
    <xf numFmtId="0" fontId="10" fillId="0" borderId="0" xfId="0" applyFont="1" applyAlignment="1">
      <alignment horizontal="center" vertical="center" textRotation="255"/>
    </xf>
    <xf numFmtId="0" fontId="10" fillId="2" borderId="0" xfId="0" applyFont="1" applyFill="1" applyAlignment="1">
      <alignment horizontal="center" vertical="center" textRotation="255"/>
    </xf>
    <xf numFmtId="0" fontId="8" fillId="0" borderId="0" xfId="0" applyFont="1" applyAlignment="1">
      <alignment horizontal="center" vertical="center"/>
    </xf>
    <xf numFmtId="0" fontId="10" fillId="0" borderId="0" xfId="0" applyFont="1" applyAlignment="1">
      <alignment vertical="top" wrapText="1"/>
    </xf>
    <xf numFmtId="0" fontId="10" fillId="2" borderId="0" xfId="0" applyFont="1" applyFill="1" applyAlignment="1">
      <alignment vertical="top" wrapText="1"/>
    </xf>
    <xf numFmtId="0" fontId="10" fillId="2" borderId="0" xfId="0" applyFont="1" applyFill="1" applyAlignment="1">
      <alignment vertical="center" wrapText="1"/>
    </xf>
    <xf numFmtId="0" fontId="11" fillId="0" borderId="0" xfId="0" applyFont="1">
      <alignment vertical="center"/>
    </xf>
    <xf numFmtId="0" fontId="13" fillId="0" borderId="0" xfId="0" applyFont="1" applyAlignment="1">
      <alignment horizontal="left" vertical="top" wrapText="1"/>
    </xf>
    <xf numFmtId="0" fontId="10" fillId="0" borderId="0" xfId="0" applyFont="1" applyAlignment="1">
      <alignment vertical="center" textRotation="255"/>
    </xf>
    <xf numFmtId="0" fontId="14" fillId="0" borderId="0" xfId="0" applyFont="1" applyAlignment="1">
      <alignment horizontal="left" vertical="center" wrapText="1"/>
    </xf>
    <xf numFmtId="0" fontId="15" fillId="2" borderId="0" xfId="0" applyFont="1" applyFill="1" applyAlignment="1">
      <alignment horizontal="left" vertical="center"/>
    </xf>
    <xf numFmtId="0" fontId="13" fillId="2" borderId="0" xfId="0" applyFont="1" applyFill="1" applyAlignment="1">
      <alignment horizontal="left" vertical="center"/>
    </xf>
    <xf numFmtId="0" fontId="15" fillId="2" borderId="0" xfId="0" applyFont="1" applyFill="1" applyAlignment="1">
      <alignment horizontal="left" vertical="center" wrapText="1"/>
    </xf>
    <xf numFmtId="0" fontId="15" fillId="0" borderId="0" xfId="0" applyFont="1" applyAlignment="1">
      <alignment horizontal="left" vertical="center"/>
    </xf>
    <xf numFmtId="0" fontId="10" fillId="0" borderId="0" xfId="0" applyFont="1" applyAlignment="1">
      <alignment wrapText="1"/>
    </xf>
    <xf numFmtId="0" fontId="16" fillId="0" borderId="0" xfId="0" applyFont="1" applyAlignment="1">
      <alignment horizontal="center" vertical="center"/>
    </xf>
    <xf numFmtId="0" fontId="12" fillId="0" borderId="0" xfId="0" applyFont="1" applyAlignment="1">
      <alignment horizontal="center" vertical="center" textRotation="255"/>
    </xf>
    <xf numFmtId="0" fontId="12" fillId="2" borderId="0" xfId="0" applyFont="1" applyFill="1" applyAlignment="1">
      <alignment horizontal="center" vertical="center" textRotation="255"/>
    </xf>
    <xf numFmtId="0" fontId="12" fillId="2" borderId="0" xfId="0" applyFont="1" applyFill="1">
      <alignment vertical="center"/>
    </xf>
    <xf numFmtId="0" fontId="12" fillId="0" borderId="0" xfId="0" applyFont="1" applyAlignment="1">
      <alignment vertical="top" wrapText="1"/>
    </xf>
    <xf numFmtId="0" fontId="12" fillId="0" borderId="1" xfId="0" applyFont="1" applyBorder="1" applyAlignment="1">
      <alignment vertical="top" wrapText="1"/>
    </xf>
    <xf numFmtId="49" fontId="9" fillId="0" borderId="0" xfId="0" applyNumberFormat="1" applyFont="1" applyAlignment="1">
      <alignment horizontal="left" vertical="center"/>
    </xf>
    <xf numFmtId="0" fontId="18" fillId="0" borderId="0" xfId="0" applyFont="1">
      <alignment vertical="center"/>
    </xf>
    <xf numFmtId="0" fontId="12" fillId="0" borderId="0" xfId="0" applyFont="1">
      <alignment vertical="center"/>
    </xf>
    <xf numFmtId="0" fontId="19" fillId="0" borderId="2" xfId="0" applyFont="1" applyBorder="1" applyAlignment="1"/>
    <xf numFmtId="0" fontId="12" fillId="0" borderId="0" xfId="0" applyFont="1" applyAlignment="1"/>
    <xf numFmtId="0" fontId="3" fillId="2" borderId="0" xfId="0" applyFont="1" applyFill="1" applyAlignment="1">
      <alignment horizontal="center" vertical="center"/>
    </xf>
    <xf numFmtId="0" fontId="3" fillId="2" borderId="0" xfId="0" applyFont="1" applyFill="1" applyAlignment="1">
      <alignment horizontal="left" vertical="center" wrapText="1"/>
    </xf>
    <xf numFmtId="0" fontId="3" fillId="2" borderId="24" xfId="0" applyFont="1" applyFill="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49" fontId="3" fillId="2" borderId="34" xfId="0" applyNumberFormat="1" applyFont="1" applyFill="1" applyBorder="1" applyAlignment="1">
      <alignment horizontal="center" vertical="center"/>
    </xf>
    <xf numFmtId="49" fontId="3" fillId="2" borderId="26"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35" xfId="0" applyNumberFormat="1" applyFont="1" applyFill="1" applyBorder="1" applyAlignment="1">
      <alignment horizontal="center" vertical="center"/>
    </xf>
    <xf numFmtId="49" fontId="3" fillId="2" borderId="28" xfId="0" applyNumberFormat="1" applyFont="1" applyFill="1" applyBorder="1" applyAlignment="1">
      <alignment horizontal="center" vertical="center"/>
    </xf>
    <xf numFmtId="0" fontId="3" fillId="2" borderId="26"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49" fontId="3" fillId="0" borderId="30"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31" xfId="0" applyFont="1" applyBorder="1" applyAlignment="1">
      <alignment horizontal="left" vertical="center" wrapTex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18"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17" xfId="0" applyFont="1" applyBorder="1" applyAlignment="1">
      <alignment horizontal="left" vertical="center" wrapText="1"/>
    </xf>
    <xf numFmtId="38" fontId="3" fillId="0" borderId="17" xfId="1" applyFont="1" applyBorder="1" applyAlignment="1">
      <alignment horizontal="right" vertical="center" wrapText="1"/>
    </xf>
    <xf numFmtId="38" fontId="3" fillId="0" borderId="0" xfId="1" applyFont="1" applyBorder="1" applyAlignment="1">
      <alignment horizontal="right" vertical="center"/>
    </xf>
    <xf numFmtId="38" fontId="3" fillId="0" borderId="18" xfId="1" applyFont="1" applyBorder="1" applyAlignment="1">
      <alignment horizontal="right" vertical="center"/>
    </xf>
    <xf numFmtId="38" fontId="3" fillId="0" borderId="17" xfId="1" applyFont="1" applyBorder="1" applyAlignment="1">
      <alignment horizontal="right" vertical="center"/>
    </xf>
    <xf numFmtId="38" fontId="3" fillId="0" borderId="23" xfId="1" applyFont="1" applyBorder="1" applyAlignment="1">
      <alignment horizontal="right" vertical="center"/>
    </xf>
    <xf numFmtId="38" fontId="3" fillId="0" borderId="24" xfId="1" applyFont="1" applyBorder="1" applyAlignment="1">
      <alignment horizontal="right" vertical="center"/>
    </xf>
    <xf numFmtId="38" fontId="3" fillId="0" borderId="25" xfId="1" applyFont="1" applyBorder="1" applyAlignment="1">
      <alignment horizontal="right"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18"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49" fontId="3" fillId="0" borderId="11" xfId="0" applyNumberFormat="1" applyFont="1" applyBorder="1" applyAlignment="1">
      <alignment horizontal="center" vertical="center" textRotation="255"/>
    </xf>
    <xf numFmtId="49" fontId="3" fillId="0" borderId="3" xfId="0" applyNumberFormat="1" applyFont="1" applyBorder="1" applyAlignment="1">
      <alignment horizontal="center" vertical="center" textRotation="255"/>
    </xf>
    <xf numFmtId="0" fontId="3" fillId="0" borderId="3" xfId="0" applyFont="1" applyBorder="1" applyAlignment="1">
      <alignment horizontal="center" vertical="center" textRotation="255" wrapText="1"/>
    </xf>
    <xf numFmtId="0" fontId="3" fillId="0" borderId="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0" xfId="0" applyFont="1" applyAlignment="1">
      <alignment horizontal="center" vertical="center" textRotation="255"/>
    </xf>
    <xf numFmtId="0" fontId="3" fillId="0" borderId="18"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4" xfId="0" applyFont="1" applyBorder="1" applyAlignment="1">
      <alignment horizontal="left" vertical="center" wrapText="1"/>
    </xf>
    <xf numFmtId="38" fontId="3" fillId="0" borderId="14" xfId="1" applyFont="1" applyBorder="1" applyAlignment="1">
      <alignment horizontal="right" vertical="center" wrapText="1"/>
    </xf>
    <xf numFmtId="38" fontId="3" fillId="0" borderId="15" xfId="1" applyFont="1" applyBorder="1" applyAlignment="1">
      <alignment horizontal="right" vertical="center"/>
    </xf>
    <xf numFmtId="38" fontId="3" fillId="0" borderId="16" xfId="1" applyFont="1" applyBorder="1" applyAlignment="1">
      <alignment horizontal="right"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49" fontId="5" fillId="0" borderId="0" xfId="0" applyNumberFormat="1" applyFont="1" applyAlignment="1">
      <alignment horizontal="left" vertical="center"/>
    </xf>
    <xf numFmtId="49" fontId="5" fillId="0" borderId="0" xfId="0" applyNumberFormat="1" applyFont="1">
      <alignment vertical="center"/>
    </xf>
    <xf numFmtId="0" fontId="3" fillId="0" borderId="5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54" xfId="0" applyFont="1" applyBorder="1" applyAlignment="1">
      <alignment horizontal="center" vertical="center"/>
    </xf>
    <xf numFmtId="0" fontId="3" fillId="2" borderId="45"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3"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42" xfId="0" applyFont="1" applyBorder="1" applyAlignment="1">
      <alignment horizontal="center" vertical="center"/>
    </xf>
    <xf numFmtId="0" fontId="3" fillId="0" borderId="4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49" fontId="9" fillId="0" borderId="0" xfId="0" applyNumberFormat="1" applyFont="1" applyAlignment="1">
      <alignment horizontal="left" vertical="center"/>
    </xf>
    <xf numFmtId="0" fontId="3" fillId="0" borderId="5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49" fontId="20" fillId="0" borderId="0" xfId="0" applyNumberFormat="1" applyFont="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49" xfId="0" applyFont="1" applyBorder="1" applyAlignment="1">
      <alignment horizontal="left" vertical="center" wrapText="1"/>
    </xf>
    <xf numFmtId="0" fontId="3" fillId="0" borderId="1" xfId="0" applyFont="1" applyBorder="1" applyAlignment="1">
      <alignment horizontal="left" vertical="center" wrapText="1"/>
    </xf>
    <xf numFmtId="0" fontId="3" fillId="0" borderId="50" xfId="0" applyFont="1" applyBorder="1" applyAlignment="1">
      <alignment horizontal="left" vertical="center" wrapText="1"/>
    </xf>
    <xf numFmtId="0" fontId="3" fillId="0" borderId="14"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18" xfId="0" applyFont="1" applyBorder="1" applyAlignment="1">
      <alignment horizontal="center" vertical="center" textRotation="255" wrapText="1"/>
    </xf>
    <xf numFmtId="0" fontId="3" fillId="0" borderId="23" xfId="0" applyFont="1" applyBorder="1" applyAlignment="1">
      <alignment horizontal="center" vertical="center" textRotation="255" wrapText="1"/>
    </xf>
    <xf numFmtId="0" fontId="3" fillId="0" borderId="24" xfId="0" applyFont="1" applyBorder="1" applyAlignment="1">
      <alignment horizontal="center" vertical="center" textRotation="255" wrapText="1"/>
    </xf>
    <xf numFmtId="0" fontId="3" fillId="0" borderId="25" xfId="0" applyFont="1" applyBorder="1" applyAlignment="1">
      <alignment horizontal="center" vertical="center" textRotation="255" wrapText="1"/>
    </xf>
    <xf numFmtId="0" fontId="3" fillId="0" borderId="49"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50"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51"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0" xfId="0" applyFont="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24" xfId="0" applyFont="1" applyBorder="1" applyAlignment="1">
      <alignment horizontal="center" vertical="top" wrapText="1"/>
    </xf>
    <xf numFmtId="0" fontId="3" fillId="0" borderId="25" xfId="0" applyFont="1" applyBorder="1" applyAlignment="1">
      <alignment horizontal="center" vertical="top"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 xfId="0" applyFont="1" applyBorder="1" applyAlignment="1">
      <alignment horizontal="center" vertical="center" wrapText="1"/>
    </xf>
    <xf numFmtId="0" fontId="3" fillId="2" borderId="4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4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17" xfId="0" applyFont="1" applyBorder="1" applyAlignment="1">
      <alignment horizontal="left" vertical="center"/>
    </xf>
    <xf numFmtId="0" fontId="12" fillId="0" borderId="0" xfId="0" applyFont="1" applyAlignment="1">
      <alignment horizontal="left" vertical="center"/>
    </xf>
    <xf numFmtId="0" fontId="12" fillId="0" borderId="23" xfId="0" applyFont="1" applyBorder="1" applyAlignment="1">
      <alignment horizontal="left" vertical="center"/>
    </xf>
    <xf numFmtId="0" fontId="12" fillId="0" borderId="24" xfId="0" applyFont="1" applyBorder="1" applyAlignment="1">
      <alignment horizontal="left" vertical="center"/>
    </xf>
    <xf numFmtId="0" fontId="16" fillId="0" borderId="3" xfId="0" applyFont="1" applyBorder="1" applyAlignment="1">
      <alignment horizontal="center" vertical="center"/>
    </xf>
    <xf numFmtId="0" fontId="12" fillId="0" borderId="3" xfId="0" applyFont="1" applyBorder="1" applyAlignment="1">
      <alignment horizontal="center" vertical="center" textRotation="255"/>
    </xf>
    <xf numFmtId="0" fontId="12" fillId="0" borderId="4"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14"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6" fillId="0" borderId="13" xfId="0" applyFont="1" applyBorder="1" applyAlignment="1">
      <alignment horizontal="center" vertical="center"/>
    </xf>
    <xf numFmtId="0" fontId="12" fillId="0" borderId="22" xfId="0" applyFont="1" applyBorder="1" applyAlignment="1">
      <alignment horizontal="center" vertical="center" textRotation="255"/>
    </xf>
    <xf numFmtId="0" fontId="16" fillId="0" borderId="57" xfId="0" applyFont="1" applyBorder="1" applyAlignment="1">
      <alignment horizontal="center" vertical="center"/>
    </xf>
    <xf numFmtId="0" fontId="16" fillId="0" borderId="58" xfId="0"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12" fillId="0" borderId="65" xfId="0" applyFont="1" applyBorder="1" applyAlignment="1">
      <alignment horizontal="center" vertical="center" textRotation="255"/>
    </xf>
    <xf numFmtId="0" fontId="12" fillId="0" borderId="52" xfId="0" applyFont="1" applyBorder="1" applyAlignment="1">
      <alignment horizontal="center" vertical="center" textRotation="255"/>
    </xf>
    <xf numFmtId="0" fontId="12" fillId="0" borderId="60" xfId="0" applyFont="1" applyBorder="1" applyAlignment="1">
      <alignment horizontal="center" vertical="center" textRotation="255"/>
    </xf>
    <xf numFmtId="0" fontId="12" fillId="0" borderId="43" xfId="0" applyFont="1" applyBorder="1" applyAlignment="1">
      <alignment horizontal="center" vertical="center" textRotation="255"/>
    </xf>
    <xf numFmtId="0" fontId="12" fillId="0" borderId="66" xfId="0" applyFont="1" applyBorder="1" applyAlignment="1">
      <alignment horizontal="center" vertical="center" textRotation="255"/>
    </xf>
    <xf numFmtId="0" fontId="12" fillId="0" borderId="54"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5" xfId="0" applyFont="1" applyBorder="1" applyAlignment="1">
      <alignment horizontal="center" vertical="center" textRotation="255"/>
    </xf>
    <xf numFmtId="0" fontId="12" fillId="0" borderId="16" xfId="0" applyFont="1" applyBorder="1" applyAlignment="1">
      <alignment horizontal="center" vertical="center" textRotation="255"/>
    </xf>
    <xf numFmtId="0" fontId="12" fillId="0" borderId="17"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18" xfId="0" applyFont="1" applyBorder="1" applyAlignment="1">
      <alignment horizontal="center" vertical="center" textRotation="255"/>
    </xf>
    <xf numFmtId="0" fontId="12" fillId="0" borderId="23" xfId="0" applyFont="1" applyBorder="1" applyAlignment="1">
      <alignment horizontal="center" vertical="center" textRotation="255"/>
    </xf>
    <xf numFmtId="0" fontId="12" fillId="0" borderId="24" xfId="0" applyFont="1" applyBorder="1" applyAlignment="1">
      <alignment horizontal="center" vertical="center" textRotation="255"/>
    </xf>
    <xf numFmtId="0" fontId="12" fillId="0" borderId="25" xfId="0" applyFont="1" applyBorder="1" applyAlignment="1">
      <alignment horizontal="center" vertical="center" textRotation="255"/>
    </xf>
    <xf numFmtId="0" fontId="12" fillId="0" borderId="0" xfId="0" applyFont="1" applyAlignment="1">
      <alignment horizontal="left" vertical="top" wrapText="1"/>
    </xf>
    <xf numFmtId="0" fontId="12" fillId="0" borderId="3" xfId="0" applyFont="1" applyBorder="1" applyAlignment="1">
      <alignment horizontal="center"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0" xfId="0" applyFont="1" applyAlignment="1">
      <alignment horizontal="left" vertical="center" wrapText="1"/>
    </xf>
    <xf numFmtId="0" fontId="12" fillId="0" borderId="18" xfId="0" applyFont="1" applyBorder="1" applyAlignment="1">
      <alignment horizontal="left" vertical="center" wrapText="1"/>
    </xf>
    <xf numFmtId="0" fontId="12" fillId="0" borderId="61" xfId="0" applyFont="1" applyBorder="1" applyAlignment="1">
      <alignment horizontal="center" vertical="center" textRotation="255"/>
    </xf>
    <xf numFmtId="0" fontId="12" fillId="0" borderId="44" xfId="0" applyFont="1" applyBorder="1" applyAlignment="1">
      <alignment horizontal="center" vertical="center" textRotation="255"/>
    </xf>
    <xf numFmtId="0" fontId="12" fillId="0" borderId="3"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2" fillId="0" borderId="45" xfId="0" applyFont="1" applyBorder="1" applyAlignment="1">
      <alignment horizontal="center" vertical="center" textRotation="255"/>
    </xf>
    <xf numFmtId="0" fontId="12" fillId="0" borderId="37" xfId="0" applyFont="1" applyBorder="1" applyAlignment="1">
      <alignment horizontal="center" vertical="center" textRotation="255"/>
    </xf>
    <xf numFmtId="0" fontId="12" fillId="0" borderId="38" xfId="0" applyFont="1" applyBorder="1" applyAlignment="1">
      <alignment horizontal="center" vertical="center" textRotation="255"/>
    </xf>
    <xf numFmtId="0" fontId="12" fillId="0" borderId="1" xfId="0" applyFont="1" applyBorder="1" applyAlignment="1">
      <alignment horizontal="center" vertical="center" textRotation="255"/>
    </xf>
    <xf numFmtId="0" fontId="12" fillId="0" borderId="53" xfId="0" applyFont="1" applyBorder="1" applyAlignment="1">
      <alignment horizontal="center" vertical="center" textRotation="255"/>
    </xf>
    <xf numFmtId="0" fontId="12" fillId="0" borderId="20" xfId="0" applyFont="1" applyBorder="1" applyAlignment="1">
      <alignment horizontal="center" vertical="center" textRotation="255"/>
    </xf>
    <xf numFmtId="0" fontId="12" fillId="0" borderId="21" xfId="0" applyFont="1" applyBorder="1" applyAlignment="1">
      <alignment horizontal="center" vertical="center" textRotation="255"/>
    </xf>
    <xf numFmtId="0" fontId="12" fillId="0" borderId="26" xfId="0" applyFont="1" applyBorder="1" applyAlignment="1">
      <alignment horizontal="center" vertical="center" textRotation="255"/>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0" borderId="38" xfId="0" applyFont="1" applyBorder="1" applyAlignment="1">
      <alignment horizontal="left" vertical="center" wrapText="1"/>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2" fillId="0" borderId="59" xfId="0" applyFont="1" applyBorder="1" applyAlignment="1">
      <alignment horizontal="center" vertical="center" textRotation="255"/>
    </xf>
    <xf numFmtId="0" fontId="12" fillId="0" borderId="47" xfId="0" applyFont="1" applyBorder="1" applyAlignment="1">
      <alignment horizontal="center" vertical="center" textRotation="255"/>
    </xf>
    <xf numFmtId="0" fontId="12" fillId="0" borderId="9" xfId="0" applyFont="1" applyBorder="1" applyAlignment="1">
      <alignment horizontal="center" vertical="center" textRotation="255"/>
    </xf>
    <xf numFmtId="0" fontId="12" fillId="0" borderId="10" xfId="0" applyFont="1" applyBorder="1" applyAlignment="1">
      <alignment horizontal="center" vertical="center" textRotation="255"/>
    </xf>
    <xf numFmtId="0" fontId="16" fillId="0" borderId="26" xfId="0" applyFont="1" applyBorder="1" applyAlignment="1">
      <alignment horizontal="center" vertical="center"/>
    </xf>
    <xf numFmtId="0" fontId="12" fillId="0" borderId="36" xfId="0" applyFont="1" applyBorder="1" applyAlignment="1">
      <alignment horizontal="center" vertical="center" textRotation="255"/>
    </xf>
    <xf numFmtId="0" fontId="16" fillId="0" borderId="9" xfId="0" applyFont="1" applyBorder="1" applyAlignment="1">
      <alignment horizontal="center" vertical="center"/>
    </xf>
    <xf numFmtId="0" fontId="10" fillId="0" borderId="36" xfId="0" applyFont="1" applyBorder="1" applyAlignment="1">
      <alignment horizontal="center" vertical="center" shrinkToFit="1"/>
    </xf>
    <xf numFmtId="0" fontId="10" fillId="0" borderId="37"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0" xfId="0" applyFont="1" applyAlignment="1">
      <alignment horizontal="center" vertical="center" shrinkToFit="1"/>
    </xf>
    <xf numFmtId="0" fontId="10" fillId="0" borderId="43"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54" xfId="0" applyFont="1" applyBorder="1" applyAlignment="1">
      <alignment horizontal="center" vertical="center" shrinkToFit="1"/>
    </xf>
    <xf numFmtId="0" fontId="12" fillId="0" borderId="36" xfId="0" applyFont="1" applyBorder="1" applyAlignment="1">
      <alignment horizontal="left" vertical="center"/>
    </xf>
    <xf numFmtId="0" fontId="12" fillId="0" borderId="37" xfId="0" applyFont="1" applyBorder="1" applyAlignment="1">
      <alignment horizontal="left" vertical="center"/>
    </xf>
    <xf numFmtId="0" fontId="12" fillId="0" borderId="38" xfId="0" applyFont="1" applyBorder="1" applyAlignment="1">
      <alignment horizontal="left" vertical="center"/>
    </xf>
    <xf numFmtId="0" fontId="12" fillId="0" borderId="18" xfId="0" applyFont="1" applyBorder="1" applyAlignment="1">
      <alignment horizontal="left" vertical="center"/>
    </xf>
    <xf numFmtId="0" fontId="12" fillId="0" borderId="25" xfId="0" applyFont="1" applyBorder="1" applyAlignment="1">
      <alignment horizontal="left" vertical="center"/>
    </xf>
    <xf numFmtId="0" fontId="16" fillId="0" borderId="55" xfId="0" applyFont="1" applyBorder="1" applyAlignment="1">
      <alignment horizontal="center" vertical="center"/>
    </xf>
    <xf numFmtId="0" fontId="16" fillId="0" borderId="56" xfId="0" applyFont="1" applyBorder="1" applyAlignment="1">
      <alignment horizontal="center" vertical="center"/>
    </xf>
    <xf numFmtId="0" fontId="12" fillId="0" borderId="45" xfId="0" applyFont="1" applyBorder="1" applyAlignment="1">
      <alignment horizontal="center" vertical="center" textRotation="255" wrapText="1"/>
    </xf>
    <xf numFmtId="0" fontId="12" fillId="0" borderId="37" xfId="0" applyFont="1" applyBorder="1" applyAlignment="1">
      <alignment horizontal="center" vertical="center" textRotation="255" wrapText="1"/>
    </xf>
    <xf numFmtId="0" fontId="12" fillId="0" borderId="38" xfId="0" applyFont="1" applyBorder="1" applyAlignment="1">
      <alignment horizontal="center" vertical="center" textRotation="255" wrapText="1"/>
    </xf>
    <xf numFmtId="0" fontId="12" fillId="0" borderId="1" xfId="0" applyFont="1" applyBorder="1" applyAlignment="1">
      <alignment horizontal="center" vertical="center" textRotation="255" wrapText="1"/>
    </xf>
    <xf numFmtId="0" fontId="12" fillId="0" borderId="0" xfId="0" applyFont="1" applyAlignment="1">
      <alignment horizontal="center" vertical="center" textRotation="255" wrapText="1"/>
    </xf>
    <xf numFmtId="0" fontId="12" fillId="0" borderId="18" xfId="0" applyFont="1" applyBorder="1" applyAlignment="1">
      <alignment horizontal="center" vertical="center" textRotation="255" wrapText="1"/>
    </xf>
    <xf numFmtId="0" fontId="12" fillId="0" borderId="53" xfId="0" applyFont="1" applyBorder="1" applyAlignment="1">
      <alignment horizontal="center" vertical="center" textRotation="255" wrapText="1"/>
    </xf>
    <xf numFmtId="0" fontId="12" fillId="0" borderId="20"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2" fillId="0" borderId="19" xfId="0" applyFont="1" applyBorder="1" applyAlignment="1">
      <alignment horizontal="center" vertical="center" textRotation="255"/>
    </xf>
    <xf numFmtId="0" fontId="12" fillId="0" borderId="27" xfId="0" applyFont="1" applyBorder="1" applyAlignment="1">
      <alignment horizontal="center" vertical="center" textRotation="255"/>
    </xf>
    <xf numFmtId="0" fontId="12" fillId="0" borderId="16" xfId="0" applyFont="1" applyBorder="1" applyAlignment="1">
      <alignment horizontal="left" vertical="center"/>
    </xf>
    <xf numFmtId="0" fontId="12" fillId="0" borderId="21" xfId="0" applyFont="1" applyBorder="1" applyAlignment="1">
      <alignment horizontal="left" vertical="center"/>
    </xf>
    <xf numFmtId="0" fontId="16" fillId="0" borderId="62" xfId="0" applyFont="1" applyBorder="1" applyAlignment="1">
      <alignment horizontal="center" vertical="center"/>
    </xf>
    <xf numFmtId="0" fontId="16" fillId="0" borderId="63" xfId="0" applyFont="1" applyBorder="1" applyAlignment="1">
      <alignment horizontal="center" vertical="center"/>
    </xf>
    <xf numFmtId="0" fontId="16" fillId="0" borderId="64" xfId="0" applyFont="1" applyBorder="1" applyAlignment="1">
      <alignment horizontal="center" vertical="center"/>
    </xf>
    <xf numFmtId="0" fontId="12" fillId="0" borderId="9" xfId="0" applyFont="1" applyBorder="1" applyAlignment="1">
      <alignment horizontal="left" vertical="center" wrapText="1"/>
    </xf>
    <xf numFmtId="0" fontId="11" fillId="0" borderId="0" xfId="0" applyFont="1" applyAlignment="1">
      <alignment horizontal="left" vertical="center"/>
    </xf>
    <xf numFmtId="0" fontId="10" fillId="0" borderId="45" xfId="0" applyFont="1" applyBorder="1" applyAlignment="1">
      <alignment horizontal="center" vertical="center"/>
    </xf>
    <xf numFmtId="0" fontId="10" fillId="0" borderId="37"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10" fillId="0" borderId="53" xfId="0" applyFont="1" applyBorder="1" applyAlignment="1">
      <alignment horizontal="center" vertical="center"/>
    </xf>
    <xf numFmtId="0" fontId="10" fillId="0" borderId="20" xfId="0" applyFont="1" applyBorder="1" applyAlignment="1">
      <alignment horizontal="center" vertical="center"/>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5" fillId="0" borderId="0" xfId="0" applyFont="1" applyAlignment="1">
      <alignment horizontal="left" vertical="center" wrapText="1"/>
    </xf>
    <xf numFmtId="176" fontId="8" fillId="2" borderId="9" xfId="0" applyNumberFormat="1" applyFont="1" applyFill="1" applyBorder="1" applyAlignment="1" applyProtection="1">
      <alignment horizontal="center" vertical="center"/>
      <protection locked="0"/>
    </xf>
    <xf numFmtId="176" fontId="8" fillId="2" borderId="3" xfId="0" applyNumberFormat="1" applyFont="1" applyFill="1" applyBorder="1" applyAlignment="1" applyProtection="1">
      <alignment horizontal="center" vertical="center"/>
      <protection locked="0"/>
    </xf>
    <xf numFmtId="176" fontId="8" fillId="2" borderId="13" xfId="0" applyNumberFormat="1" applyFont="1" applyFill="1" applyBorder="1" applyAlignment="1" applyProtection="1">
      <alignment horizontal="center" vertical="center"/>
      <protection locked="0"/>
    </xf>
    <xf numFmtId="0" fontId="10" fillId="0" borderId="0" xfId="0" applyFont="1" applyAlignment="1">
      <alignment horizontal="left" vertical="top"/>
    </xf>
    <xf numFmtId="176" fontId="8" fillId="2" borderId="10" xfId="0" applyNumberFormat="1" applyFont="1" applyFill="1" applyBorder="1" applyAlignment="1" applyProtection="1">
      <alignment horizontal="center" vertical="center"/>
      <protection locked="0"/>
    </xf>
    <xf numFmtId="176" fontId="8" fillId="2" borderId="4" xfId="0" applyNumberFormat="1" applyFont="1" applyFill="1" applyBorder="1" applyAlignment="1" applyProtection="1">
      <alignment horizontal="center" vertical="center"/>
      <protection locked="0"/>
    </xf>
    <xf numFmtId="49" fontId="6" fillId="2" borderId="3"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49" fontId="3" fillId="2" borderId="52" xfId="0" applyNumberFormat="1" applyFont="1" applyFill="1" applyBorder="1" applyAlignment="1">
      <alignment horizontal="center" vertical="center"/>
    </xf>
    <xf numFmtId="49" fontId="3" fillId="2" borderId="17"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43" xfId="0" applyNumberFormat="1" applyFont="1" applyFill="1" applyBorder="1" applyAlignment="1">
      <alignment horizontal="center" vertical="center"/>
    </xf>
    <xf numFmtId="49" fontId="3" fillId="2" borderId="39" xfId="0" applyNumberFormat="1" applyFont="1" applyFill="1" applyBorder="1" applyAlignment="1">
      <alignment horizontal="center" vertical="center"/>
    </xf>
    <xf numFmtId="49" fontId="3" fillId="2" borderId="40" xfId="0" applyNumberFormat="1" applyFont="1" applyFill="1" applyBorder="1" applyAlignment="1">
      <alignment horizontal="center" vertical="center"/>
    </xf>
    <xf numFmtId="49" fontId="3" fillId="2" borderId="48" xfId="0" applyNumberFormat="1" applyFont="1" applyFill="1" applyBorder="1" applyAlignment="1">
      <alignment horizontal="center" vertical="center"/>
    </xf>
    <xf numFmtId="49" fontId="3" fillId="2" borderId="31" xfId="0" applyNumberFormat="1" applyFont="1" applyFill="1" applyBorder="1" applyAlignment="1">
      <alignment horizontal="center" vertical="center"/>
    </xf>
    <xf numFmtId="49" fontId="3" fillId="2" borderId="32" xfId="0" applyNumberFormat="1" applyFont="1" applyFill="1" applyBorder="1" applyAlignment="1">
      <alignment horizontal="center" vertical="center"/>
    </xf>
    <xf numFmtId="49" fontId="3" fillId="2" borderId="42"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49" fontId="3" fillId="2" borderId="54"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vertical="top"/>
    </xf>
    <xf numFmtId="0" fontId="3" fillId="2" borderId="34" xfId="0" applyFont="1" applyFill="1" applyBorder="1" applyAlignment="1">
      <alignment horizontal="center" vertical="center" textRotation="255"/>
    </xf>
    <xf numFmtId="0" fontId="3" fillId="2" borderId="26"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12" xfId="0" applyFont="1" applyFill="1" applyBorder="1" applyAlignment="1">
      <alignment horizontal="center" vertical="center" textRotation="255"/>
    </xf>
    <xf numFmtId="0" fontId="3" fillId="2" borderId="13" xfId="0" applyFont="1" applyFill="1" applyBorder="1" applyAlignment="1">
      <alignment horizontal="center" vertical="center" textRotation="255"/>
    </xf>
    <xf numFmtId="49" fontId="6" fillId="2" borderId="26" xfId="0" applyNumberFormat="1" applyFont="1" applyFill="1" applyBorder="1" applyAlignment="1">
      <alignment horizontal="center" vertical="center" wrapText="1"/>
    </xf>
    <xf numFmtId="49" fontId="6" fillId="2" borderId="26"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wrapText="1"/>
    </xf>
    <xf numFmtId="49" fontId="6" fillId="2" borderId="27"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29" xfId="0" applyNumberFormat="1"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0" fontId="12" fillId="0" borderId="12" xfId="0" applyFont="1" applyBorder="1">
      <alignment vertical="center"/>
    </xf>
    <xf numFmtId="0" fontId="12" fillId="0" borderId="13" xfId="0" applyFont="1" applyBorder="1">
      <alignment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0" fontId="12" fillId="0" borderId="7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right"/>
    </xf>
    <xf numFmtId="0" fontId="17" fillId="0" borderId="0" xfId="0" applyFont="1" applyAlignment="1">
      <alignment horizontal="center" vertical="center"/>
    </xf>
    <xf numFmtId="0" fontId="17" fillId="0" borderId="40"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0" fillId="0" borderId="3" xfId="0" applyFont="1" applyBorder="1" applyAlignment="1">
      <alignment horizontal="center" vertical="center"/>
    </xf>
    <xf numFmtId="0" fontId="10" fillId="0" borderId="57" xfId="0" applyFont="1" applyBorder="1" applyAlignment="1">
      <alignment horizontal="center" vertical="center"/>
    </xf>
    <xf numFmtId="0" fontId="12" fillId="0" borderId="11" xfId="0" applyFont="1" applyBorder="1">
      <alignment vertical="center"/>
    </xf>
    <xf numFmtId="0" fontId="12" fillId="0" borderId="3" xfId="0" applyFont="1" applyBorder="1">
      <alignment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70" xfId="0" applyFont="1" applyBorder="1" applyAlignment="1">
      <alignment horizontal="center" vertical="center"/>
    </xf>
    <xf numFmtId="0" fontId="12" fillId="0" borderId="15" xfId="0" applyFont="1" applyBorder="1" applyAlignment="1">
      <alignment horizontal="center" vertical="center"/>
    </xf>
    <xf numFmtId="0" fontId="12" fillId="0" borderId="15" xfId="0" applyFont="1" applyBorder="1">
      <alignment vertical="center"/>
    </xf>
    <xf numFmtId="0" fontId="12" fillId="0" borderId="5" xfId="0" applyFont="1" applyBorder="1" applyAlignment="1">
      <alignment horizontal="center" vertical="center"/>
    </xf>
    <xf numFmtId="0" fontId="12" fillId="0" borderId="5" xfId="0" applyFont="1" applyBorder="1">
      <alignment vertical="center"/>
    </xf>
    <xf numFmtId="0" fontId="12" fillId="0" borderId="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0" fillId="0" borderId="0" xfId="0" applyFont="1" applyAlignment="1">
      <alignment vertical="center" wrapText="1"/>
    </xf>
    <xf numFmtId="0" fontId="10" fillId="0" borderId="0" xfId="0" applyFont="1">
      <alignment vertical="center"/>
    </xf>
    <xf numFmtId="0" fontId="12" fillId="3" borderId="67"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69" xfId="0" applyFont="1" applyFill="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13" xfId="0" applyFont="1" applyBorder="1" applyAlignment="1">
      <alignment horizontal="center" vertical="center"/>
    </xf>
    <xf numFmtId="0" fontId="12" fillId="0" borderId="13" xfId="0" applyFont="1" applyBorder="1" applyAlignment="1">
      <alignment horizontal="left" vertical="center" shrinkToFit="1"/>
    </xf>
    <xf numFmtId="0" fontId="12" fillId="0" borderId="22" xfId="0" applyFont="1" applyBorder="1" applyAlignment="1">
      <alignment horizontal="left" vertical="center" shrinkToFit="1"/>
    </xf>
    <xf numFmtId="0" fontId="12" fillId="0" borderId="37" xfId="0" applyFont="1" applyBorder="1" applyAlignment="1">
      <alignment horizontal="right"/>
    </xf>
    <xf numFmtId="0" fontId="12" fillId="0" borderId="38" xfId="0" applyFont="1" applyBorder="1" applyAlignment="1">
      <alignment horizontal="right"/>
    </xf>
    <xf numFmtId="0" fontId="12" fillId="0" borderId="72" xfId="0" applyFont="1" applyBorder="1">
      <alignment vertical="center"/>
    </xf>
    <xf numFmtId="0" fontId="12" fillId="0" borderId="58" xfId="0" applyFont="1" applyBorder="1">
      <alignment vertical="center"/>
    </xf>
    <xf numFmtId="0" fontId="12" fillId="0" borderId="2" xfId="0" applyFont="1" applyBorder="1">
      <alignment vertical="center"/>
    </xf>
    <xf numFmtId="0" fontId="12" fillId="0" borderId="24" xfId="0" applyFont="1" applyBorder="1">
      <alignment vertical="center"/>
    </xf>
    <xf numFmtId="0" fontId="12" fillId="0" borderId="73"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2" xfId="0" applyFont="1" applyBorder="1" applyAlignment="1">
      <alignment horizontal="center" vertical="center"/>
    </xf>
    <xf numFmtId="0" fontId="12" fillId="0" borderId="75" xfId="0" applyFont="1" applyBorder="1" applyAlignment="1">
      <alignment horizontal="center" vertical="center"/>
    </xf>
    <xf numFmtId="0" fontId="12" fillId="0" borderId="76" xfId="0" applyFont="1" applyBorder="1" applyAlignment="1">
      <alignment horizontal="center" vertical="center"/>
    </xf>
    <xf numFmtId="0" fontId="17" fillId="0" borderId="77" xfId="0" applyFont="1" applyBorder="1" applyAlignment="1">
      <alignment horizontal="center" vertical="center"/>
    </xf>
    <xf numFmtId="0" fontId="17" fillId="0" borderId="78"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xf>
    <xf numFmtId="0" fontId="17" fillId="0" borderId="81" xfId="0" applyFont="1" applyBorder="1" applyAlignment="1">
      <alignment horizontal="center" vertical="center"/>
    </xf>
    <xf numFmtId="0" fontId="17" fillId="0" borderId="82" xfId="0" applyFont="1" applyBorder="1" applyAlignment="1">
      <alignment horizontal="center" vertical="center"/>
    </xf>
    <xf numFmtId="0" fontId="17" fillId="0" borderId="83" xfId="0" applyFont="1" applyBorder="1" applyAlignment="1">
      <alignment horizontal="center" vertical="center"/>
    </xf>
    <xf numFmtId="0" fontId="17" fillId="0" borderId="84" xfId="0" applyFont="1" applyBorder="1" applyAlignment="1">
      <alignment horizontal="center" vertical="center"/>
    </xf>
    <xf numFmtId="0" fontId="17" fillId="0" borderId="8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spPr>
      <a:bodyPr vertOverflow="clip" wrap="square" lIns="27432" tIns="18288" rIns="0" bIns="0" anchor="t" upright="1"/>
      <a:lstStyle>
        <a:defPPr algn="l" rtl="0">
          <a:lnSpc>
            <a:spcPts val="1400"/>
          </a:lnSpc>
          <a:defRPr sz="1200" b="0" i="0" u="none" strike="noStrike" baseline="0">
            <a:solidFill>
              <a:srgbClr val="000000"/>
            </a:solidFill>
            <a:latin typeface="ＭＳ Ｐゴシック"/>
            <a:ea typeface="ＭＳ Ｐゴシック"/>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DN81"/>
  <sheetViews>
    <sheetView tabSelected="1" view="pageBreakPreview" zoomScale="85" zoomScaleNormal="70" zoomScaleSheetLayoutView="85" workbookViewId="0">
      <selection sqref="A1:DN3"/>
    </sheetView>
  </sheetViews>
  <sheetFormatPr defaultColWidth="1.125" defaultRowHeight="6.75" customHeight="1" x14ac:dyDescent="0.15"/>
  <cols>
    <col min="1" max="1" width="0.25" style="1" customWidth="1"/>
    <col min="2" max="2" width="0.5" style="1" customWidth="1"/>
    <col min="3" max="39" width="1.125" style="1" customWidth="1"/>
    <col min="40" max="40" width="1" style="1" customWidth="1"/>
    <col min="41" max="116" width="1.125" style="1"/>
    <col min="117" max="117" width="0.5" style="1" customWidth="1"/>
    <col min="118" max="118" width="3.75" style="1" customWidth="1"/>
    <col min="119" max="16384" width="1.125" style="1"/>
  </cols>
  <sheetData>
    <row r="1" spans="1:118" ht="6.75" customHeight="1" x14ac:dyDescent="0.15">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row>
    <row r="2" spans="1:118" ht="6.75" customHeight="1" x14ac:dyDescent="0.1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row>
    <row r="3" spans="1:118" ht="6.75" customHeight="1" x14ac:dyDescent="0.15">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row>
    <row r="4" spans="1:118" ht="6.75" customHeight="1" x14ac:dyDescent="0.15">
      <c r="A4" s="49" t="s">
        <v>19</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row>
    <row r="5" spans="1:118" ht="6.75" customHeight="1" x14ac:dyDescent="0.15">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row>
    <row r="6" spans="1:118" ht="6.75" customHeight="1" x14ac:dyDescent="0.15">
      <c r="A6" s="2"/>
      <c r="B6" s="48" t="s">
        <v>4</v>
      </c>
      <c r="C6" s="48"/>
      <c r="D6" s="48"/>
      <c r="E6" s="48"/>
      <c r="F6" s="48"/>
      <c r="G6" s="48"/>
      <c r="H6" s="48"/>
      <c r="I6" s="48"/>
      <c r="J6" s="48"/>
      <c r="K6" s="48"/>
      <c r="L6" s="48"/>
      <c r="M6" s="48"/>
      <c r="N6" s="48"/>
      <c r="O6" s="48"/>
      <c r="P6" s="48"/>
      <c r="Q6" s="48"/>
      <c r="R6" s="48"/>
      <c r="S6" s="48"/>
      <c r="T6" s="48"/>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row>
    <row r="7" spans="1:118" ht="6.75" customHeight="1" x14ac:dyDescent="0.15">
      <c r="A7" s="2"/>
      <c r="B7" s="48"/>
      <c r="C7" s="48"/>
      <c r="D7" s="48"/>
      <c r="E7" s="48"/>
      <c r="F7" s="48"/>
      <c r="G7" s="48"/>
      <c r="H7" s="48"/>
      <c r="I7" s="48"/>
      <c r="J7" s="48"/>
      <c r="K7" s="48"/>
      <c r="L7" s="48"/>
      <c r="M7" s="48"/>
      <c r="N7" s="48"/>
      <c r="O7" s="48"/>
      <c r="P7" s="48"/>
      <c r="Q7" s="48"/>
      <c r="R7" s="48"/>
      <c r="S7" s="48"/>
      <c r="T7" s="48"/>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row>
    <row r="8" spans="1:118" ht="6.75" customHeight="1" x14ac:dyDescent="0.15">
      <c r="A8" s="2"/>
      <c r="B8" s="50"/>
      <c r="C8" s="50"/>
      <c r="D8" s="50"/>
      <c r="E8" s="50"/>
      <c r="F8" s="50"/>
      <c r="G8" s="50"/>
      <c r="H8" s="50"/>
      <c r="I8" s="50"/>
      <c r="J8" s="50"/>
      <c r="K8" s="50"/>
      <c r="L8" s="50"/>
      <c r="M8" s="50"/>
      <c r="N8" s="50"/>
      <c r="O8" s="50"/>
      <c r="P8" s="50"/>
      <c r="Q8" s="50"/>
      <c r="R8" s="50"/>
      <c r="S8" s="50"/>
      <c r="T8" s="50"/>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row>
    <row r="9" spans="1:118" ht="6.75" customHeight="1" thickBot="1" x14ac:dyDescent="0.2">
      <c r="A9" s="2"/>
      <c r="B9" s="2"/>
      <c r="C9" s="5"/>
      <c r="D9" s="5"/>
      <c r="E9" s="5"/>
      <c r="F9" s="5"/>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row>
    <row r="10" spans="1:118" ht="6.75" customHeight="1" x14ac:dyDescent="0.15">
      <c r="A10" s="2"/>
      <c r="B10" s="53" t="s">
        <v>24</v>
      </c>
      <c r="C10" s="54"/>
      <c r="D10" s="54"/>
      <c r="E10" s="54"/>
      <c r="F10" s="54"/>
      <c r="G10" s="54"/>
      <c r="H10" s="54"/>
      <c r="I10" s="54"/>
      <c r="J10" s="54"/>
      <c r="K10" s="54"/>
      <c r="L10" s="54"/>
      <c r="M10" s="54"/>
      <c r="N10" s="54"/>
      <c r="O10" s="54"/>
      <c r="P10" s="54"/>
      <c r="Q10" s="54"/>
      <c r="R10" s="54"/>
      <c r="S10" s="54"/>
      <c r="T10" s="54"/>
      <c r="U10" s="59" t="s">
        <v>28</v>
      </c>
      <c r="V10" s="60"/>
      <c r="W10" s="60"/>
      <c r="X10" s="60"/>
      <c r="Y10" s="60"/>
      <c r="Z10" s="60"/>
      <c r="AA10" s="60"/>
      <c r="AB10" s="60"/>
      <c r="AC10" s="60"/>
      <c r="AD10" s="60"/>
      <c r="AE10" s="60"/>
      <c r="AF10" s="63" t="s">
        <v>2</v>
      </c>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5"/>
      <c r="BF10" s="64" t="s">
        <v>3</v>
      </c>
      <c r="BG10" s="64"/>
      <c r="BH10" s="64"/>
      <c r="BI10" s="64"/>
      <c r="BJ10" s="64"/>
      <c r="BK10" s="64"/>
      <c r="BL10" s="64"/>
      <c r="BM10" s="64"/>
      <c r="BN10" s="64"/>
      <c r="BO10" s="64"/>
      <c r="BP10" s="64"/>
      <c r="BQ10" s="64"/>
      <c r="BR10" s="64"/>
      <c r="BS10" s="64"/>
      <c r="BT10" s="64"/>
      <c r="BU10" s="64"/>
      <c r="BV10" s="64"/>
      <c r="BW10" s="64"/>
      <c r="BX10" s="64"/>
      <c r="BY10" s="64"/>
      <c r="BZ10" s="64"/>
      <c r="CA10" s="64"/>
      <c r="CB10" s="64"/>
      <c r="CC10" s="65"/>
      <c r="CD10" s="59" t="s">
        <v>1</v>
      </c>
      <c r="CE10" s="60"/>
      <c r="CF10" s="60"/>
      <c r="CG10" s="60"/>
      <c r="CH10" s="60"/>
      <c r="CI10" s="60"/>
      <c r="CJ10" s="60"/>
      <c r="CK10" s="59" t="s">
        <v>93</v>
      </c>
      <c r="CL10" s="60"/>
      <c r="CM10" s="60"/>
      <c r="CN10" s="60"/>
      <c r="CO10" s="60"/>
      <c r="CP10" s="60"/>
      <c r="CQ10" s="60"/>
      <c r="CR10" s="60"/>
      <c r="CS10" s="60"/>
      <c r="CT10" s="60"/>
      <c r="CU10" s="60"/>
      <c r="CV10" s="60" t="s">
        <v>22</v>
      </c>
      <c r="CW10" s="60"/>
      <c r="CX10" s="60"/>
      <c r="CY10" s="60"/>
      <c r="CZ10" s="60"/>
      <c r="DA10" s="60"/>
      <c r="DB10" s="60"/>
      <c r="DC10" s="60"/>
      <c r="DD10" s="60"/>
      <c r="DE10" s="60"/>
      <c r="DF10" s="60"/>
      <c r="DG10" s="60"/>
      <c r="DH10" s="60"/>
      <c r="DI10" s="60"/>
      <c r="DJ10" s="60"/>
      <c r="DK10" s="60"/>
      <c r="DL10" s="60"/>
      <c r="DM10" s="71"/>
      <c r="DN10" s="2"/>
    </row>
    <row r="11" spans="1:118" ht="6.75" customHeight="1" x14ac:dyDescent="0.15">
      <c r="A11" s="2"/>
      <c r="B11" s="55"/>
      <c r="C11" s="56"/>
      <c r="D11" s="56"/>
      <c r="E11" s="56"/>
      <c r="F11" s="56"/>
      <c r="G11" s="56"/>
      <c r="H11" s="56"/>
      <c r="I11" s="56"/>
      <c r="J11" s="56"/>
      <c r="K11" s="56"/>
      <c r="L11" s="56"/>
      <c r="M11" s="56"/>
      <c r="N11" s="56"/>
      <c r="O11" s="56"/>
      <c r="P11" s="56"/>
      <c r="Q11" s="56"/>
      <c r="R11" s="56"/>
      <c r="S11" s="56"/>
      <c r="T11" s="56"/>
      <c r="U11" s="61"/>
      <c r="V11" s="61"/>
      <c r="W11" s="61"/>
      <c r="X11" s="61"/>
      <c r="Y11" s="61"/>
      <c r="Z11" s="61"/>
      <c r="AA11" s="61"/>
      <c r="AB11" s="61"/>
      <c r="AC11" s="61"/>
      <c r="AD11" s="61"/>
      <c r="AE11" s="61"/>
      <c r="AF11" s="66"/>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67"/>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67"/>
      <c r="CD11" s="61"/>
      <c r="CE11" s="61"/>
      <c r="CF11" s="61"/>
      <c r="CG11" s="61"/>
      <c r="CH11" s="61"/>
      <c r="CI11" s="61"/>
      <c r="CJ11" s="61"/>
      <c r="CK11" s="61"/>
      <c r="CL11" s="61"/>
      <c r="CM11" s="61"/>
      <c r="CN11" s="61"/>
      <c r="CO11" s="61"/>
      <c r="CP11" s="61"/>
      <c r="CQ11" s="61"/>
      <c r="CR11" s="61"/>
      <c r="CS11" s="61"/>
      <c r="CT11" s="61"/>
      <c r="CU11" s="61"/>
      <c r="CV11" s="72"/>
      <c r="CW11" s="72"/>
      <c r="CX11" s="72"/>
      <c r="CY11" s="72"/>
      <c r="CZ11" s="72"/>
      <c r="DA11" s="72"/>
      <c r="DB11" s="72"/>
      <c r="DC11" s="72"/>
      <c r="DD11" s="72"/>
      <c r="DE11" s="72"/>
      <c r="DF11" s="72"/>
      <c r="DG11" s="72"/>
      <c r="DH11" s="72"/>
      <c r="DI11" s="72"/>
      <c r="DJ11" s="72"/>
      <c r="DK11" s="72"/>
      <c r="DL11" s="72"/>
      <c r="DM11" s="73"/>
      <c r="DN11" s="2"/>
    </row>
    <row r="12" spans="1:118" ht="6.75" customHeight="1" x14ac:dyDescent="0.15">
      <c r="A12" s="2"/>
      <c r="B12" s="55"/>
      <c r="C12" s="56"/>
      <c r="D12" s="56"/>
      <c r="E12" s="56"/>
      <c r="F12" s="56"/>
      <c r="G12" s="56"/>
      <c r="H12" s="56"/>
      <c r="I12" s="56"/>
      <c r="J12" s="56"/>
      <c r="K12" s="56"/>
      <c r="L12" s="56"/>
      <c r="M12" s="56"/>
      <c r="N12" s="56"/>
      <c r="O12" s="56"/>
      <c r="P12" s="56"/>
      <c r="Q12" s="56"/>
      <c r="R12" s="56"/>
      <c r="S12" s="56"/>
      <c r="T12" s="56"/>
      <c r="U12" s="61"/>
      <c r="V12" s="61"/>
      <c r="W12" s="61"/>
      <c r="X12" s="61"/>
      <c r="Y12" s="61"/>
      <c r="Z12" s="61"/>
      <c r="AA12" s="61"/>
      <c r="AB12" s="61"/>
      <c r="AC12" s="61"/>
      <c r="AD12" s="61"/>
      <c r="AE12" s="61"/>
      <c r="AF12" s="66"/>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67"/>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67"/>
      <c r="CD12" s="61"/>
      <c r="CE12" s="61"/>
      <c r="CF12" s="61"/>
      <c r="CG12" s="61"/>
      <c r="CH12" s="61"/>
      <c r="CI12" s="61"/>
      <c r="CJ12" s="61"/>
      <c r="CK12" s="61"/>
      <c r="CL12" s="61"/>
      <c r="CM12" s="61"/>
      <c r="CN12" s="61"/>
      <c r="CO12" s="61"/>
      <c r="CP12" s="61"/>
      <c r="CQ12" s="61"/>
      <c r="CR12" s="61"/>
      <c r="CS12" s="61"/>
      <c r="CT12" s="61"/>
      <c r="CU12" s="61"/>
      <c r="CV12" s="74" t="s">
        <v>23</v>
      </c>
      <c r="CW12" s="74"/>
      <c r="CX12" s="74"/>
      <c r="CY12" s="74"/>
      <c r="CZ12" s="74"/>
      <c r="DA12" s="74"/>
      <c r="DB12" s="74"/>
      <c r="DC12" s="74"/>
      <c r="DD12" s="74"/>
      <c r="DE12" s="74"/>
      <c r="DF12" s="74"/>
      <c r="DG12" s="74"/>
      <c r="DH12" s="74"/>
      <c r="DI12" s="74"/>
      <c r="DJ12" s="74"/>
      <c r="DK12" s="74"/>
      <c r="DL12" s="74"/>
      <c r="DM12" s="75"/>
      <c r="DN12" s="2"/>
    </row>
    <row r="13" spans="1:118" ht="6.75" customHeight="1" thickBot="1" x14ac:dyDescent="0.2">
      <c r="A13" s="2"/>
      <c r="B13" s="57"/>
      <c r="C13" s="58"/>
      <c r="D13" s="58"/>
      <c r="E13" s="58"/>
      <c r="F13" s="58"/>
      <c r="G13" s="58"/>
      <c r="H13" s="58"/>
      <c r="I13" s="58"/>
      <c r="J13" s="58"/>
      <c r="K13" s="58"/>
      <c r="L13" s="58"/>
      <c r="M13" s="58"/>
      <c r="N13" s="58"/>
      <c r="O13" s="58"/>
      <c r="P13" s="58"/>
      <c r="Q13" s="58"/>
      <c r="R13" s="58"/>
      <c r="S13" s="58"/>
      <c r="T13" s="58"/>
      <c r="U13" s="62"/>
      <c r="V13" s="62"/>
      <c r="W13" s="62"/>
      <c r="X13" s="62"/>
      <c r="Y13" s="62"/>
      <c r="Z13" s="62"/>
      <c r="AA13" s="62"/>
      <c r="AB13" s="62"/>
      <c r="AC13" s="62"/>
      <c r="AD13" s="62"/>
      <c r="AE13" s="62"/>
      <c r="AF13" s="68"/>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70"/>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70"/>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76"/>
      <c r="DN13" s="2"/>
    </row>
    <row r="14" spans="1:118" ht="6.75" customHeight="1" thickTop="1" x14ac:dyDescent="0.15">
      <c r="A14" s="2"/>
      <c r="B14" s="77"/>
      <c r="C14" s="78"/>
      <c r="D14" s="78"/>
      <c r="E14" s="78"/>
      <c r="F14" s="78"/>
      <c r="G14" s="78"/>
      <c r="H14" s="78"/>
      <c r="I14" s="78"/>
      <c r="J14" s="78"/>
      <c r="K14" s="78"/>
      <c r="L14" s="78"/>
      <c r="M14" s="78"/>
      <c r="N14" s="78"/>
      <c r="O14" s="78"/>
      <c r="P14" s="78"/>
      <c r="Q14" s="78"/>
      <c r="R14" s="78"/>
      <c r="S14" s="78"/>
      <c r="T14" s="78"/>
      <c r="U14" s="81"/>
      <c r="V14" s="82"/>
      <c r="W14" s="82"/>
      <c r="X14" s="82"/>
      <c r="Y14" s="82"/>
      <c r="Z14" s="82"/>
      <c r="AA14" s="82"/>
      <c r="AB14" s="82"/>
      <c r="AC14" s="82"/>
      <c r="AD14" s="82"/>
      <c r="AE14" s="82"/>
      <c r="AF14" s="85"/>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7"/>
      <c r="BF14" s="94"/>
      <c r="BG14" s="89"/>
      <c r="BH14" s="89"/>
      <c r="BI14" s="89"/>
      <c r="BJ14" s="89"/>
      <c r="BK14" s="89"/>
      <c r="BL14" s="89"/>
      <c r="BM14" s="89"/>
      <c r="BN14" s="89"/>
      <c r="BO14" s="89"/>
      <c r="BP14" s="89"/>
      <c r="BQ14" s="89"/>
      <c r="BR14" s="89"/>
      <c r="BS14" s="89"/>
      <c r="BT14" s="89"/>
      <c r="BU14" s="89"/>
      <c r="BV14" s="89"/>
      <c r="BW14" s="89"/>
      <c r="BX14" s="89"/>
      <c r="BY14" s="89"/>
      <c r="BZ14" s="89"/>
      <c r="CA14" s="89"/>
      <c r="CB14" s="89"/>
      <c r="CC14" s="90"/>
      <c r="CD14" s="81"/>
      <c r="CE14" s="82"/>
      <c r="CF14" s="82"/>
      <c r="CG14" s="82"/>
      <c r="CH14" s="82"/>
      <c r="CI14" s="82"/>
      <c r="CJ14" s="82"/>
      <c r="CK14" s="95"/>
      <c r="CL14" s="96"/>
      <c r="CM14" s="96"/>
      <c r="CN14" s="96"/>
      <c r="CO14" s="96"/>
      <c r="CP14" s="96"/>
      <c r="CQ14" s="96"/>
      <c r="CR14" s="96"/>
      <c r="CS14" s="96"/>
      <c r="CT14" s="96"/>
      <c r="CU14" s="97"/>
      <c r="CV14" s="82"/>
      <c r="CW14" s="82"/>
      <c r="CX14" s="82"/>
      <c r="CY14" s="82"/>
      <c r="CZ14" s="82"/>
      <c r="DA14" s="82"/>
      <c r="DB14" s="82"/>
      <c r="DC14" s="82"/>
      <c r="DD14" s="82"/>
      <c r="DE14" s="82"/>
      <c r="DF14" s="82"/>
      <c r="DG14" s="82"/>
      <c r="DH14" s="82"/>
      <c r="DI14" s="82"/>
      <c r="DJ14" s="82"/>
      <c r="DK14" s="82"/>
      <c r="DL14" s="82"/>
      <c r="DM14" s="102"/>
      <c r="DN14" s="2"/>
    </row>
    <row r="15" spans="1:118" ht="6.75" customHeight="1" x14ac:dyDescent="0.15">
      <c r="A15" s="2"/>
      <c r="B15" s="79"/>
      <c r="C15" s="80"/>
      <c r="D15" s="80"/>
      <c r="E15" s="80"/>
      <c r="F15" s="80"/>
      <c r="G15" s="80"/>
      <c r="H15" s="80"/>
      <c r="I15" s="80"/>
      <c r="J15" s="80"/>
      <c r="K15" s="80"/>
      <c r="L15" s="80"/>
      <c r="M15" s="80"/>
      <c r="N15" s="80"/>
      <c r="O15" s="80"/>
      <c r="P15" s="80"/>
      <c r="Q15" s="80"/>
      <c r="R15" s="80"/>
      <c r="S15" s="80"/>
      <c r="T15" s="80"/>
      <c r="U15" s="83"/>
      <c r="V15" s="84"/>
      <c r="W15" s="84"/>
      <c r="X15" s="84"/>
      <c r="Y15" s="84"/>
      <c r="Z15" s="84"/>
      <c r="AA15" s="84"/>
      <c r="AB15" s="84"/>
      <c r="AC15" s="84"/>
      <c r="AD15" s="84"/>
      <c r="AE15" s="84"/>
      <c r="AF15" s="88"/>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90"/>
      <c r="BF15" s="88"/>
      <c r="BG15" s="89"/>
      <c r="BH15" s="89"/>
      <c r="BI15" s="89"/>
      <c r="BJ15" s="89"/>
      <c r="BK15" s="89"/>
      <c r="BL15" s="89"/>
      <c r="BM15" s="89"/>
      <c r="BN15" s="89"/>
      <c r="BO15" s="89"/>
      <c r="BP15" s="89"/>
      <c r="BQ15" s="89"/>
      <c r="BR15" s="89"/>
      <c r="BS15" s="89"/>
      <c r="BT15" s="89"/>
      <c r="BU15" s="89"/>
      <c r="BV15" s="89"/>
      <c r="BW15" s="89"/>
      <c r="BX15" s="89"/>
      <c r="BY15" s="89"/>
      <c r="BZ15" s="89"/>
      <c r="CA15" s="89"/>
      <c r="CB15" s="89"/>
      <c r="CC15" s="90"/>
      <c r="CD15" s="83"/>
      <c r="CE15" s="84"/>
      <c r="CF15" s="84"/>
      <c r="CG15" s="84"/>
      <c r="CH15" s="84"/>
      <c r="CI15" s="84"/>
      <c r="CJ15" s="84"/>
      <c r="CK15" s="95"/>
      <c r="CL15" s="96"/>
      <c r="CM15" s="96"/>
      <c r="CN15" s="96"/>
      <c r="CO15" s="96"/>
      <c r="CP15" s="96"/>
      <c r="CQ15" s="96"/>
      <c r="CR15" s="96"/>
      <c r="CS15" s="96"/>
      <c r="CT15" s="96"/>
      <c r="CU15" s="97"/>
      <c r="CV15" s="103"/>
      <c r="CW15" s="103"/>
      <c r="CX15" s="103"/>
      <c r="CY15" s="103"/>
      <c r="CZ15" s="103"/>
      <c r="DA15" s="103"/>
      <c r="DB15" s="103"/>
      <c r="DC15" s="103"/>
      <c r="DD15" s="103"/>
      <c r="DE15" s="103"/>
      <c r="DF15" s="103"/>
      <c r="DG15" s="103"/>
      <c r="DH15" s="103"/>
      <c r="DI15" s="103"/>
      <c r="DJ15" s="103"/>
      <c r="DK15" s="103"/>
      <c r="DL15" s="103"/>
      <c r="DM15" s="104"/>
      <c r="DN15" s="2"/>
    </row>
    <row r="16" spans="1:118" ht="6.75" customHeight="1" x14ac:dyDescent="0.15">
      <c r="A16" s="2"/>
      <c r="B16" s="79"/>
      <c r="C16" s="80"/>
      <c r="D16" s="80"/>
      <c r="E16" s="80"/>
      <c r="F16" s="80"/>
      <c r="G16" s="80"/>
      <c r="H16" s="80"/>
      <c r="I16" s="80"/>
      <c r="J16" s="80"/>
      <c r="K16" s="80"/>
      <c r="L16" s="80"/>
      <c r="M16" s="80"/>
      <c r="N16" s="80"/>
      <c r="O16" s="80"/>
      <c r="P16" s="80"/>
      <c r="Q16" s="80"/>
      <c r="R16" s="80"/>
      <c r="S16" s="80"/>
      <c r="T16" s="80"/>
      <c r="U16" s="84"/>
      <c r="V16" s="84"/>
      <c r="W16" s="84"/>
      <c r="X16" s="84"/>
      <c r="Y16" s="84"/>
      <c r="Z16" s="84"/>
      <c r="AA16" s="84"/>
      <c r="AB16" s="84"/>
      <c r="AC16" s="84"/>
      <c r="AD16" s="84"/>
      <c r="AE16" s="84"/>
      <c r="AF16" s="88"/>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90"/>
      <c r="BF16" s="88"/>
      <c r="BG16" s="89"/>
      <c r="BH16" s="89"/>
      <c r="BI16" s="89"/>
      <c r="BJ16" s="89"/>
      <c r="BK16" s="89"/>
      <c r="BL16" s="89"/>
      <c r="BM16" s="89"/>
      <c r="BN16" s="89"/>
      <c r="BO16" s="89"/>
      <c r="BP16" s="89"/>
      <c r="BQ16" s="89"/>
      <c r="BR16" s="89"/>
      <c r="BS16" s="89"/>
      <c r="BT16" s="89"/>
      <c r="BU16" s="89"/>
      <c r="BV16" s="89"/>
      <c r="BW16" s="89"/>
      <c r="BX16" s="89"/>
      <c r="BY16" s="89"/>
      <c r="BZ16" s="89"/>
      <c r="CA16" s="89"/>
      <c r="CB16" s="89"/>
      <c r="CC16" s="90"/>
      <c r="CD16" s="84"/>
      <c r="CE16" s="84"/>
      <c r="CF16" s="84"/>
      <c r="CG16" s="84"/>
      <c r="CH16" s="84"/>
      <c r="CI16" s="84"/>
      <c r="CJ16" s="84"/>
      <c r="CK16" s="98"/>
      <c r="CL16" s="96"/>
      <c r="CM16" s="96"/>
      <c r="CN16" s="96"/>
      <c r="CO16" s="96"/>
      <c r="CP16" s="96"/>
      <c r="CQ16" s="96"/>
      <c r="CR16" s="96"/>
      <c r="CS16" s="96"/>
      <c r="CT16" s="96"/>
      <c r="CU16" s="97"/>
      <c r="CV16" s="105"/>
      <c r="CW16" s="105"/>
      <c r="CX16" s="105"/>
      <c r="CY16" s="105"/>
      <c r="CZ16" s="105"/>
      <c r="DA16" s="105"/>
      <c r="DB16" s="105"/>
      <c r="DC16" s="105"/>
      <c r="DD16" s="105"/>
      <c r="DE16" s="105"/>
      <c r="DF16" s="105"/>
      <c r="DG16" s="105"/>
      <c r="DH16" s="105"/>
      <c r="DI16" s="105"/>
      <c r="DJ16" s="105"/>
      <c r="DK16" s="105"/>
      <c r="DL16" s="105"/>
      <c r="DM16" s="106"/>
      <c r="DN16" s="2"/>
    </row>
    <row r="17" spans="1:118" ht="6.75" customHeight="1" x14ac:dyDescent="0.15">
      <c r="A17" s="2"/>
      <c r="B17" s="79"/>
      <c r="C17" s="80"/>
      <c r="D17" s="80"/>
      <c r="E17" s="80"/>
      <c r="F17" s="80"/>
      <c r="G17" s="80"/>
      <c r="H17" s="80"/>
      <c r="I17" s="80"/>
      <c r="J17" s="80"/>
      <c r="K17" s="80"/>
      <c r="L17" s="80"/>
      <c r="M17" s="80"/>
      <c r="N17" s="80"/>
      <c r="O17" s="80"/>
      <c r="P17" s="80"/>
      <c r="Q17" s="80"/>
      <c r="R17" s="80"/>
      <c r="S17" s="80"/>
      <c r="T17" s="80"/>
      <c r="U17" s="84"/>
      <c r="V17" s="84"/>
      <c r="W17" s="84"/>
      <c r="X17" s="84"/>
      <c r="Y17" s="84"/>
      <c r="Z17" s="84"/>
      <c r="AA17" s="84"/>
      <c r="AB17" s="84"/>
      <c r="AC17" s="84"/>
      <c r="AD17" s="84"/>
      <c r="AE17" s="84"/>
      <c r="AF17" s="88"/>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90"/>
      <c r="BF17" s="88"/>
      <c r="BG17" s="89"/>
      <c r="BH17" s="89"/>
      <c r="BI17" s="89"/>
      <c r="BJ17" s="89"/>
      <c r="BK17" s="89"/>
      <c r="BL17" s="89"/>
      <c r="BM17" s="89"/>
      <c r="BN17" s="89"/>
      <c r="BO17" s="89"/>
      <c r="BP17" s="89"/>
      <c r="BQ17" s="89"/>
      <c r="BR17" s="89"/>
      <c r="BS17" s="89"/>
      <c r="BT17" s="89"/>
      <c r="BU17" s="89"/>
      <c r="BV17" s="89"/>
      <c r="BW17" s="89"/>
      <c r="BX17" s="89"/>
      <c r="BY17" s="89"/>
      <c r="BZ17" s="89"/>
      <c r="CA17" s="89"/>
      <c r="CB17" s="89"/>
      <c r="CC17" s="90"/>
      <c r="CD17" s="84"/>
      <c r="CE17" s="84"/>
      <c r="CF17" s="84"/>
      <c r="CG17" s="84"/>
      <c r="CH17" s="84"/>
      <c r="CI17" s="84"/>
      <c r="CJ17" s="84"/>
      <c r="CK17" s="98"/>
      <c r="CL17" s="96"/>
      <c r="CM17" s="96"/>
      <c r="CN17" s="96"/>
      <c r="CO17" s="96"/>
      <c r="CP17" s="96"/>
      <c r="CQ17" s="96"/>
      <c r="CR17" s="96"/>
      <c r="CS17" s="96"/>
      <c r="CT17" s="96"/>
      <c r="CU17" s="97"/>
      <c r="CV17" s="82"/>
      <c r="CW17" s="82"/>
      <c r="CX17" s="82"/>
      <c r="CY17" s="82"/>
      <c r="CZ17" s="82"/>
      <c r="DA17" s="82"/>
      <c r="DB17" s="82"/>
      <c r="DC17" s="82"/>
      <c r="DD17" s="82"/>
      <c r="DE17" s="82"/>
      <c r="DF17" s="82"/>
      <c r="DG17" s="82"/>
      <c r="DH17" s="82"/>
      <c r="DI17" s="82"/>
      <c r="DJ17" s="82"/>
      <c r="DK17" s="82"/>
      <c r="DL17" s="82"/>
      <c r="DM17" s="102"/>
      <c r="DN17" s="2"/>
    </row>
    <row r="18" spans="1:118" ht="6.75" customHeight="1" x14ac:dyDescent="0.15">
      <c r="A18" s="2"/>
      <c r="B18" s="79"/>
      <c r="C18" s="80"/>
      <c r="D18" s="80"/>
      <c r="E18" s="80"/>
      <c r="F18" s="80"/>
      <c r="G18" s="80"/>
      <c r="H18" s="80"/>
      <c r="I18" s="80"/>
      <c r="J18" s="80"/>
      <c r="K18" s="80"/>
      <c r="L18" s="80"/>
      <c r="M18" s="80"/>
      <c r="N18" s="80"/>
      <c r="O18" s="80"/>
      <c r="P18" s="80"/>
      <c r="Q18" s="80"/>
      <c r="R18" s="80"/>
      <c r="S18" s="80"/>
      <c r="T18" s="80"/>
      <c r="U18" s="84"/>
      <c r="V18" s="84"/>
      <c r="W18" s="84"/>
      <c r="X18" s="84"/>
      <c r="Y18" s="84"/>
      <c r="Z18" s="84"/>
      <c r="AA18" s="84"/>
      <c r="AB18" s="84"/>
      <c r="AC18" s="84"/>
      <c r="AD18" s="84"/>
      <c r="AE18" s="84"/>
      <c r="AF18" s="88"/>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90"/>
      <c r="BF18" s="88"/>
      <c r="BG18" s="89"/>
      <c r="BH18" s="89"/>
      <c r="BI18" s="89"/>
      <c r="BJ18" s="89"/>
      <c r="BK18" s="89"/>
      <c r="BL18" s="89"/>
      <c r="BM18" s="89"/>
      <c r="BN18" s="89"/>
      <c r="BO18" s="89"/>
      <c r="BP18" s="89"/>
      <c r="BQ18" s="89"/>
      <c r="BR18" s="89"/>
      <c r="BS18" s="89"/>
      <c r="BT18" s="89"/>
      <c r="BU18" s="89"/>
      <c r="BV18" s="89"/>
      <c r="BW18" s="89"/>
      <c r="BX18" s="89"/>
      <c r="BY18" s="89"/>
      <c r="BZ18" s="89"/>
      <c r="CA18" s="89"/>
      <c r="CB18" s="89"/>
      <c r="CC18" s="90"/>
      <c r="CD18" s="84"/>
      <c r="CE18" s="84"/>
      <c r="CF18" s="84"/>
      <c r="CG18" s="84"/>
      <c r="CH18" s="84"/>
      <c r="CI18" s="84"/>
      <c r="CJ18" s="84"/>
      <c r="CK18" s="98"/>
      <c r="CL18" s="96"/>
      <c r="CM18" s="96"/>
      <c r="CN18" s="96"/>
      <c r="CO18" s="96"/>
      <c r="CP18" s="96"/>
      <c r="CQ18" s="96"/>
      <c r="CR18" s="96"/>
      <c r="CS18" s="96"/>
      <c r="CT18" s="96"/>
      <c r="CU18" s="97"/>
      <c r="CV18" s="82"/>
      <c r="CW18" s="82"/>
      <c r="CX18" s="82"/>
      <c r="CY18" s="82"/>
      <c r="CZ18" s="82"/>
      <c r="DA18" s="82"/>
      <c r="DB18" s="82"/>
      <c r="DC18" s="82"/>
      <c r="DD18" s="82"/>
      <c r="DE18" s="82"/>
      <c r="DF18" s="82"/>
      <c r="DG18" s="82"/>
      <c r="DH18" s="82"/>
      <c r="DI18" s="82"/>
      <c r="DJ18" s="82"/>
      <c r="DK18" s="82"/>
      <c r="DL18" s="82"/>
      <c r="DM18" s="102"/>
      <c r="DN18" s="2"/>
    </row>
    <row r="19" spans="1:118" ht="6.75" customHeight="1" x14ac:dyDescent="0.15">
      <c r="A19" s="2"/>
      <c r="B19" s="79"/>
      <c r="C19" s="80"/>
      <c r="D19" s="80"/>
      <c r="E19" s="80"/>
      <c r="F19" s="80"/>
      <c r="G19" s="80"/>
      <c r="H19" s="80"/>
      <c r="I19" s="80"/>
      <c r="J19" s="80"/>
      <c r="K19" s="80"/>
      <c r="L19" s="80"/>
      <c r="M19" s="80"/>
      <c r="N19" s="80"/>
      <c r="O19" s="80"/>
      <c r="P19" s="80"/>
      <c r="Q19" s="80"/>
      <c r="R19" s="80"/>
      <c r="S19" s="80"/>
      <c r="T19" s="80"/>
      <c r="U19" s="84"/>
      <c r="V19" s="84"/>
      <c r="W19" s="84"/>
      <c r="X19" s="84"/>
      <c r="Y19" s="84"/>
      <c r="Z19" s="84"/>
      <c r="AA19" s="84"/>
      <c r="AB19" s="84"/>
      <c r="AC19" s="84"/>
      <c r="AD19" s="84"/>
      <c r="AE19" s="84"/>
      <c r="AF19" s="91"/>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3"/>
      <c r="BF19" s="91"/>
      <c r="BG19" s="92"/>
      <c r="BH19" s="92"/>
      <c r="BI19" s="92"/>
      <c r="BJ19" s="92"/>
      <c r="BK19" s="92"/>
      <c r="BL19" s="92"/>
      <c r="BM19" s="92"/>
      <c r="BN19" s="92"/>
      <c r="BO19" s="92"/>
      <c r="BP19" s="92"/>
      <c r="BQ19" s="92"/>
      <c r="BR19" s="92"/>
      <c r="BS19" s="92"/>
      <c r="BT19" s="92"/>
      <c r="BU19" s="92"/>
      <c r="BV19" s="92"/>
      <c r="BW19" s="92"/>
      <c r="BX19" s="92"/>
      <c r="BY19" s="92"/>
      <c r="BZ19" s="92"/>
      <c r="CA19" s="92"/>
      <c r="CB19" s="92"/>
      <c r="CC19" s="93"/>
      <c r="CD19" s="84"/>
      <c r="CE19" s="84"/>
      <c r="CF19" s="84"/>
      <c r="CG19" s="84"/>
      <c r="CH19" s="84"/>
      <c r="CI19" s="84"/>
      <c r="CJ19" s="84"/>
      <c r="CK19" s="99"/>
      <c r="CL19" s="100"/>
      <c r="CM19" s="100"/>
      <c r="CN19" s="100"/>
      <c r="CO19" s="100"/>
      <c r="CP19" s="100"/>
      <c r="CQ19" s="100"/>
      <c r="CR19" s="100"/>
      <c r="CS19" s="100"/>
      <c r="CT19" s="100"/>
      <c r="CU19" s="101"/>
      <c r="CV19" s="84"/>
      <c r="CW19" s="84"/>
      <c r="CX19" s="84"/>
      <c r="CY19" s="84"/>
      <c r="CZ19" s="84"/>
      <c r="DA19" s="84"/>
      <c r="DB19" s="84"/>
      <c r="DC19" s="84"/>
      <c r="DD19" s="84"/>
      <c r="DE19" s="84"/>
      <c r="DF19" s="84"/>
      <c r="DG19" s="84"/>
      <c r="DH19" s="84"/>
      <c r="DI19" s="84"/>
      <c r="DJ19" s="84"/>
      <c r="DK19" s="84"/>
      <c r="DL19" s="84"/>
      <c r="DM19" s="107"/>
      <c r="DN19" s="2"/>
    </row>
    <row r="20" spans="1:118" ht="6.75" customHeight="1" x14ac:dyDescent="0.15">
      <c r="A20" s="2"/>
      <c r="B20" s="79"/>
      <c r="C20" s="80"/>
      <c r="D20" s="80"/>
      <c r="E20" s="80"/>
      <c r="F20" s="80"/>
      <c r="G20" s="80"/>
      <c r="H20" s="80"/>
      <c r="I20" s="80"/>
      <c r="J20" s="80"/>
      <c r="K20" s="80"/>
      <c r="L20" s="80"/>
      <c r="M20" s="80"/>
      <c r="N20" s="80"/>
      <c r="O20" s="80"/>
      <c r="P20" s="80"/>
      <c r="Q20" s="80"/>
      <c r="R20" s="80"/>
      <c r="S20" s="80"/>
      <c r="T20" s="80"/>
      <c r="U20" s="83"/>
      <c r="V20" s="84"/>
      <c r="W20" s="84"/>
      <c r="X20" s="84"/>
      <c r="Y20" s="84"/>
      <c r="Z20" s="84"/>
      <c r="AA20" s="84"/>
      <c r="AB20" s="84"/>
      <c r="AC20" s="84"/>
      <c r="AD20" s="84"/>
      <c r="AE20" s="84"/>
      <c r="AF20" s="108"/>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10"/>
      <c r="BF20" s="115"/>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7"/>
      <c r="CD20" s="83"/>
      <c r="CE20" s="84"/>
      <c r="CF20" s="84"/>
      <c r="CG20" s="84"/>
      <c r="CH20" s="84"/>
      <c r="CI20" s="84"/>
      <c r="CJ20" s="84"/>
      <c r="CK20" s="83"/>
      <c r="CL20" s="84"/>
      <c r="CM20" s="84"/>
      <c r="CN20" s="84"/>
      <c r="CO20" s="84"/>
      <c r="CP20" s="84"/>
      <c r="CQ20" s="84"/>
      <c r="CR20" s="84"/>
      <c r="CS20" s="84"/>
      <c r="CT20" s="84"/>
      <c r="CU20" s="84"/>
      <c r="CV20" s="82"/>
      <c r="CW20" s="82"/>
      <c r="CX20" s="82"/>
      <c r="CY20" s="82"/>
      <c r="CZ20" s="82"/>
      <c r="DA20" s="82"/>
      <c r="DB20" s="82"/>
      <c r="DC20" s="82"/>
      <c r="DD20" s="82"/>
      <c r="DE20" s="82"/>
      <c r="DF20" s="82"/>
      <c r="DG20" s="82"/>
      <c r="DH20" s="82"/>
      <c r="DI20" s="82"/>
      <c r="DJ20" s="82"/>
      <c r="DK20" s="82"/>
      <c r="DL20" s="82"/>
      <c r="DM20" s="102"/>
      <c r="DN20" s="2"/>
    </row>
    <row r="21" spans="1:118" ht="6.75" customHeight="1" x14ac:dyDescent="0.15">
      <c r="A21" s="2"/>
      <c r="B21" s="79"/>
      <c r="C21" s="80"/>
      <c r="D21" s="80"/>
      <c r="E21" s="80"/>
      <c r="F21" s="80"/>
      <c r="G21" s="80"/>
      <c r="H21" s="80"/>
      <c r="I21" s="80"/>
      <c r="J21" s="80"/>
      <c r="K21" s="80"/>
      <c r="L21" s="80"/>
      <c r="M21" s="80"/>
      <c r="N21" s="80"/>
      <c r="O21" s="80"/>
      <c r="P21" s="80"/>
      <c r="Q21" s="80"/>
      <c r="R21" s="80"/>
      <c r="S21" s="80"/>
      <c r="T21" s="80"/>
      <c r="U21" s="83"/>
      <c r="V21" s="84"/>
      <c r="W21" s="84"/>
      <c r="X21" s="84"/>
      <c r="Y21" s="84"/>
      <c r="Z21" s="84"/>
      <c r="AA21" s="84"/>
      <c r="AB21" s="84"/>
      <c r="AC21" s="84"/>
      <c r="AD21" s="84"/>
      <c r="AE21" s="84"/>
      <c r="AF21" s="11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112"/>
      <c r="BF21" s="118"/>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20"/>
      <c r="CD21" s="83"/>
      <c r="CE21" s="84"/>
      <c r="CF21" s="84"/>
      <c r="CG21" s="84"/>
      <c r="CH21" s="84"/>
      <c r="CI21" s="84"/>
      <c r="CJ21" s="84"/>
      <c r="CK21" s="83"/>
      <c r="CL21" s="84"/>
      <c r="CM21" s="84"/>
      <c r="CN21" s="84"/>
      <c r="CO21" s="84"/>
      <c r="CP21" s="84"/>
      <c r="CQ21" s="84"/>
      <c r="CR21" s="84"/>
      <c r="CS21" s="84"/>
      <c r="CT21" s="84"/>
      <c r="CU21" s="84"/>
      <c r="CV21" s="103"/>
      <c r="CW21" s="103"/>
      <c r="CX21" s="103"/>
      <c r="CY21" s="103"/>
      <c r="CZ21" s="103"/>
      <c r="DA21" s="103"/>
      <c r="DB21" s="103"/>
      <c r="DC21" s="103"/>
      <c r="DD21" s="103"/>
      <c r="DE21" s="103"/>
      <c r="DF21" s="103"/>
      <c r="DG21" s="103"/>
      <c r="DH21" s="103"/>
      <c r="DI21" s="103"/>
      <c r="DJ21" s="103"/>
      <c r="DK21" s="103"/>
      <c r="DL21" s="103"/>
      <c r="DM21" s="104"/>
      <c r="DN21" s="2"/>
    </row>
    <row r="22" spans="1:118" ht="6.75" customHeight="1" x14ac:dyDescent="0.15">
      <c r="A22" s="2"/>
      <c r="B22" s="79"/>
      <c r="C22" s="80"/>
      <c r="D22" s="80"/>
      <c r="E22" s="80"/>
      <c r="F22" s="80"/>
      <c r="G22" s="80"/>
      <c r="H22" s="80"/>
      <c r="I22" s="80"/>
      <c r="J22" s="80"/>
      <c r="K22" s="80"/>
      <c r="L22" s="80"/>
      <c r="M22" s="80"/>
      <c r="N22" s="80"/>
      <c r="O22" s="80"/>
      <c r="P22" s="80"/>
      <c r="Q22" s="80"/>
      <c r="R22" s="80"/>
      <c r="S22" s="80"/>
      <c r="T22" s="80"/>
      <c r="U22" s="84"/>
      <c r="V22" s="84"/>
      <c r="W22" s="84"/>
      <c r="X22" s="84"/>
      <c r="Y22" s="84"/>
      <c r="Z22" s="84"/>
      <c r="AA22" s="84"/>
      <c r="AB22" s="84"/>
      <c r="AC22" s="84"/>
      <c r="AD22" s="84"/>
      <c r="AE22" s="84"/>
      <c r="AF22" s="11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112"/>
      <c r="BF22" s="118"/>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20"/>
      <c r="CD22" s="84"/>
      <c r="CE22" s="84"/>
      <c r="CF22" s="84"/>
      <c r="CG22" s="84"/>
      <c r="CH22" s="84"/>
      <c r="CI22" s="84"/>
      <c r="CJ22" s="84"/>
      <c r="CK22" s="84"/>
      <c r="CL22" s="84"/>
      <c r="CM22" s="84"/>
      <c r="CN22" s="84"/>
      <c r="CO22" s="84"/>
      <c r="CP22" s="84"/>
      <c r="CQ22" s="84"/>
      <c r="CR22" s="84"/>
      <c r="CS22" s="84"/>
      <c r="CT22" s="84"/>
      <c r="CU22" s="84"/>
      <c r="CV22" s="105"/>
      <c r="CW22" s="105"/>
      <c r="CX22" s="105"/>
      <c r="CY22" s="105"/>
      <c r="CZ22" s="105"/>
      <c r="DA22" s="105"/>
      <c r="DB22" s="105"/>
      <c r="DC22" s="105"/>
      <c r="DD22" s="105"/>
      <c r="DE22" s="105"/>
      <c r="DF22" s="105"/>
      <c r="DG22" s="105"/>
      <c r="DH22" s="105"/>
      <c r="DI22" s="105"/>
      <c r="DJ22" s="105"/>
      <c r="DK22" s="105"/>
      <c r="DL22" s="105"/>
      <c r="DM22" s="106"/>
      <c r="DN22" s="2"/>
    </row>
    <row r="23" spans="1:118" ht="6.75" customHeight="1" x14ac:dyDescent="0.15">
      <c r="A23" s="2"/>
      <c r="B23" s="79"/>
      <c r="C23" s="80"/>
      <c r="D23" s="80"/>
      <c r="E23" s="80"/>
      <c r="F23" s="80"/>
      <c r="G23" s="80"/>
      <c r="H23" s="80"/>
      <c r="I23" s="80"/>
      <c r="J23" s="80"/>
      <c r="K23" s="80"/>
      <c r="L23" s="80"/>
      <c r="M23" s="80"/>
      <c r="N23" s="80"/>
      <c r="O23" s="80"/>
      <c r="P23" s="80"/>
      <c r="Q23" s="80"/>
      <c r="R23" s="80"/>
      <c r="S23" s="80"/>
      <c r="T23" s="80"/>
      <c r="U23" s="84"/>
      <c r="V23" s="84"/>
      <c r="W23" s="84"/>
      <c r="X23" s="84"/>
      <c r="Y23" s="84"/>
      <c r="Z23" s="84"/>
      <c r="AA23" s="84"/>
      <c r="AB23" s="84"/>
      <c r="AC23" s="84"/>
      <c r="AD23" s="84"/>
      <c r="AE23" s="84"/>
      <c r="AF23" s="11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112"/>
      <c r="BF23" s="118"/>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20"/>
      <c r="CD23" s="84"/>
      <c r="CE23" s="84"/>
      <c r="CF23" s="84"/>
      <c r="CG23" s="84"/>
      <c r="CH23" s="84"/>
      <c r="CI23" s="84"/>
      <c r="CJ23" s="84"/>
      <c r="CK23" s="84"/>
      <c r="CL23" s="84"/>
      <c r="CM23" s="84"/>
      <c r="CN23" s="84"/>
      <c r="CO23" s="84"/>
      <c r="CP23" s="84"/>
      <c r="CQ23" s="84"/>
      <c r="CR23" s="84"/>
      <c r="CS23" s="84"/>
      <c r="CT23" s="84"/>
      <c r="CU23" s="84"/>
      <c r="CV23" s="82"/>
      <c r="CW23" s="82"/>
      <c r="CX23" s="82"/>
      <c r="CY23" s="82"/>
      <c r="CZ23" s="82"/>
      <c r="DA23" s="82"/>
      <c r="DB23" s="82"/>
      <c r="DC23" s="82"/>
      <c r="DD23" s="82"/>
      <c r="DE23" s="82"/>
      <c r="DF23" s="82"/>
      <c r="DG23" s="82"/>
      <c r="DH23" s="82"/>
      <c r="DI23" s="82"/>
      <c r="DJ23" s="82"/>
      <c r="DK23" s="82"/>
      <c r="DL23" s="82"/>
      <c r="DM23" s="102"/>
      <c r="DN23" s="2"/>
    </row>
    <row r="24" spans="1:118" ht="6.75" customHeight="1" x14ac:dyDescent="0.15">
      <c r="A24" s="2"/>
      <c r="B24" s="79"/>
      <c r="C24" s="80"/>
      <c r="D24" s="80"/>
      <c r="E24" s="80"/>
      <c r="F24" s="80"/>
      <c r="G24" s="80"/>
      <c r="H24" s="80"/>
      <c r="I24" s="80"/>
      <c r="J24" s="80"/>
      <c r="K24" s="80"/>
      <c r="L24" s="80"/>
      <c r="M24" s="80"/>
      <c r="N24" s="80"/>
      <c r="O24" s="80"/>
      <c r="P24" s="80"/>
      <c r="Q24" s="80"/>
      <c r="R24" s="80"/>
      <c r="S24" s="80"/>
      <c r="T24" s="80"/>
      <c r="U24" s="84"/>
      <c r="V24" s="84"/>
      <c r="W24" s="84"/>
      <c r="X24" s="84"/>
      <c r="Y24" s="84"/>
      <c r="Z24" s="84"/>
      <c r="AA24" s="84"/>
      <c r="AB24" s="84"/>
      <c r="AC24" s="84"/>
      <c r="AD24" s="84"/>
      <c r="AE24" s="84"/>
      <c r="AF24" s="11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112"/>
      <c r="BF24" s="118"/>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20"/>
      <c r="CD24" s="84"/>
      <c r="CE24" s="84"/>
      <c r="CF24" s="84"/>
      <c r="CG24" s="84"/>
      <c r="CH24" s="84"/>
      <c r="CI24" s="84"/>
      <c r="CJ24" s="84"/>
      <c r="CK24" s="84"/>
      <c r="CL24" s="84"/>
      <c r="CM24" s="84"/>
      <c r="CN24" s="84"/>
      <c r="CO24" s="84"/>
      <c r="CP24" s="84"/>
      <c r="CQ24" s="84"/>
      <c r="CR24" s="84"/>
      <c r="CS24" s="84"/>
      <c r="CT24" s="84"/>
      <c r="CU24" s="84"/>
      <c r="CV24" s="82"/>
      <c r="CW24" s="82"/>
      <c r="CX24" s="82"/>
      <c r="CY24" s="82"/>
      <c r="CZ24" s="82"/>
      <c r="DA24" s="82"/>
      <c r="DB24" s="82"/>
      <c r="DC24" s="82"/>
      <c r="DD24" s="82"/>
      <c r="DE24" s="82"/>
      <c r="DF24" s="82"/>
      <c r="DG24" s="82"/>
      <c r="DH24" s="82"/>
      <c r="DI24" s="82"/>
      <c r="DJ24" s="82"/>
      <c r="DK24" s="82"/>
      <c r="DL24" s="82"/>
      <c r="DM24" s="102"/>
      <c r="DN24" s="2"/>
    </row>
    <row r="25" spans="1:118" ht="6.75" customHeight="1" x14ac:dyDescent="0.15">
      <c r="A25" s="2"/>
      <c r="B25" s="79"/>
      <c r="C25" s="80"/>
      <c r="D25" s="80"/>
      <c r="E25" s="80"/>
      <c r="F25" s="80"/>
      <c r="G25" s="80"/>
      <c r="H25" s="80"/>
      <c r="I25" s="80"/>
      <c r="J25" s="80"/>
      <c r="K25" s="80"/>
      <c r="L25" s="80"/>
      <c r="M25" s="80"/>
      <c r="N25" s="80"/>
      <c r="O25" s="80"/>
      <c r="P25" s="80"/>
      <c r="Q25" s="80"/>
      <c r="R25" s="80"/>
      <c r="S25" s="80"/>
      <c r="T25" s="80"/>
      <c r="U25" s="84"/>
      <c r="V25" s="84"/>
      <c r="W25" s="84"/>
      <c r="X25" s="84"/>
      <c r="Y25" s="84"/>
      <c r="Z25" s="84"/>
      <c r="AA25" s="84"/>
      <c r="AB25" s="84"/>
      <c r="AC25" s="84"/>
      <c r="AD25" s="84"/>
      <c r="AE25" s="84"/>
      <c r="AF25" s="113"/>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114"/>
      <c r="BF25" s="121"/>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3"/>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107"/>
      <c r="DN25" s="2"/>
    </row>
    <row r="26" spans="1:118" ht="6.75" customHeight="1" x14ac:dyDescent="0.15">
      <c r="A26" s="2"/>
      <c r="B26" s="124"/>
      <c r="C26" s="125"/>
      <c r="D26" s="125"/>
      <c r="E26" s="125"/>
      <c r="F26" s="125"/>
      <c r="G26" s="125"/>
      <c r="H26" s="125"/>
      <c r="I26" s="125"/>
      <c r="J26" s="125"/>
      <c r="K26" s="125"/>
      <c r="L26" s="125"/>
      <c r="M26" s="125"/>
      <c r="N26" s="125"/>
      <c r="O26" s="125"/>
      <c r="P26" s="125"/>
      <c r="Q26" s="125"/>
      <c r="R26" s="125"/>
      <c r="S26" s="125"/>
      <c r="T26" s="125"/>
      <c r="U26" s="126"/>
      <c r="V26" s="127"/>
      <c r="W26" s="127"/>
      <c r="X26" s="127"/>
      <c r="Y26" s="127"/>
      <c r="Z26" s="127"/>
      <c r="AA26" s="127"/>
      <c r="AB26" s="127"/>
      <c r="AC26" s="127"/>
      <c r="AD26" s="127"/>
      <c r="AE26" s="127"/>
      <c r="AF26" s="128"/>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30"/>
      <c r="BF26" s="108"/>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10"/>
      <c r="CD26" s="83"/>
      <c r="CE26" s="84"/>
      <c r="CF26" s="84"/>
      <c r="CG26" s="84"/>
      <c r="CH26" s="84"/>
      <c r="CI26" s="84"/>
      <c r="CJ26" s="84"/>
      <c r="CK26" s="83"/>
      <c r="CL26" s="84"/>
      <c r="CM26" s="84"/>
      <c r="CN26" s="84"/>
      <c r="CO26" s="84"/>
      <c r="CP26" s="84"/>
      <c r="CQ26" s="84"/>
      <c r="CR26" s="84"/>
      <c r="CS26" s="84"/>
      <c r="CT26" s="84"/>
      <c r="CU26" s="84"/>
      <c r="CV26" s="82"/>
      <c r="CW26" s="82"/>
      <c r="CX26" s="82"/>
      <c r="CY26" s="82"/>
      <c r="CZ26" s="82"/>
      <c r="DA26" s="82"/>
      <c r="DB26" s="82"/>
      <c r="DC26" s="82"/>
      <c r="DD26" s="82"/>
      <c r="DE26" s="82"/>
      <c r="DF26" s="82"/>
      <c r="DG26" s="82"/>
      <c r="DH26" s="82"/>
      <c r="DI26" s="82"/>
      <c r="DJ26" s="82"/>
      <c r="DK26" s="82"/>
      <c r="DL26" s="82"/>
      <c r="DM26" s="102"/>
      <c r="DN26" s="2"/>
    </row>
    <row r="27" spans="1:118" ht="6.75" customHeight="1" x14ac:dyDescent="0.15">
      <c r="A27" s="2"/>
      <c r="B27" s="124"/>
      <c r="C27" s="125"/>
      <c r="D27" s="125"/>
      <c r="E27" s="125"/>
      <c r="F27" s="125"/>
      <c r="G27" s="125"/>
      <c r="H27" s="125"/>
      <c r="I27" s="125"/>
      <c r="J27" s="125"/>
      <c r="K27" s="125"/>
      <c r="L27" s="125"/>
      <c r="M27" s="125"/>
      <c r="N27" s="125"/>
      <c r="O27" s="125"/>
      <c r="P27" s="125"/>
      <c r="Q27" s="125"/>
      <c r="R27" s="125"/>
      <c r="S27" s="125"/>
      <c r="T27" s="125"/>
      <c r="U27" s="126"/>
      <c r="V27" s="127"/>
      <c r="W27" s="127"/>
      <c r="X27" s="127"/>
      <c r="Y27" s="127"/>
      <c r="Z27" s="127"/>
      <c r="AA27" s="127"/>
      <c r="AB27" s="127"/>
      <c r="AC27" s="127"/>
      <c r="AD27" s="127"/>
      <c r="AE27" s="127"/>
      <c r="AF27" s="131"/>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3"/>
      <c r="BF27" s="111"/>
      <c r="BG27" s="51"/>
      <c r="BH27" s="51"/>
      <c r="BI27" s="51"/>
      <c r="BJ27" s="51"/>
      <c r="BK27" s="51"/>
      <c r="BL27" s="51"/>
      <c r="BM27" s="51"/>
      <c r="BN27" s="51"/>
      <c r="BO27" s="51"/>
      <c r="BP27" s="51"/>
      <c r="BQ27" s="51"/>
      <c r="BR27" s="51"/>
      <c r="BS27" s="51"/>
      <c r="BT27" s="51"/>
      <c r="BU27" s="51"/>
      <c r="BV27" s="51"/>
      <c r="BW27" s="51"/>
      <c r="BX27" s="51"/>
      <c r="BY27" s="51"/>
      <c r="BZ27" s="51"/>
      <c r="CA27" s="51"/>
      <c r="CB27" s="51"/>
      <c r="CC27" s="112"/>
      <c r="CD27" s="83"/>
      <c r="CE27" s="84"/>
      <c r="CF27" s="84"/>
      <c r="CG27" s="84"/>
      <c r="CH27" s="84"/>
      <c r="CI27" s="84"/>
      <c r="CJ27" s="84"/>
      <c r="CK27" s="83"/>
      <c r="CL27" s="84"/>
      <c r="CM27" s="84"/>
      <c r="CN27" s="84"/>
      <c r="CO27" s="84"/>
      <c r="CP27" s="84"/>
      <c r="CQ27" s="84"/>
      <c r="CR27" s="84"/>
      <c r="CS27" s="84"/>
      <c r="CT27" s="84"/>
      <c r="CU27" s="84"/>
      <c r="CV27" s="103"/>
      <c r="CW27" s="103"/>
      <c r="CX27" s="103"/>
      <c r="CY27" s="103"/>
      <c r="CZ27" s="103"/>
      <c r="DA27" s="103"/>
      <c r="DB27" s="103"/>
      <c r="DC27" s="103"/>
      <c r="DD27" s="103"/>
      <c r="DE27" s="103"/>
      <c r="DF27" s="103"/>
      <c r="DG27" s="103"/>
      <c r="DH27" s="103"/>
      <c r="DI27" s="103"/>
      <c r="DJ27" s="103"/>
      <c r="DK27" s="103"/>
      <c r="DL27" s="103"/>
      <c r="DM27" s="104"/>
      <c r="DN27" s="2"/>
    </row>
    <row r="28" spans="1:118" ht="6.75" customHeight="1" x14ac:dyDescent="0.15">
      <c r="A28" s="2"/>
      <c r="B28" s="124"/>
      <c r="C28" s="125"/>
      <c r="D28" s="125"/>
      <c r="E28" s="125"/>
      <c r="F28" s="125"/>
      <c r="G28" s="125"/>
      <c r="H28" s="125"/>
      <c r="I28" s="125"/>
      <c r="J28" s="125"/>
      <c r="K28" s="125"/>
      <c r="L28" s="125"/>
      <c r="M28" s="125"/>
      <c r="N28" s="125"/>
      <c r="O28" s="125"/>
      <c r="P28" s="125"/>
      <c r="Q28" s="125"/>
      <c r="R28" s="125"/>
      <c r="S28" s="125"/>
      <c r="T28" s="125"/>
      <c r="U28" s="127"/>
      <c r="V28" s="127"/>
      <c r="W28" s="127"/>
      <c r="X28" s="127"/>
      <c r="Y28" s="127"/>
      <c r="Z28" s="127"/>
      <c r="AA28" s="127"/>
      <c r="AB28" s="127"/>
      <c r="AC28" s="127"/>
      <c r="AD28" s="127"/>
      <c r="AE28" s="127"/>
      <c r="AF28" s="131"/>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3"/>
      <c r="BF28" s="111"/>
      <c r="BG28" s="51"/>
      <c r="BH28" s="51"/>
      <c r="BI28" s="51"/>
      <c r="BJ28" s="51"/>
      <c r="BK28" s="51"/>
      <c r="BL28" s="51"/>
      <c r="BM28" s="51"/>
      <c r="BN28" s="51"/>
      <c r="BO28" s="51"/>
      <c r="BP28" s="51"/>
      <c r="BQ28" s="51"/>
      <c r="BR28" s="51"/>
      <c r="BS28" s="51"/>
      <c r="BT28" s="51"/>
      <c r="BU28" s="51"/>
      <c r="BV28" s="51"/>
      <c r="BW28" s="51"/>
      <c r="BX28" s="51"/>
      <c r="BY28" s="51"/>
      <c r="BZ28" s="51"/>
      <c r="CA28" s="51"/>
      <c r="CB28" s="51"/>
      <c r="CC28" s="112"/>
      <c r="CD28" s="84"/>
      <c r="CE28" s="84"/>
      <c r="CF28" s="84"/>
      <c r="CG28" s="84"/>
      <c r="CH28" s="84"/>
      <c r="CI28" s="84"/>
      <c r="CJ28" s="84"/>
      <c r="CK28" s="84"/>
      <c r="CL28" s="84"/>
      <c r="CM28" s="84"/>
      <c r="CN28" s="84"/>
      <c r="CO28" s="84"/>
      <c r="CP28" s="84"/>
      <c r="CQ28" s="84"/>
      <c r="CR28" s="84"/>
      <c r="CS28" s="84"/>
      <c r="CT28" s="84"/>
      <c r="CU28" s="84"/>
      <c r="CV28" s="105"/>
      <c r="CW28" s="105"/>
      <c r="CX28" s="105"/>
      <c r="CY28" s="105"/>
      <c r="CZ28" s="105"/>
      <c r="DA28" s="105"/>
      <c r="DB28" s="105"/>
      <c r="DC28" s="105"/>
      <c r="DD28" s="105"/>
      <c r="DE28" s="105"/>
      <c r="DF28" s="105"/>
      <c r="DG28" s="105"/>
      <c r="DH28" s="105"/>
      <c r="DI28" s="105"/>
      <c r="DJ28" s="105"/>
      <c r="DK28" s="105"/>
      <c r="DL28" s="105"/>
      <c r="DM28" s="106"/>
      <c r="DN28" s="2"/>
    </row>
    <row r="29" spans="1:118" ht="6.75" customHeight="1" x14ac:dyDescent="0.15">
      <c r="A29" s="2"/>
      <c r="B29" s="124"/>
      <c r="C29" s="125"/>
      <c r="D29" s="125"/>
      <c r="E29" s="125"/>
      <c r="F29" s="125"/>
      <c r="G29" s="125"/>
      <c r="H29" s="125"/>
      <c r="I29" s="125"/>
      <c r="J29" s="125"/>
      <c r="K29" s="125"/>
      <c r="L29" s="125"/>
      <c r="M29" s="125"/>
      <c r="N29" s="125"/>
      <c r="O29" s="125"/>
      <c r="P29" s="125"/>
      <c r="Q29" s="125"/>
      <c r="R29" s="125"/>
      <c r="S29" s="125"/>
      <c r="T29" s="125"/>
      <c r="U29" s="127"/>
      <c r="V29" s="127"/>
      <c r="W29" s="127"/>
      <c r="X29" s="127"/>
      <c r="Y29" s="127"/>
      <c r="Z29" s="127"/>
      <c r="AA29" s="127"/>
      <c r="AB29" s="127"/>
      <c r="AC29" s="127"/>
      <c r="AD29" s="127"/>
      <c r="AE29" s="127"/>
      <c r="AF29" s="131"/>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3"/>
      <c r="BF29" s="111"/>
      <c r="BG29" s="51"/>
      <c r="BH29" s="51"/>
      <c r="BI29" s="51"/>
      <c r="BJ29" s="51"/>
      <c r="BK29" s="51"/>
      <c r="BL29" s="51"/>
      <c r="BM29" s="51"/>
      <c r="BN29" s="51"/>
      <c r="BO29" s="51"/>
      <c r="BP29" s="51"/>
      <c r="BQ29" s="51"/>
      <c r="BR29" s="51"/>
      <c r="BS29" s="51"/>
      <c r="BT29" s="51"/>
      <c r="BU29" s="51"/>
      <c r="BV29" s="51"/>
      <c r="BW29" s="51"/>
      <c r="BX29" s="51"/>
      <c r="BY29" s="51"/>
      <c r="BZ29" s="51"/>
      <c r="CA29" s="51"/>
      <c r="CB29" s="51"/>
      <c r="CC29" s="112"/>
      <c r="CD29" s="84"/>
      <c r="CE29" s="84"/>
      <c r="CF29" s="84"/>
      <c r="CG29" s="84"/>
      <c r="CH29" s="84"/>
      <c r="CI29" s="84"/>
      <c r="CJ29" s="84"/>
      <c r="CK29" s="84"/>
      <c r="CL29" s="84"/>
      <c r="CM29" s="84"/>
      <c r="CN29" s="84"/>
      <c r="CO29" s="84"/>
      <c r="CP29" s="84"/>
      <c r="CQ29" s="84"/>
      <c r="CR29" s="84"/>
      <c r="CS29" s="84"/>
      <c r="CT29" s="84"/>
      <c r="CU29" s="84"/>
      <c r="CV29" s="82"/>
      <c r="CW29" s="82"/>
      <c r="CX29" s="82"/>
      <c r="CY29" s="82"/>
      <c r="CZ29" s="82"/>
      <c r="DA29" s="82"/>
      <c r="DB29" s="82"/>
      <c r="DC29" s="82"/>
      <c r="DD29" s="82"/>
      <c r="DE29" s="82"/>
      <c r="DF29" s="82"/>
      <c r="DG29" s="82"/>
      <c r="DH29" s="82"/>
      <c r="DI29" s="82"/>
      <c r="DJ29" s="82"/>
      <c r="DK29" s="82"/>
      <c r="DL29" s="82"/>
      <c r="DM29" s="102"/>
      <c r="DN29" s="2"/>
    </row>
    <row r="30" spans="1:118" ht="6.75" customHeight="1" x14ac:dyDescent="0.15">
      <c r="A30" s="2"/>
      <c r="B30" s="124"/>
      <c r="C30" s="125"/>
      <c r="D30" s="125"/>
      <c r="E30" s="125"/>
      <c r="F30" s="125"/>
      <c r="G30" s="125"/>
      <c r="H30" s="125"/>
      <c r="I30" s="125"/>
      <c r="J30" s="125"/>
      <c r="K30" s="125"/>
      <c r="L30" s="125"/>
      <c r="M30" s="125"/>
      <c r="N30" s="125"/>
      <c r="O30" s="125"/>
      <c r="P30" s="125"/>
      <c r="Q30" s="125"/>
      <c r="R30" s="125"/>
      <c r="S30" s="125"/>
      <c r="T30" s="125"/>
      <c r="U30" s="127"/>
      <c r="V30" s="127"/>
      <c r="W30" s="127"/>
      <c r="X30" s="127"/>
      <c r="Y30" s="127"/>
      <c r="Z30" s="127"/>
      <c r="AA30" s="127"/>
      <c r="AB30" s="127"/>
      <c r="AC30" s="127"/>
      <c r="AD30" s="127"/>
      <c r="AE30" s="127"/>
      <c r="AF30" s="131"/>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3"/>
      <c r="BF30" s="111"/>
      <c r="BG30" s="51"/>
      <c r="BH30" s="51"/>
      <c r="BI30" s="51"/>
      <c r="BJ30" s="51"/>
      <c r="BK30" s="51"/>
      <c r="BL30" s="51"/>
      <c r="BM30" s="51"/>
      <c r="BN30" s="51"/>
      <c r="BO30" s="51"/>
      <c r="BP30" s="51"/>
      <c r="BQ30" s="51"/>
      <c r="BR30" s="51"/>
      <c r="BS30" s="51"/>
      <c r="BT30" s="51"/>
      <c r="BU30" s="51"/>
      <c r="BV30" s="51"/>
      <c r="BW30" s="51"/>
      <c r="BX30" s="51"/>
      <c r="BY30" s="51"/>
      <c r="BZ30" s="51"/>
      <c r="CA30" s="51"/>
      <c r="CB30" s="51"/>
      <c r="CC30" s="112"/>
      <c r="CD30" s="84"/>
      <c r="CE30" s="84"/>
      <c r="CF30" s="84"/>
      <c r="CG30" s="84"/>
      <c r="CH30" s="84"/>
      <c r="CI30" s="84"/>
      <c r="CJ30" s="84"/>
      <c r="CK30" s="84"/>
      <c r="CL30" s="84"/>
      <c r="CM30" s="84"/>
      <c r="CN30" s="84"/>
      <c r="CO30" s="84"/>
      <c r="CP30" s="84"/>
      <c r="CQ30" s="84"/>
      <c r="CR30" s="84"/>
      <c r="CS30" s="84"/>
      <c r="CT30" s="84"/>
      <c r="CU30" s="84"/>
      <c r="CV30" s="82"/>
      <c r="CW30" s="82"/>
      <c r="CX30" s="82"/>
      <c r="CY30" s="82"/>
      <c r="CZ30" s="82"/>
      <c r="DA30" s="82"/>
      <c r="DB30" s="82"/>
      <c r="DC30" s="82"/>
      <c r="DD30" s="82"/>
      <c r="DE30" s="82"/>
      <c r="DF30" s="82"/>
      <c r="DG30" s="82"/>
      <c r="DH30" s="82"/>
      <c r="DI30" s="82"/>
      <c r="DJ30" s="82"/>
      <c r="DK30" s="82"/>
      <c r="DL30" s="82"/>
      <c r="DM30" s="102"/>
      <c r="DN30" s="2"/>
    </row>
    <row r="31" spans="1:118" ht="6.75" customHeight="1" x14ac:dyDescent="0.15">
      <c r="A31" s="2"/>
      <c r="B31" s="124"/>
      <c r="C31" s="125"/>
      <c r="D31" s="125"/>
      <c r="E31" s="125"/>
      <c r="F31" s="125"/>
      <c r="G31" s="125"/>
      <c r="H31" s="125"/>
      <c r="I31" s="125"/>
      <c r="J31" s="125"/>
      <c r="K31" s="125"/>
      <c r="L31" s="125"/>
      <c r="M31" s="125"/>
      <c r="N31" s="125"/>
      <c r="O31" s="125"/>
      <c r="P31" s="125"/>
      <c r="Q31" s="125"/>
      <c r="R31" s="125"/>
      <c r="S31" s="125"/>
      <c r="T31" s="125"/>
      <c r="U31" s="127"/>
      <c r="V31" s="127"/>
      <c r="W31" s="127"/>
      <c r="X31" s="127"/>
      <c r="Y31" s="127"/>
      <c r="Z31" s="127"/>
      <c r="AA31" s="127"/>
      <c r="AB31" s="127"/>
      <c r="AC31" s="127"/>
      <c r="AD31" s="127"/>
      <c r="AE31" s="127"/>
      <c r="AF31" s="134"/>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6"/>
      <c r="BF31" s="113"/>
      <c r="BG31" s="52"/>
      <c r="BH31" s="52"/>
      <c r="BI31" s="52"/>
      <c r="BJ31" s="52"/>
      <c r="BK31" s="52"/>
      <c r="BL31" s="52"/>
      <c r="BM31" s="52"/>
      <c r="BN31" s="52"/>
      <c r="BO31" s="52"/>
      <c r="BP31" s="52"/>
      <c r="BQ31" s="52"/>
      <c r="BR31" s="52"/>
      <c r="BS31" s="52"/>
      <c r="BT31" s="52"/>
      <c r="BU31" s="52"/>
      <c r="BV31" s="52"/>
      <c r="BW31" s="52"/>
      <c r="BX31" s="52"/>
      <c r="BY31" s="52"/>
      <c r="BZ31" s="52"/>
      <c r="CA31" s="52"/>
      <c r="CB31" s="52"/>
      <c r="CC31" s="11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107"/>
      <c r="DN31" s="2"/>
    </row>
    <row r="32" spans="1:118" ht="6.75" customHeight="1" x14ac:dyDescent="0.15">
      <c r="A32" s="2"/>
      <c r="B32" s="124"/>
      <c r="C32" s="125"/>
      <c r="D32" s="125"/>
      <c r="E32" s="125"/>
      <c r="F32" s="125"/>
      <c r="G32" s="125"/>
      <c r="H32" s="125"/>
      <c r="I32" s="125"/>
      <c r="J32" s="125"/>
      <c r="K32" s="125"/>
      <c r="L32" s="125"/>
      <c r="M32" s="125"/>
      <c r="N32" s="125"/>
      <c r="O32" s="125"/>
      <c r="P32" s="125"/>
      <c r="Q32" s="125"/>
      <c r="R32" s="125"/>
      <c r="S32" s="125"/>
      <c r="T32" s="125"/>
      <c r="U32" s="126"/>
      <c r="V32" s="127"/>
      <c r="W32" s="127"/>
      <c r="X32" s="127"/>
      <c r="Y32" s="127"/>
      <c r="Z32" s="127"/>
      <c r="AA32" s="127"/>
      <c r="AB32" s="127"/>
      <c r="AC32" s="127"/>
      <c r="AD32" s="127"/>
      <c r="AE32" s="127"/>
      <c r="AF32" s="128"/>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30"/>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30"/>
      <c r="CD32" s="126"/>
      <c r="CE32" s="127"/>
      <c r="CF32" s="127"/>
      <c r="CG32" s="127"/>
      <c r="CH32" s="127"/>
      <c r="CI32" s="127"/>
      <c r="CJ32" s="127"/>
      <c r="CK32" s="126"/>
      <c r="CL32" s="127"/>
      <c r="CM32" s="127"/>
      <c r="CN32" s="127"/>
      <c r="CO32" s="127"/>
      <c r="CP32" s="127"/>
      <c r="CQ32" s="127"/>
      <c r="CR32" s="127"/>
      <c r="CS32" s="127"/>
      <c r="CT32" s="127"/>
      <c r="CU32" s="127"/>
      <c r="CV32" s="82"/>
      <c r="CW32" s="82"/>
      <c r="CX32" s="82"/>
      <c r="CY32" s="82"/>
      <c r="CZ32" s="82"/>
      <c r="DA32" s="82"/>
      <c r="DB32" s="82"/>
      <c r="DC32" s="82"/>
      <c r="DD32" s="82"/>
      <c r="DE32" s="82"/>
      <c r="DF32" s="82"/>
      <c r="DG32" s="82"/>
      <c r="DH32" s="82"/>
      <c r="DI32" s="82"/>
      <c r="DJ32" s="82"/>
      <c r="DK32" s="82"/>
      <c r="DL32" s="82"/>
      <c r="DM32" s="102"/>
      <c r="DN32" s="2"/>
    </row>
    <row r="33" spans="1:118" ht="6.75" customHeight="1" x14ac:dyDescent="0.15">
      <c r="A33" s="2"/>
      <c r="B33" s="124"/>
      <c r="C33" s="125"/>
      <c r="D33" s="125"/>
      <c r="E33" s="125"/>
      <c r="F33" s="125"/>
      <c r="G33" s="125"/>
      <c r="H33" s="125"/>
      <c r="I33" s="125"/>
      <c r="J33" s="125"/>
      <c r="K33" s="125"/>
      <c r="L33" s="125"/>
      <c r="M33" s="125"/>
      <c r="N33" s="125"/>
      <c r="O33" s="125"/>
      <c r="P33" s="125"/>
      <c r="Q33" s="125"/>
      <c r="R33" s="125"/>
      <c r="S33" s="125"/>
      <c r="T33" s="125"/>
      <c r="U33" s="126"/>
      <c r="V33" s="127"/>
      <c r="W33" s="127"/>
      <c r="X33" s="127"/>
      <c r="Y33" s="127"/>
      <c r="Z33" s="127"/>
      <c r="AA33" s="127"/>
      <c r="AB33" s="127"/>
      <c r="AC33" s="127"/>
      <c r="AD33" s="127"/>
      <c r="AE33" s="127"/>
      <c r="AF33" s="131"/>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3"/>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3"/>
      <c r="CD33" s="126"/>
      <c r="CE33" s="127"/>
      <c r="CF33" s="127"/>
      <c r="CG33" s="127"/>
      <c r="CH33" s="127"/>
      <c r="CI33" s="127"/>
      <c r="CJ33" s="127"/>
      <c r="CK33" s="126"/>
      <c r="CL33" s="127"/>
      <c r="CM33" s="127"/>
      <c r="CN33" s="127"/>
      <c r="CO33" s="127"/>
      <c r="CP33" s="127"/>
      <c r="CQ33" s="127"/>
      <c r="CR33" s="127"/>
      <c r="CS33" s="127"/>
      <c r="CT33" s="127"/>
      <c r="CU33" s="127"/>
      <c r="CV33" s="103"/>
      <c r="CW33" s="103"/>
      <c r="CX33" s="103"/>
      <c r="CY33" s="103"/>
      <c r="CZ33" s="103"/>
      <c r="DA33" s="103"/>
      <c r="DB33" s="103"/>
      <c r="DC33" s="103"/>
      <c r="DD33" s="103"/>
      <c r="DE33" s="103"/>
      <c r="DF33" s="103"/>
      <c r="DG33" s="103"/>
      <c r="DH33" s="103"/>
      <c r="DI33" s="103"/>
      <c r="DJ33" s="103"/>
      <c r="DK33" s="103"/>
      <c r="DL33" s="103"/>
      <c r="DM33" s="104"/>
      <c r="DN33" s="2"/>
    </row>
    <row r="34" spans="1:118" ht="6.75" customHeight="1" x14ac:dyDescent="0.15">
      <c r="A34" s="2"/>
      <c r="B34" s="124"/>
      <c r="C34" s="125"/>
      <c r="D34" s="125"/>
      <c r="E34" s="125"/>
      <c r="F34" s="125"/>
      <c r="G34" s="125"/>
      <c r="H34" s="125"/>
      <c r="I34" s="125"/>
      <c r="J34" s="125"/>
      <c r="K34" s="125"/>
      <c r="L34" s="125"/>
      <c r="M34" s="125"/>
      <c r="N34" s="125"/>
      <c r="O34" s="125"/>
      <c r="P34" s="125"/>
      <c r="Q34" s="125"/>
      <c r="R34" s="125"/>
      <c r="S34" s="125"/>
      <c r="T34" s="125"/>
      <c r="U34" s="127"/>
      <c r="V34" s="127"/>
      <c r="W34" s="127"/>
      <c r="X34" s="127"/>
      <c r="Y34" s="127"/>
      <c r="Z34" s="127"/>
      <c r="AA34" s="127"/>
      <c r="AB34" s="127"/>
      <c r="AC34" s="127"/>
      <c r="AD34" s="127"/>
      <c r="AE34" s="127"/>
      <c r="AF34" s="131"/>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3"/>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3"/>
      <c r="CD34" s="127"/>
      <c r="CE34" s="127"/>
      <c r="CF34" s="127"/>
      <c r="CG34" s="127"/>
      <c r="CH34" s="127"/>
      <c r="CI34" s="127"/>
      <c r="CJ34" s="127"/>
      <c r="CK34" s="127"/>
      <c r="CL34" s="127"/>
      <c r="CM34" s="127"/>
      <c r="CN34" s="127"/>
      <c r="CO34" s="127"/>
      <c r="CP34" s="127"/>
      <c r="CQ34" s="127"/>
      <c r="CR34" s="127"/>
      <c r="CS34" s="127"/>
      <c r="CT34" s="127"/>
      <c r="CU34" s="127"/>
      <c r="CV34" s="105"/>
      <c r="CW34" s="105"/>
      <c r="CX34" s="105"/>
      <c r="CY34" s="105"/>
      <c r="CZ34" s="105"/>
      <c r="DA34" s="105"/>
      <c r="DB34" s="105"/>
      <c r="DC34" s="105"/>
      <c r="DD34" s="105"/>
      <c r="DE34" s="105"/>
      <c r="DF34" s="105"/>
      <c r="DG34" s="105"/>
      <c r="DH34" s="105"/>
      <c r="DI34" s="105"/>
      <c r="DJ34" s="105"/>
      <c r="DK34" s="105"/>
      <c r="DL34" s="105"/>
      <c r="DM34" s="106"/>
      <c r="DN34" s="2"/>
    </row>
    <row r="35" spans="1:118" ht="6.75" customHeight="1" x14ac:dyDescent="0.15">
      <c r="A35" s="2"/>
      <c r="B35" s="124"/>
      <c r="C35" s="125"/>
      <c r="D35" s="125"/>
      <c r="E35" s="125"/>
      <c r="F35" s="125"/>
      <c r="G35" s="125"/>
      <c r="H35" s="125"/>
      <c r="I35" s="125"/>
      <c r="J35" s="125"/>
      <c r="K35" s="125"/>
      <c r="L35" s="125"/>
      <c r="M35" s="125"/>
      <c r="N35" s="125"/>
      <c r="O35" s="125"/>
      <c r="P35" s="125"/>
      <c r="Q35" s="125"/>
      <c r="R35" s="125"/>
      <c r="S35" s="125"/>
      <c r="T35" s="125"/>
      <c r="U35" s="127"/>
      <c r="V35" s="127"/>
      <c r="W35" s="127"/>
      <c r="X35" s="127"/>
      <c r="Y35" s="127"/>
      <c r="Z35" s="127"/>
      <c r="AA35" s="127"/>
      <c r="AB35" s="127"/>
      <c r="AC35" s="127"/>
      <c r="AD35" s="127"/>
      <c r="AE35" s="127"/>
      <c r="AF35" s="131"/>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3"/>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3"/>
      <c r="CD35" s="127"/>
      <c r="CE35" s="127"/>
      <c r="CF35" s="127"/>
      <c r="CG35" s="127"/>
      <c r="CH35" s="127"/>
      <c r="CI35" s="127"/>
      <c r="CJ35" s="127"/>
      <c r="CK35" s="127"/>
      <c r="CL35" s="127"/>
      <c r="CM35" s="127"/>
      <c r="CN35" s="127"/>
      <c r="CO35" s="127"/>
      <c r="CP35" s="127"/>
      <c r="CQ35" s="127"/>
      <c r="CR35" s="127"/>
      <c r="CS35" s="127"/>
      <c r="CT35" s="127"/>
      <c r="CU35" s="127"/>
      <c r="CV35" s="82"/>
      <c r="CW35" s="82"/>
      <c r="CX35" s="82"/>
      <c r="CY35" s="82"/>
      <c r="CZ35" s="82"/>
      <c r="DA35" s="82"/>
      <c r="DB35" s="82"/>
      <c r="DC35" s="82"/>
      <c r="DD35" s="82"/>
      <c r="DE35" s="82"/>
      <c r="DF35" s="82"/>
      <c r="DG35" s="82"/>
      <c r="DH35" s="82"/>
      <c r="DI35" s="82"/>
      <c r="DJ35" s="82"/>
      <c r="DK35" s="82"/>
      <c r="DL35" s="82"/>
      <c r="DM35" s="102"/>
      <c r="DN35" s="2"/>
    </row>
    <row r="36" spans="1:118" ht="6.75" customHeight="1" x14ac:dyDescent="0.15">
      <c r="A36" s="2"/>
      <c r="B36" s="124"/>
      <c r="C36" s="125"/>
      <c r="D36" s="125"/>
      <c r="E36" s="125"/>
      <c r="F36" s="125"/>
      <c r="G36" s="125"/>
      <c r="H36" s="125"/>
      <c r="I36" s="125"/>
      <c r="J36" s="125"/>
      <c r="K36" s="125"/>
      <c r="L36" s="125"/>
      <c r="M36" s="125"/>
      <c r="N36" s="125"/>
      <c r="O36" s="125"/>
      <c r="P36" s="125"/>
      <c r="Q36" s="125"/>
      <c r="R36" s="125"/>
      <c r="S36" s="125"/>
      <c r="T36" s="125"/>
      <c r="U36" s="127"/>
      <c r="V36" s="127"/>
      <c r="W36" s="127"/>
      <c r="X36" s="127"/>
      <c r="Y36" s="127"/>
      <c r="Z36" s="127"/>
      <c r="AA36" s="127"/>
      <c r="AB36" s="127"/>
      <c r="AC36" s="127"/>
      <c r="AD36" s="127"/>
      <c r="AE36" s="127"/>
      <c r="AF36" s="131"/>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3"/>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3"/>
      <c r="CD36" s="127"/>
      <c r="CE36" s="127"/>
      <c r="CF36" s="127"/>
      <c r="CG36" s="127"/>
      <c r="CH36" s="127"/>
      <c r="CI36" s="127"/>
      <c r="CJ36" s="127"/>
      <c r="CK36" s="127"/>
      <c r="CL36" s="127"/>
      <c r="CM36" s="127"/>
      <c r="CN36" s="127"/>
      <c r="CO36" s="127"/>
      <c r="CP36" s="127"/>
      <c r="CQ36" s="127"/>
      <c r="CR36" s="127"/>
      <c r="CS36" s="127"/>
      <c r="CT36" s="127"/>
      <c r="CU36" s="127"/>
      <c r="CV36" s="82"/>
      <c r="CW36" s="82"/>
      <c r="CX36" s="82"/>
      <c r="CY36" s="82"/>
      <c r="CZ36" s="82"/>
      <c r="DA36" s="82"/>
      <c r="DB36" s="82"/>
      <c r="DC36" s="82"/>
      <c r="DD36" s="82"/>
      <c r="DE36" s="82"/>
      <c r="DF36" s="82"/>
      <c r="DG36" s="82"/>
      <c r="DH36" s="82"/>
      <c r="DI36" s="82"/>
      <c r="DJ36" s="82"/>
      <c r="DK36" s="82"/>
      <c r="DL36" s="82"/>
      <c r="DM36" s="102"/>
      <c r="DN36" s="2"/>
    </row>
    <row r="37" spans="1:118" ht="6.75" customHeight="1" x14ac:dyDescent="0.15">
      <c r="A37" s="2"/>
      <c r="B37" s="124"/>
      <c r="C37" s="125"/>
      <c r="D37" s="125"/>
      <c r="E37" s="125"/>
      <c r="F37" s="125"/>
      <c r="G37" s="125"/>
      <c r="H37" s="125"/>
      <c r="I37" s="125"/>
      <c r="J37" s="125"/>
      <c r="K37" s="125"/>
      <c r="L37" s="125"/>
      <c r="M37" s="125"/>
      <c r="N37" s="125"/>
      <c r="O37" s="125"/>
      <c r="P37" s="125"/>
      <c r="Q37" s="125"/>
      <c r="R37" s="125"/>
      <c r="S37" s="125"/>
      <c r="T37" s="125"/>
      <c r="U37" s="127"/>
      <c r="V37" s="127"/>
      <c r="W37" s="127"/>
      <c r="X37" s="127"/>
      <c r="Y37" s="127"/>
      <c r="Z37" s="127"/>
      <c r="AA37" s="127"/>
      <c r="AB37" s="127"/>
      <c r="AC37" s="127"/>
      <c r="AD37" s="127"/>
      <c r="AE37" s="127"/>
      <c r="AF37" s="134"/>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6"/>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6"/>
      <c r="CD37" s="127"/>
      <c r="CE37" s="127"/>
      <c r="CF37" s="127"/>
      <c r="CG37" s="127"/>
      <c r="CH37" s="127"/>
      <c r="CI37" s="127"/>
      <c r="CJ37" s="127"/>
      <c r="CK37" s="127"/>
      <c r="CL37" s="127"/>
      <c r="CM37" s="127"/>
      <c r="CN37" s="127"/>
      <c r="CO37" s="127"/>
      <c r="CP37" s="127"/>
      <c r="CQ37" s="127"/>
      <c r="CR37" s="127"/>
      <c r="CS37" s="127"/>
      <c r="CT37" s="127"/>
      <c r="CU37" s="127"/>
      <c r="CV37" s="84"/>
      <c r="CW37" s="84"/>
      <c r="CX37" s="84"/>
      <c r="CY37" s="84"/>
      <c r="CZ37" s="84"/>
      <c r="DA37" s="84"/>
      <c r="DB37" s="84"/>
      <c r="DC37" s="84"/>
      <c r="DD37" s="84"/>
      <c r="DE37" s="84"/>
      <c r="DF37" s="84"/>
      <c r="DG37" s="84"/>
      <c r="DH37" s="84"/>
      <c r="DI37" s="84"/>
      <c r="DJ37" s="84"/>
      <c r="DK37" s="84"/>
      <c r="DL37" s="84"/>
      <c r="DM37" s="107"/>
      <c r="DN37" s="2"/>
    </row>
    <row r="38" spans="1:118" ht="6.75" customHeight="1" x14ac:dyDescent="0.15">
      <c r="A38" s="2"/>
      <c r="B38" s="79"/>
      <c r="C38" s="80"/>
      <c r="D38" s="80"/>
      <c r="E38" s="80"/>
      <c r="F38" s="80"/>
      <c r="G38" s="80"/>
      <c r="H38" s="80"/>
      <c r="I38" s="80"/>
      <c r="J38" s="80"/>
      <c r="K38" s="80"/>
      <c r="L38" s="80"/>
      <c r="M38" s="80"/>
      <c r="N38" s="80"/>
      <c r="O38" s="80"/>
      <c r="P38" s="80"/>
      <c r="Q38" s="80"/>
      <c r="R38" s="80"/>
      <c r="S38" s="80"/>
      <c r="T38" s="80"/>
      <c r="U38" s="83"/>
      <c r="V38" s="84"/>
      <c r="W38" s="84"/>
      <c r="X38" s="84"/>
      <c r="Y38" s="84"/>
      <c r="Z38" s="84"/>
      <c r="AA38" s="84"/>
      <c r="AB38" s="84"/>
      <c r="AC38" s="84"/>
      <c r="AD38" s="84"/>
      <c r="AE38" s="84"/>
      <c r="AF38" s="137"/>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9"/>
      <c r="BF38" s="140"/>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9"/>
      <c r="CD38" s="83"/>
      <c r="CE38" s="84"/>
      <c r="CF38" s="84"/>
      <c r="CG38" s="84"/>
      <c r="CH38" s="84"/>
      <c r="CI38" s="84"/>
      <c r="CJ38" s="84"/>
      <c r="CK38" s="141"/>
      <c r="CL38" s="142"/>
      <c r="CM38" s="142"/>
      <c r="CN38" s="142"/>
      <c r="CO38" s="142"/>
      <c r="CP38" s="142"/>
      <c r="CQ38" s="142"/>
      <c r="CR38" s="142"/>
      <c r="CS38" s="142"/>
      <c r="CT38" s="142"/>
      <c r="CU38" s="143"/>
      <c r="CV38" s="84"/>
      <c r="CW38" s="84"/>
      <c r="CX38" s="84"/>
      <c r="CY38" s="84"/>
      <c r="CZ38" s="84"/>
      <c r="DA38" s="84"/>
      <c r="DB38" s="84"/>
      <c r="DC38" s="84"/>
      <c r="DD38" s="84"/>
      <c r="DE38" s="84"/>
      <c r="DF38" s="84"/>
      <c r="DG38" s="84"/>
      <c r="DH38" s="84"/>
      <c r="DI38" s="84"/>
      <c r="DJ38" s="84"/>
      <c r="DK38" s="84"/>
      <c r="DL38" s="84"/>
      <c r="DM38" s="107"/>
      <c r="DN38" s="2"/>
    </row>
    <row r="39" spans="1:118" ht="6.75" customHeight="1" x14ac:dyDescent="0.15">
      <c r="A39" s="2"/>
      <c r="B39" s="79"/>
      <c r="C39" s="80"/>
      <c r="D39" s="80"/>
      <c r="E39" s="80"/>
      <c r="F39" s="80"/>
      <c r="G39" s="80"/>
      <c r="H39" s="80"/>
      <c r="I39" s="80"/>
      <c r="J39" s="80"/>
      <c r="K39" s="80"/>
      <c r="L39" s="80"/>
      <c r="M39" s="80"/>
      <c r="N39" s="80"/>
      <c r="O39" s="80"/>
      <c r="P39" s="80"/>
      <c r="Q39" s="80"/>
      <c r="R39" s="80"/>
      <c r="S39" s="80"/>
      <c r="T39" s="80"/>
      <c r="U39" s="83"/>
      <c r="V39" s="84"/>
      <c r="W39" s="84"/>
      <c r="X39" s="84"/>
      <c r="Y39" s="84"/>
      <c r="Z39" s="84"/>
      <c r="AA39" s="84"/>
      <c r="AB39" s="84"/>
      <c r="AC39" s="84"/>
      <c r="AD39" s="84"/>
      <c r="AE39" s="84"/>
      <c r="AF39" s="88"/>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90"/>
      <c r="BF39" s="88"/>
      <c r="BG39" s="89"/>
      <c r="BH39" s="89"/>
      <c r="BI39" s="89"/>
      <c r="BJ39" s="89"/>
      <c r="BK39" s="89"/>
      <c r="BL39" s="89"/>
      <c r="BM39" s="89"/>
      <c r="BN39" s="89"/>
      <c r="BO39" s="89"/>
      <c r="BP39" s="89"/>
      <c r="BQ39" s="89"/>
      <c r="BR39" s="89"/>
      <c r="BS39" s="89"/>
      <c r="BT39" s="89"/>
      <c r="BU39" s="89"/>
      <c r="BV39" s="89"/>
      <c r="BW39" s="89"/>
      <c r="BX39" s="89"/>
      <c r="BY39" s="89"/>
      <c r="BZ39" s="89"/>
      <c r="CA39" s="89"/>
      <c r="CB39" s="89"/>
      <c r="CC39" s="90"/>
      <c r="CD39" s="83"/>
      <c r="CE39" s="84"/>
      <c r="CF39" s="84"/>
      <c r="CG39" s="84"/>
      <c r="CH39" s="84"/>
      <c r="CI39" s="84"/>
      <c r="CJ39" s="84"/>
      <c r="CK39" s="95"/>
      <c r="CL39" s="96"/>
      <c r="CM39" s="96"/>
      <c r="CN39" s="96"/>
      <c r="CO39" s="96"/>
      <c r="CP39" s="96"/>
      <c r="CQ39" s="96"/>
      <c r="CR39" s="96"/>
      <c r="CS39" s="96"/>
      <c r="CT39" s="96"/>
      <c r="CU39" s="97"/>
      <c r="CV39" s="103"/>
      <c r="CW39" s="103"/>
      <c r="CX39" s="103"/>
      <c r="CY39" s="103"/>
      <c r="CZ39" s="103"/>
      <c r="DA39" s="103"/>
      <c r="DB39" s="103"/>
      <c r="DC39" s="103"/>
      <c r="DD39" s="103"/>
      <c r="DE39" s="103"/>
      <c r="DF39" s="103"/>
      <c r="DG39" s="103"/>
      <c r="DH39" s="103"/>
      <c r="DI39" s="103"/>
      <c r="DJ39" s="103"/>
      <c r="DK39" s="103"/>
      <c r="DL39" s="103"/>
      <c r="DM39" s="104"/>
      <c r="DN39" s="2"/>
    </row>
    <row r="40" spans="1:118" ht="6.75" customHeight="1" x14ac:dyDescent="0.15">
      <c r="A40" s="2"/>
      <c r="B40" s="79"/>
      <c r="C40" s="80"/>
      <c r="D40" s="80"/>
      <c r="E40" s="80"/>
      <c r="F40" s="80"/>
      <c r="G40" s="80"/>
      <c r="H40" s="80"/>
      <c r="I40" s="80"/>
      <c r="J40" s="80"/>
      <c r="K40" s="80"/>
      <c r="L40" s="80"/>
      <c r="M40" s="80"/>
      <c r="N40" s="80"/>
      <c r="O40" s="80"/>
      <c r="P40" s="80"/>
      <c r="Q40" s="80"/>
      <c r="R40" s="80"/>
      <c r="S40" s="80"/>
      <c r="T40" s="80"/>
      <c r="U40" s="84"/>
      <c r="V40" s="84"/>
      <c r="W40" s="84"/>
      <c r="X40" s="84"/>
      <c r="Y40" s="84"/>
      <c r="Z40" s="84"/>
      <c r="AA40" s="84"/>
      <c r="AB40" s="84"/>
      <c r="AC40" s="84"/>
      <c r="AD40" s="84"/>
      <c r="AE40" s="84"/>
      <c r="AF40" s="88"/>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90"/>
      <c r="BF40" s="88"/>
      <c r="BG40" s="89"/>
      <c r="BH40" s="89"/>
      <c r="BI40" s="89"/>
      <c r="BJ40" s="89"/>
      <c r="BK40" s="89"/>
      <c r="BL40" s="89"/>
      <c r="BM40" s="89"/>
      <c r="BN40" s="89"/>
      <c r="BO40" s="89"/>
      <c r="BP40" s="89"/>
      <c r="BQ40" s="89"/>
      <c r="BR40" s="89"/>
      <c r="BS40" s="89"/>
      <c r="BT40" s="89"/>
      <c r="BU40" s="89"/>
      <c r="BV40" s="89"/>
      <c r="BW40" s="89"/>
      <c r="BX40" s="89"/>
      <c r="BY40" s="89"/>
      <c r="BZ40" s="89"/>
      <c r="CA40" s="89"/>
      <c r="CB40" s="89"/>
      <c r="CC40" s="90"/>
      <c r="CD40" s="84"/>
      <c r="CE40" s="84"/>
      <c r="CF40" s="84"/>
      <c r="CG40" s="84"/>
      <c r="CH40" s="84"/>
      <c r="CI40" s="84"/>
      <c r="CJ40" s="84"/>
      <c r="CK40" s="98"/>
      <c r="CL40" s="96"/>
      <c r="CM40" s="96"/>
      <c r="CN40" s="96"/>
      <c r="CO40" s="96"/>
      <c r="CP40" s="96"/>
      <c r="CQ40" s="96"/>
      <c r="CR40" s="96"/>
      <c r="CS40" s="96"/>
      <c r="CT40" s="96"/>
      <c r="CU40" s="97"/>
      <c r="CV40" s="105"/>
      <c r="CW40" s="105"/>
      <c r="CX40" s="105"/>
      <c r="CY40" s="105"/>
      <c r="CZ40" s="105"/>
      <c r="DA40" s="105"/>
      <c r="DB40" s="105"/>
      <c r="DC40" s="105"/>
      <c r="DD40" s="105"/>
      <c r="DE40" s="105"/>
      <c r="DF40" s="105"/>
      <c r="DG40" s="105"/>
      <c r="DH40" s="105"/>
      <c r="DI40" s="105"/>
      <c r="DJ40" s="105"/>
      <c r="DK40" s="105"/>
      <c r="DL40" s="105"/>
      <c r="DM40" s="106"/>
      <c r="DN40" s="2"/>
    </row>
    <row r="41" spans="1:118" ht="6.75" customHeight="1" x14ac:dyDescent="0.15">
      <c r="A41" s="2"/>
      <c r="B41" s="79"/>
      <c r="C41" s="80"/>
      <c r="D41" s="80"/>
      <c r="E41" s="80"/>
      <c r="F41" s="80"/>
      <c r="G41" s="80"/>
      <c r="H41" s="80"/>
      <c r="I41" s="80"/>
      <c r="J41" s="80"/>
      <c r="K41" s="80"/>
      <c r="L41" s="80"/>
      <c r="M41" s="80"/>
      <c r="N41" s="80"/>
      <c r="O41" s="80"/>
      <c r="P41" s="80"/>
      <c r="Q41" s="80"/>
      <c r="R41" s="80"/>
      <c r="S41" s="80"/>
      <c r="T41" s="80"/>
      <c r="U41" s="84"/>
      <c r="V41" s="84"/>
      <c r="W41" s="84"/>
      <c r="X41" s="84"/>
      <c r="Y41" s="84"/>
      <c r="Z41" s="84"/>
      <c r="AA41" s="84"/>
      <c r="AB41" s="84"/>
      <c r="AC41" s="84"/>
      <c r="AD41" s="84"/>
      <c r="AE41" s="84"/>
      <c r="AF41" s="88"/>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90"/>
      <c r="BF41" s="88"/>
      <c r="BG41" s="89"/>
      <c r="BH41" s="89"/>
      <c r="BI41" s="89"/>
      <c r="BJ41" s="89"/>
      <c r="BK41" s="89"/>
      <c r="BL41" s="89"/>
      <c r="BM41" s="89"/>
      <c r="BN41" s="89"/>
      <c r="BO41" s="89"/>
      <c r="BP41" s="89"/>
      <c r="BQ41" s="89"/>
      <c r="BR41" s="89"/>
      <c r="BS41" s="89"/>
      <c r="BT41" s="89"/>
      <c r="BU41" s="89"/>
      <c r="BV41" s="89"/>
      <c r="BW41" s="89"/>
      <c r="BX41" s="89"/>
      <c r="BY41" s="89"/>
      <c r="BZ41" s="89"/>
      <c r="CA41" s="89"/>
      <c r="CB41" s="89"/>
      <c r="CC41" s="90"/>
      <c r="CD41" s="84"/>
      <c r="CE41" s="84"/>
      <c r="CF41" s="84"/>
      <c r="CG41" s="84"/>
      <c r="CH41" s="84"/>
      <c r="CI41" s="84"/>
      <c r="CJ41" s="84"/>
      <c r="CK41" s="98"/>
      <c r="CL41" s="96"/>
      <c r="CM41" s="96"/>
      <c r="CN41" s="96"/>
      <c r="CO41" s="96"/>
      <c r="CP41" s="96"/>
      <c r="CQ41" s="96"/>
      <c r="CR41" s="96"/>
      <c r="CS41" s="96"/>
      <c r="CT41" s="96"/>
      <c r="CU41" s="97"/>
      <c r="CV41" s="82"/>
      <c r="CW41" s="82"/>
      <c r="CX41" s="82"/>
      <c r="CY41" s="82"/>
      <c r="CZ41" s="82"/>
      <c r="DA41" s="82"/>
      <c r="DB41" s="82"/>
      <c r="DC41" s="82"/>
      <c r="DD41" s="82"/>
      <c r="DE41" s="82"/>
      <c r="DF41" s="82"/>
      <c r="DG41" s="82"/>
      <c r="DH41" s="82"/>
      <c r="DI41" s="82"/>
      <c r="DJ41" s="82"/>
      <c r="DK41" s="82"/>
      <c r="DL41" s="82"/>
      <c r="DM41" s="102"/>
      <c r="DN41" s="2"/>
    </row>
    <row r="42" spans="1:118" ht="6.75" customHeight="1" x14ac:dyDescent="0.15">
      <c r="A42" s="2"/>
      <c r="B42" s="79"/>
      <c r="C42" s="80"/>
      <c r="D42" s="80"/>
      <c r="E42" s="80"/>
      <c r="F42" s="80"/>
      <c r="G42" s="80"/>
      <c r="H42" s="80"/>
      <c r="I42" s="80"/>
      <c r="J42" s="80"/>
      <c r="K42" s="80"/>
      <c r="L42" s="80"/>
      <c r="M42" s="80"/>
      <c r="N42" s="80"/>
      <c r="O42" s="80"/>
      <c r="P42" s="80"/>
      <c r="Q42" s="80"/>
      <c r="R42" s="80"/>
      <c r="S42" s="80"/>
      <c r="T42" s="80"/>
      <c r="U42" s="84"/>
      <c r="V42" s="84"/>
      <c r="W42" s="84"/>
      <c r="X42" s="84"/>
      <c r="Y42" s="84"/>
      <c r="Z42" s="84"/>
      <c r="AA42" s="84"/>
      <c r="AB42" s="84"/>
      <c r="AC42" s="84"/>
      <c r="AD42" s="84"/>
      <c r="AE42" s="84"/>
      <c r="AF42" s="88"/>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90"/>
      <c r="BF42" s="88"/>
      <c r="BG42" s="89"/>
      <c r="BH42" s="89"/>
      <c r="BI42" s="89"/>
      <c r="BJ42" s="89"/>
      <c r="BK42" s="89"/>
      <c r="BL42" s="89"/>
      <c r="BM42" s="89"/>
      <c r="BN42" s="89"/>
      <c r="BO42" s="89"/>
      <c r="BP42" s="89"/>
      <c r="BQ42" s="89"/>
      <c r="BR42" s="89"/>
      <c r="BS42" s="89"/>
      <c r="BT42" s="89"/>
      <c r="BU42" s="89"/>
      <c r="BV42" s="89"/>
      <c r="BW42" s="89"/>
      <c r="BX42" s="89"/>
      <c r="BY42" s="89"/>
      <c r="BZ42" s="89"/>
      <c r="CA42" s="89"/>
      <c r="CB42" s="89"/>
      <c r="CC42" s="90"/>
      <c r="CD42" s="84"/>
      <c r="CE42" s="84"/>
      <c r="CF42" s="84"/>
      <c r="CG42" s="84"/>
      <c r="CH42" s="84"/>
      <c r="CI42" s="84"/>
      <c r="CJ42" s="84"/>
      <c r="CK42" s="98"/>
      <c r="CL42" s="96"/>
      <c r="CM42" s="96"/>
      <c r="CN42" s="96"/>
      <c r="CO42" s="96"/>
      <c r="CP42" s="96"/>
      <c r="CQ42" s="96"/>
      <c r="CR42" s="96"/>
      <c r="CS42" s="96"/>
      <c r="CT42" s="96"/>
      <c r="CU42" s="97"/>
      <c r="CV42" s="82"/>
      <c r="CW42" s="82"/>
      <c r="CX42" s="82"/>
      <c r="CY42" s="82"/>
      <c r="CZ42" s="82"/>
      <c r="DA42" s="82"/>
      <c r="DB42" s="82"/>
      <c r="DC42" s="82"/>
      <c r="DD42" s="82"/>
      <c r="DE42" s="82"/>
      <c r="DF42" s="82"/>
      <c r="DG42" s="82"/>
      <c r="DH42" s="82"/>
      <c r="DI42" s="82"/>
      <c r="DJ42" s="82"/>
      <c r="DK42" s="82"/>
      <c r="DL42" s="82"/>
      <c r="DM42" s="102"/>
      <c r="DN42" s="2"/>
    </row>
    <row r="43" spans="1:118" ht="6.75" customHeight="1" x14ac:dyDescent="0.15">
      <c r="A43" s="2"/>
      <c r="B43" s="79"/>
      <c r="C43" s="80"/>
      <c r="D43" s="80"/>
      <c r="E43" s="80"/>
      <c r="F43" s="80"/>
      <c r="G43" s="80"/>
      <c r="H43" s="80"/>
      <c r="I43" s="80"/>
      <c r="J43" s="80"/>
      <c r="K43" s="80"/>
      <c r="L43" s="80"/>
      <c r="M43" s="80"/>
      <c r="N43" s="80"/>
      <c r="O43" s="80"/>
      <c r="P43" s="80"/>
      <c r="Q43" s="80"/>
      <c r="R43" s="80"/>
      <c r="S43" s="80"/>
      <c r="T43" s="80"/>
      <c r="U43" s="84"/>
      <c r="V43" s="84"/>
      <c r="W43" s="84"/>
      <c r="X43" s="84"/>
      <c r="Y43" s="84"/>
      <c r="Z43" s="84"/>
      <c r="AA43" s="84"/>
      <c r="AB43" s="84"/>
      <c r="AC43" s="84"/>
      <c r="AD43" s="84"/>
      <c r="AE43" s="84"/>
      <c r="AF43" s="91"/>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3"/>
      <c r="BF43" s="91"/>
      <c r="BG43" s="92"/>
      <c r="BH43" s="92"/>
      <c r="BI43" s="92"/>
      <c r="BJ43" s="92"/>
      <c r="BK43" s="92"/>
      <c r="BL43" s="92"/>
      <c r="BM43" s="92"/>
      <c r="BN43" s="92"/>
      <c r="BO43" s="92"/>
      <c r="BP43" s="92"/>
      <c r="BQ43" s="92"/>
      <c r="BR43" s="92"/>
      <c r="BS43" s="92"/>
      <c r="BT43" s="92"/>
      <c r="BU43" s="92"/>
      <c r="BV43" s="92"/>
      <c r="BW43" s="92"/>
      <c r="BX43" s="92"/>
      <c r="BY43" s="92"/>
      <c r="BZ43" s="92"/>
      <c r="CA43" s="92"/>
      <c r="CB43" s="92"/>
      <c r="CC43" s="93"/>
      <c r="CD43" s="84"/>
      <c r="CE43" s="84"/>
      <c r="CF43" s="84"/>
      <c r="CG43" s="84"/>
      <c r="CH43" s="84"/>
      <c r="CI43" s="84"/>
      <c r="CJ43" s="84"/>
      <c r="CK43" s="99"/>
      <c r="CL43" s="100"/>
      <c r="CM43" s="100"/>
      <c r="CN43" s="100"/>
      <c r="CO43" s="100"/>
      <c r="CP43" s="100"/>
      <c r="CQ43" s="100"/>
      <c r="CR43" s="100"/>
      <c r="CS43" s="100"/>
      <c r="CT43" s="100"/>
      <c r="CU43" s="101"/>
      <c r="CV43" s="84"/>
      <c r="CW43" s="84"/>
      <c r="CX43" s="84"/>
      <c r="CY43" s="84"/>
      <c r="CZ43" s="84"/>
      <c r="DA43" s="84"/>
      <c r="DB43" s="84"/>
      <c r="DC43" s="84"/>
      <c r="DD43" s="84"/>
      <c r="DE43" s="84"/>
      <c r="DF43" s="84"/>
      <c r="DG43" s="84"/>
      <c r="DH43" s="84"/>
      <c r="DI43" s="84"/>
      <c r="DJ43" s="84"/>
      <c r="DK43" s="84"/>
      <c r="DL43" s="84"/>
      <c r="DM43" s="107"/>
      <c r="DN43" s="2"/>
    </row>
    <row r="44" spans="1:118" ht="6.75" customHeight="1" x14ac:dyDescent="0.15">
      <c r="A44" s="2"/>
      <c r="B44" s="79"/>
      <c r="C44" s="80"/>
      <c r="D44" s="80"/>
      <c r="E44" s="80"/>
      <c r="F44" s="80"/>
      <c r="G44" s="80"/>
      <c r="H44" s="80"/>
      <c r="I44" s="80"/>
      <c r="J44" s="80"/>
      <c r="K44" s="80"/>
      <c r="L44" s="80"/>
      <c r="M44" s="80"/>
      <c r="N44" s="80"/>
      <c r="O44" s="80"/>
      <c r="P44" s="80"/>
      <c r="Q44" s="80"/>
      <c r="R44" s="80"/>
      <c r="S44" s="80"/>
      <c r="T44" s="80"/>
      <c r="U44" s="83"/>
      <c r="V44" s="84"/>
      <c r="W44" s="84"/>
      <c r="X44" s="84"/>
      <c r="Y44" s="84"/>
      <c r="Z44" s="84"/>
      <c r="AA44" s="84"/>
      <c r="AB44" s="84"/>
      <c r="AC44" s="84"/>
      <c r="AD44" s="84"/>
      <c r="AE44" s="84"/>
      <c r="AF44" s="108"/>
      <c r="AG44" s="109"/>
      <c r="AH44" s="109"/>
      <c r="AI44" s="109"/>
      <c r="AJ44" s="109"/>
      <c r="AK44" s="109"/>
      <c r="AL44" s="109"/>
      <c r="AM44" s="109"/>
      <c r="AN44" s="109"/>
      <c r="AO44" s="109"/>
      <c r="AP44" s="109"/>
      <c r="AQ44" s="109"/>
      <c r="AR44" s="109"/>
      <c r="AS44" s="109"/>
      <c r="AT44" s="109"/>
      <c r="AU44" s="109"/>
      <c r="AV44" s="109"/>
      <c r="AW44" s="109"/>
      <c r="AX44" s="109"/>
      <c r="AY44" s="109"/>
      <c r="AZ44" s="109"/>
      <c r="BA44" s="109"/>
      <c r="BB44" s="109"/>
      <c r="BC44" s="109"/>
      <c r="BD44" s="109"/>
      <c r="BE44" s="110"/>
      <c r="BF44" s="109"/>
      <c r="BG44" s="109"/>
      <c r="BH44" s="109"/>
      <c r="BI44" s="109"/>
      <c r="BJ44" s="109"/>
      <c r="BK44" s="109"/>
      <c r="BL44" s="109"/>
      <c r="BM44" s="109"/>
      <c r="BN44" s="109"/>
      <c r="BO44" s="109"/>
      <c r="BP44" s="109"/>
      <c r="BQ44" s="109"/>
      <c r="BR44" s="109"/>
      <c r="BS44" s="109"/>
      <c r="BT44" s="109"/>
      <c r="BU44" s="109"/>
      <c r="BV44" s="109"/>
      <c r="BW44" s="109"/>
      <c r="BX44" s="109"/>
      <c r="BY44" s="109"/>
      <c r="BZ44" s="109"/>
      <c r="CA44" s="109"/>
      <c r="CB44" s="109"/>
      <c r="CC44" s="110"/>
      <c r="CD44" s="83"/>
      <c r="CE44" s="84"/>
      <c r="CF44" s="84"/>
      <c r="CG44" s="84"/>
      <c r="CH44" s="84"/>
      <c r="CI44" s="84"/>
      <c r="CJ44" s="84"/>
      <c r="CK44" s="83"/>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107"/>
      <c r="DN44" s="2"/>
    </row>
    <row r="45" spans="1:118" ht="6.75" customHeight="1" x14ac:dyDescent="0.15">
      <c r="A45" s="2"/>
      <c r="B45" s="79"/>
      <c r="C45" s="80"/>
      <c r="D45" s="80"/>
      <c r="E45" s="80"/>
      <c r="F45" s="80"/>
      <c r="G45" s="80"/>
      <c r="H45" s="80"/>
      <c r="I45" s="80"/>
      <c r="J45" s="80"/>
      <c r="K45" s="80"/>
      <c r="L45" s="80"/>
      <c r="M45" s="80"/>
      <c r="N45" s="80"/>
      <c r="O45" s="80"/>
      <c r="P45" s="80"/>
      <c r="Q45" s="80"/>
      <c r="R45" s="80"/>
      <c r="S45" s="80"/>
      <c r="T45" s="80"/>
      <c r="U45" s="83"/>
      <c r="V45" s="84"/>
      <c r="W45" s="84"/>
      <c r="X45" s="84"/>
      <c r="Y45" s="84"/>
      <c r="Z45" s="84"/>
      <c r="AA45" s="84"/>
      <c r="AB45" s="84"/>
      <c r="AC45" s="84"/>
      <c r="AD45" s="84"/>
      <c r="AE45" s="84"/>
      <c r="AF45" s="11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112"/>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112"/>
      <c r="CD45" s="83"/>
      <c r="CE45" s="84"/>
      <c r="CF45" s="84"/>
      <c r="CG45" s="84"/>
      <c r="CH45" s="84"/>
      <c r="CI45" s="84"/>
      <c r="CJ45" s="84"/>
      <c r="CK45" s="83"/>
      <c r="CL45" s="84"/>
      <c r="CM45" s="84"/>
      <c r="CN45" s="84"/>
      <c r="CO45" s="84"/>
      <c r="CP45" s="84"/>
      <c r="CQ45" s="84"/>
      <c r="CR45" s="84"/>
      <c r="CS45" s="84"/>
      <c r="CT45" s="84"/>
      <c r="CU45" s="84"/>
      <c r="CV45" s="103"/>
      <c r="CW45" s="103"/>
      <c r="CX45" s="103"/>
      <c r="CY45" s="103"/>
      <c r="CZ45" s="103"/>
      <c r="DA45" s="103"/>
      <c r="DB45" s="103"/>
      <c r="DC45" s="103"/>
      <c r="DD45" s="103"/>
      <c r="DE45" s="103"/>
      <c r="DF45" s="103"/>
      <c r="DG45" s="103"/>
      <c r="DH45" s="103"/>
      <c r="DI45" s="103"/>
      <c r="DJ45" s="103"/>
      <c r="DK45" s="103"/>
      <c r="DL45" s="103"/>
      <c r="DM45" s="104"/>
      <c r="DN45" s="2"/>
    </row>
    <row r="46" spans="1:118" ht="6.75" customHeight="1" x14ac:dyDescent="0.15">
      <c r="A46" s="2"/>
      <c r="B46" s="79"/>
      <c r="C46" s="80"/>
      <c r="D46" s="80"/>
      <c r="E46" s="80"/>
      <c r="F46" s="80"/>
      <c r="G46" s="80"/>
      <c r="H46" s="80"/>
      <c r="I46" s="80"/>
      <c r="J46" s="80"/>
      <c r="K46" s="80"/>
      <c r="L46" s="80"/>
      <c r="M46" s="80"/>
      <c r="N46" s="80"/>
      <c r="O46" s="80"/>
      <c r="P46" s="80"/>
      <c r="Q46" s="80"/>
      <c r="R46" s="80"/>
      <c r="S46" s="80"/>
      <c r="T46" s="80"/>
      <c r="U46" s="84"/>
      <c r="V46" s="84"/>
      <c r="W46" s="84"/>
      <c r="X46" s="84"/>
      <c r="Y46" s="84"/>
      <c r="Z46" s="84"/>
      <c r="AA46" s="84"/>
      <c r="AB46" s="84"/>
      <c r="AC46" s="84"/>
      <c r="AD46" s="84"/>
      <c r="AE46" s="84"/>
      <c r="AF46" s="11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112"/>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112"/>
      <c r="CD46" s="84"/>
      <c r="CE46" s="84"/>
      <c r="CF46" s="84"/>
      <c r="CG46" s="84"/>
      <c r="CH46" s="84"/>
      <c r="CI46" s="84"/>
      <c r="CJ46" s="84"/>
      <c r="CK46" s="84"/>
      <c r="CL46" s="84"/>
      <c r="CM46" s="84"/>
      <c r="CN46" s="84"/>
      <c r="CO46" s="84"/>
      <c r="CP46" s="84"/>
      <c r="CQ46" s="84"/>
      <c r="CR46" s="84"/>
      <c r="CS46" s="84"/>
      <c r="CT46" s="84"/>
      <c r="CU46" s="84"/>
      <c r="CV46" s="105"/>
      <c r="CW46" s="105"/>
      <c r="CX46" s="105"/>
      <c r="CY46" s="105"/>
      <c r="CZ46" s="105"/>
      <c r="DA46" s="105"/>
      <c r="DB46" s="105"/>
      <c r="DC46" s="105"/>
      <c r="DD46" s="105"/>
      <c r="DE46" s="105"/>
      <c r="DF46" s="105"/>
      <c r="DG46" s="105"/>
      <c r="DH46" s="105"/>
      <c r="DI46" s="105"/>
      <c r="DJ46" s="105"/>
      <c r="DK46" s="105"/>
      <c r="DL46" s="105"/>
      <c r="DM46" s="106"/>
      <c r="DN46" s="2"/>
    </row>
    <row r="47" spans="1:118" ht="6.75" customHeight="1" x14ac:dyDescent="0.15">
      <c r="A47" s="2"/>
      <c r="B47" s="79"/>
      <c r="C47" s="80"/>
      <c r="D47" s="80"/>
      <c r="E47" s="80"/>
      <c r="F47" s="80"/>
      <c r="G47" s="80"/>
      <c r="H47" s="80"/>
      <c r="I47" s="80"/>
      <c r="J47" s="80"/>
      <c r="K47" s="80"/>
      <c r="L47" s="80"/>
      <c r="M47" s="80"/>
      <c r="N47" s="80"/>
      <c r="O47" s="80"/>
      <c r="P47" s="80"/>
      <c r="Q47" s="80"/>
      <c r="R47" s="80"/>
      <c r="S47" s="80"/>
      <c r="T47" s="80"/>
      <c r="U47" s="84"/>
      <c r="V47" s="84"/>
      <c r="W47" s="84"/>
      <c r="X47" s="84"/>
      <c r="Y47" s="84"/>
      <c r="Z47" s="84"/>
      <c r="AA47" s="84"/>
      <c r="AB47" s="84"/>
      <c r="AC47" s="84"/>
      <c r="AD47" s="84"/>
      <c r="AE47" s="84"/>
      <c r="AF47" s="11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112"/>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112"/>
      <c r="CD47" s="84"/>
      <c r="CE47" s="84"/>
      <c r="CF47" s="84"/>
      <c r="CG47" s="84"/>
      <c r="CH47" s="84"/>
      <c r="CI47" s="84"/>
      <c r="CJ47" s="84"/>
      <c r="CK47" s="84"/>
      <c r="CL47" s="84"/>
      <c r="CM47" s="84"/>
      <c r="CN47" s="84"/>
      <c r="CO47" s="84"/>
      <c r="CP47" s="84"/>
      <c r="CQ47" s="84"/>
      <c r="CR47" s="84"/>
      <c r="CS47" s="84"/>
      <c r="CT47" s="84"/>
      <c r="CU47" s="84"/>
      <c r="CV47" s="82"/>
      <c r="CW47" s="82"/>
      <c r="CX47" s="82"/>
      <c r="CY47" s="82"/>
      <c r="CZ47" s="82"/>
      <c r="DA47" s="82"/>
      <c r="DB47" s="82"/>
      <c r="DC47" s="82"/>
      <c r="DD47" s="82"/>
      <c r="DE47" s="82"/>
      <c r="DF47" s="82"/>
      <c r="DG47" s="82"/>
      <c r="DH47" s="82"/>
      <c r="DI47" s="82"/>
      <c r="DJ47" s="82"/>
      <c r="DK47" s="82"/>
      <c r="DL47" s="82"/>
      <c r="DM47" s="102"/>
      <c r="DN47" s="2"/>
    </row>
    <row r="48" spans="1:118" ht="6.75" customHeight="1" x14ac:dyDescent="0.15">
      <c r="A48" s="2"/>
      <c r="B48" s="79"/>
      <c r="C48" s="80"/>
      <c r="D48" s="80"/>
      <c r="E48" s="80"/>
      <c r="F48" s="80"/>
      <c r="G48" s="80"/>
      <c r="H48" s="80"/>
      <c r="I48" s="80"/>
      <c r="J48" s="80"/>
      <c r="K48" s="80"/>
      <c r="L48" s="80"/>
      <c r="M48" s="80"/>
      <c r="N48" s="80"/>
      <c r="O48" s="80"/>
      <c r="P48" s="80"/>
      <c r="Q48" s="80"/>
      <c r="R48" s="80"/>
      <c r="S48" s="80"/>
      <c r="T48" s="80"/>
      <c r="U48" s="84"/>
      <c r="V48" s="84"/>
      <c r="W48" s="84"/>
      <c r="X48" s="84"/>
      <c r="Y48" s="84"/>
      <c r="Z48" s="84"/>
      <c r="AA48" s="84"/>
      <c r="AB48" s="84"/>
      <c r="AC48" s="84"/>
      <c r="AD48" s="84"/>
      <c r="AE48" s="84"/>
      <c r="AF48" s="11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112"/>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112"/>
      <c r="CD48" s="84"/>
      <c r="CE48" s="84"/>
      <c r="CF48" s="84"/>
      <c r="CG48" s="84"/>
      <c r="CH48" s="84"/>
      <c r="CI48" s="84"/>
      <c r="CJ48" s="84"/>
      <c r="CK48" s="84"/>
      <c r="CL48" s="84"/>
      <c r="CM48" s="84"/>
      <c r="CN48" s="84"/>
      <c r="CO48" s="84"/>
      <c r="CP48" s="84"/>
      <c r="CQ48" s="84"/>
      <c r="CR48" s="84"/>
      <c r="CS48" s="84"/>
      <c r="CT48" s="84"/>
      <c r="CU48" s="84"/>
      <c r="CV48" s="82"/>
      <c r="CW48" s="82"/>
      <c r="CX48" s="82"/>
      <c r="CY48" s="82"/>
      <c r="CZ48" s="82"/>
      <c r="DA48" s="82"/>
      <c r="DB48" s="82"/>
      <c r="DC48" s="82"/>
      <c r="DD48" s="82"/>
      <c r="DE48" s="82"/>
      <c r="DF48" s="82"/>
      <c r="DG48" s="82"/>
      <c r="DH48" s="82"/>
      <c r="DI48" s="82"/>
      <c r="DJ48" s="82"/>
      <c r="DK48" s="82"/>
      <c r="DL48" s="82"/>
      <c r="DM48" s="102"/>
      <c r="DN48" s="2"/>
    </row>
    <row r="49" spans="1:118" ht="6.75" customHeight="1" x14ac:dyDescent="0.15">
      <c r="A49" s="2"/>
      <c r="B49" s="79"/>
      <c r="C49" s="80"/>
      <c r="D49" s="80"/>
      <c r="E49" s="80"/>
      <c r="F49" s="80"/>
      <c r="G49" s="80"/>
      <c r="H49" s="80"/>
      <c r="I49" s="80"/>
      <c r="J49" s="80"/>
      <c r="K49" s="80"/>
      <c r="L49" s="80"/>
      <c r="M49" s="80"/>
      <c r="N49" s="80"/>
      <c r="O49" s="80"/>
      <c r="P49" s="80"/>
      <c r="Q49" s="80"/>
      <c r="R49" s="80"/>
      <c r="S49" s="80"/>
      <c r="T49" s="80"/>
      <c r="U49" s="84"/>
      <c r="V49" s="84"/>
      <c r="W49" s="84"/>
      <c r="X49" s="84"/>
      <c r="Y49" s="84"/>
      <c r="Z49" s="84"/>
      <c r="AA49" s="84"/>
      <c r="AB49" s="84"/>
      <c r="AC49" s="84"/>
      <c r="AD49" s="84"/>
      <c r="AE49" s="84"/>
      <c r="AF49" s="113"/>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114"/>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11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107"/>
      <c r="DN49" s="2"/>
    </row>
    <row r="50" spans="1:118" ht="6.75" customHeight="1" x14ac:dyDescent="0.15">
      <c r="A50" s="2"/>
      <c r="B50" s="79"/>
      <c r="C50" s="80"/>
      <c r="D50" s="80"/>
      <c r="E50" s="80"/>
      <c r="F50" s="80"/>
      <c r="G50" s="80"/>
      <c r="H50" s="80"/>
      <c r="I50" s="80"/>
      <c r="J50" s="80"/>
      <c r="K50" s="80"/>
      <c r="L50" s="80"/>
      <c r="M50" s="80"/>
      <c r="N50" s="80"/>
      <c r="O50" s="80"/>
      <c r="P50" s="80"/>
      <c r="Q50" s="80"/>
      <c r="R50" s="80"/>
      <c r="S50" s="80"/>
      <c r="T50" s="80"/>
      <c r="U50" s="83"/>
      <c r="V50" s="84"/>
      <c r="W50" s="84"/>
      <c r="X50" s="84"/>
      <c r="Y50" s="84"/>
      <c r="Z50" s="84"/>
      <c r="AA50" s="84"/>
      <c r="AB50" s="84"/>
      <c r="AC50" s="84"/>
      <c r="AD50" s="84"/>
      <c r="AE50" s="84"/>
      <c r="AF50" s="108"/>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10"/>
      <c r="BF50" s="109"/>
      <c r="BG50" s="109"/>
      <c r="BH50" s="109"/>
      <c r="BI50" s="109"/>
      <c r="BJ50" s="109"/>
      <c r="BK50" s="109"/>
      <c r="BL50" s="109"/>
      <c r="BM50" s="109"/>
      <c r="BN50" s="109"/>
      <c r="BO50" s="109"/>
      <c r="BP50" s="109"/>
      <c r="BQ50" s="109"/>
      <c r="BR50" s="109"/>
      <c r="BS50" s="109"/>
      <c r="BT50" s="109"/>
      <c r="BU50" s="109"/>
      <c r="BV50" s="109"/>
      <c r="BW50" s="109"/>
      <c r="BX50" s="109"/>
      <c r="BY50" s="109"/>
      <c r="BZ50" s="109"/>
      <c r="CA50" s="109"/>
      <c r="CB50" s="109"/>
      <c r="CC50" s="110"/>
      <c r="CD50" s="83"/>
      <c r="CE50" s="84"/>
      <c r="CF50" s="84"/>
      <c r="CG50" s="84"/>
      <c r="CH50" s="84"/>
      <c r="CI50" s="84"/>
      <c r="CJ50" s="84"/>
      <c r="CK50" s="83"/>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107"/>
      <c r="DN50" s="2"/>
    </row>
    <row r="51" spans="1:118" ht="6.75" customHeight="1" x14ac:dyDescent="0.15">
      <c r="A51" s="2"/>
      <c r="B51" s="79"/>
      <c r="C51" s="80"/>
      <c r="D51" s="80"/>
      <c r="E51" s="80"/>
      <c r="F51" s="80"/>
      <c r="G51" s="80"/>
      <c r="H51" s="80"/>
      <c r="I51" s="80"/>
      <c r="J51" s="80"/>
      <c r="K51" s="80"/>
      <c r="L51" s="80"/>
      <c r="M51" s="80"/>
      <c r="N51" s="80"/>
      <c r="O51" s="80"/>
      <c r="P51" s="80"/>
      <c r="Q51" s="80"/>
      <c r="R51" s="80"/>
      <c r="S51" s="80"/>
      <c r="T51" s="80"/>
      <c r="U51" s="83"/>
      <c r="V51" s="84"/>
      <c r="W51" s="84"/>
      <c r="X51" s="84"/>
      <c r="Y51" s="84"/>
      <c r="Z51" s="84"/>
      <c r="AA51" s="84"/>
      <c r="AB51" s="84"/>
      <c r="AC51" s="84"/>
      <c r="AD51" s="84"/>
      <c r="AE51" s="84"/>
      <c r="AF51" s="11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112"/>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112"/>
      <c r="CD51" s="83"/>
      <c r="CE51" s="84"/>
      <c r="CF51" s="84"/>
      <c r="CG51" s="84"/>
      <c r="CH51" s="84"/>
      <c r="CI51" s="84"/>
      <c r="CJ51" s="84"/>
      <c r="CK51" s="83"/>
      <c r="CL51" s="84"/>
      <c r="CM51" s="84"/>
      <c r="CN51" s="84"/>
      <c r="CO51" s="84"/>
      <c r="CP51" s="84"/>
      <c r="CQ51" s="84"/>
      <c r="CR51" s="84"/>
      <c r="CS51" s="84"/>
      <c r="CT51" s="84"/>
      <c r="CU51" s="84"/>
      <c r="CV51" s="103"/>
      <c r="CW51" s="103"/>
      <c r="CX51" s="103"/>
      <c r="CY51" s="103"/>
      <c r="CZ51" s="103"/>
      <c r="DA51" s="103"/>
      <c r="DB51" s="103"/>
      <c r="DC51" s="103"/>
      <c r="DD51" s="103"/>
      <c r="DE51" s="103"/>
      <c r="DF51" s="103"/>
      <c r="DG51" s="103"/>
      <c r="DH51" s="103"/>
      <c r="DI51" s="103"/>
      <c r="DJ51" s="103"/>
      <c r="DK51" s="103"/>
      <c r="DL51" s="103"/>
      <c r="DM51" s="104"/>
      <c r="DN51" s="2"/>
    </row>
    <row r="52" spans="1:118" ht="6.75" customHeight="1" x14ac:dyDescent="0.15">
      <c r="A52" s="2"/>
      <c r="B52" s="79"/>
      <c r="C52" s="80"/>
      <c r="D52" s="80"/>
      <c r="E52" s="80"/>
      <c r="F52" s="80"/>
      <c r="G52" s="80"/>
      <c r="H52" s="80"/>
      <c r="I52" s="80"/>
      <c r="J52" s="80"/>
      <c r="K52" s="80"/>
      <c r="L52" s="80"/>
      <c r="M52" s="80"/>
      <c r="N52" s="80"/>
      <c r="O52" s="80"/>
      <c r="P52" s="80"/>
      <c r="Q52" s="80"/>
      <c r="R52" s="80"/>
      <c r="S52" s="80"/>
      <c r="T52" s="80"/>
      <c r="U52" s="84"/>
      <c r="V52" s="84"/>
      <c r="W52" s="84"/>
      <c r="X52" s="84"/>
      <c r="Y52" s="84"/>
      <c r="Z52" s="84"/>
      <c r="AA52" s="84"/>
      <c r="AB52" s="84"/>
      <c r="AC52" s="84"/>
      <c r="AD52" s="84"/>
      <c r="AE52" s="84"/>
      <c r="AF52" s="11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112"/>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112"/>
      <c r="CD52" s="84"/>
      <c r="CE52" s="84"/>
      <c r="CF52" s="84"/>
      <c r="CG52" s="84"/>
      <c r="CH52" s="84"/>
      <c r="CI52" s="84"/>
      <c r="CJ52" s="84"/>
      <c r="CK52" s="84"/>
      <c r="CL52" s="84"/>
      <c r="CM52" s="84"/>
      <c r="CN52" s="84"/>
      <c r="CO52" s="84"/>
      <c r="CP52" s="84"/>
      <c r="CQ52" s="84"/>
      <c r="CR52" s="84"/>
      <c r="CS52" s="84"/>
      <c r="CT52" s="84"/>
      <c r="CU52" s="84"/>
      <c r="CV52" s="105"/>
      <c r="CW52" s="105"/>
      <c r="CX52" s="105"/>
      <c r="CY52" s="105"/>
      <c r="CZ52" s="105"/>
      <c r="DA52" s="105"/>
      <c r="DB52" s="105"/>
      <c r="DC52" s="105"/>
      <c r="DD52" s="105"/>
      <c r="DE52" s="105"/>
      <c r="DF52" s="105"/>
      <c r="DG52" s="105"/>
      <c r="DH52" s="105"/>
      <c r="DI52" s="105"/>
      <c r="DJ52" s="105"/>
      <c r="DK52" s="105"/>
      <c r="DL52" s="105"/>
      <c r="DM52" s="106"/>
      <c r="DN52" s="2"/>
    </row>
    <row r="53" spans="1:118" ht="6.75" customHeight="1" x14ac:dyDescent="0.15">
      <c r="A53" s="2"/>
      <c r="B53" s="79"/>
      <c r="C53" s="80"/>
      <c r="D53" s="80"/>
      <c r="E53" s="80"/>
      <c r="F53" s="80"/>
      <c r="G53" s="80"/>
      <c r="H53" s="80"/>
      <c r="I53" s="80"/>
      <c r="J53" s="80"/>
      <c r="K53" s="80"/>
      <c r="L53" s="80"/>
      <c r="M53" s="80"/>
      <c r="N53" s="80"/>
      <c r="O53" s="80"/>
      <c r="P53" s="80"/>
      <c r="Q53" s="80"/>
      <c r="R53" s="80"/>
      <c r="S53" s="80"/>
      <c r="T53" s="80"/>
      <c r="U53" s="84"/>
      <c r="V53" s="84"/>
      <c r="W53" s="84"/>
      <c r="X53" s="84"/>
      <c r="Y53" s="84"/>
      <c r="Z53" s="84"/>
      <c r="AA53" s="84"/>
      <c r="AB53" s="84"/>
      <c r="AC53" s="84"/>
      <c r="AD53" s="84"/>
      <c r="AE53" s="84"/>
      <c r="AF53" s="11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112"/>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112"/>
      <c r="CD53" s="84"/>
      <c r="CE53" s="84"/>
      <c r="CF53" s="84"/>
      <c r="CG53" s="84"/>
      <c r="CH53" s="84"/>
      <c r="CI53" s="84"/>
      <c r="CJ53" s="84"/>
      <c r="CK53" s="84"/>
      <c r="CL53" s="84"/>
      <c r="CM53" s="84"/>
      <c r="CN53" s="84"/>
      <c r="CO53" s="84"/>
      <c r="CP53" s="84"/>
      <c r="CQ53" s="84"/>
      <c r="CR53" s="84"/>
      <c r="CS53" s="84"/>
      <c r="CT53" s="84"/>
      <c r="CU53" s="84"/>
      <c r="CV53" s="82"/>
      <c r="CW53" s="82"/>
      <c r="CX53" s="82"/>
      <c r="CY53" s="82"/>
      <c r="CZ53" s="82"/>
      <c r="DA53" s="82"/>
      <c r="DB53" s="82"/>
      <c r="DC53" s="82"/>
      <c r="DD53" s="82"/>
      <c r="DE53" s="82"/>
      <c r="DF53" s="82"/>
      <c r="DG53" s="82"/>
      <c r="DH53" s="82"/>
      <c r="DI53" s="82"/>
      <c r="DJ53" s="82"/>
      <c r="DK53" s="82"/>
      <c r="DL53" s="82"/>
      <c r="DM53" s="102"/>
      <c r="DN53" s="2"/>
    </row>
    <row r="54" spans="1:118" ht="6.75" customHeight="1" x14ac:dyDescent="0.15">
      <c r="A54" s="2"/>
      <c r="B54" s="79"/>
      <c r="C54" s="80"/>
      <c r="D54" s="80"/>
      <c r="E54" s="80"/>
      <c r="F54" s="80"/>
      <c r="G54" s="80"/>
      <c r="H54" s="80"/>
      <c r="I54" s="80"/>
      <c r="J54" s="80"/>
      <c r="K54" s="80"/>
      <c r="L54" s="80"/>
      <c r="M54" s="80"/>
      <c r="N54" s="80"/>
      <c r="O54" s="80"/>
      <c r="P54" s="80"/>
      <c r="Q54" s="80"/>
      <c r="R54" s="80"/>
      <c r="S54" s="80"/>
      <c r="T54" s="80"/>
      <c r="U54" s="84"/>
      <c r="V54" s="84"/>
      <c r="W54" s="84"/>
      <c r="X54" s="84"/>
      <c r="Y54" s="84"/>
      <c r="Z54" s="84"/>
      <c r="AA54" s="84"/>
      <c r="AB54" s="84"/>
      <c r="AC54" s="84"/>
      <c r="AD54" s="84"/>
      <c r="AE54" s="84"/>
      <c r="AF54" s="11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112"/>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112"/>
      <c r="CD54" s="84"/>
      <c r="CE54" s="84"/>
      <c r="CF54" s="84"/>
      <c r="CG54" s="84"/>
      <c r="CH54" s="84"/>
      <c r="CI54" s="84"/>
      <c r="CJ54" s="84"/>
      <c r="CK54" s="84"/>
      <c r="CL54" s="84"/>
      <c r="CM54" s="84"/>
      <c r="CN54" s="84"/>
      <c r="CO54" s="84"/>
      <c r="CP54" s="84"/>
      <c r="CQ54" s="84"/>
      <c r="CR54" s="84"/>
      <c r="CS54" s="84"/>
      <c r="CT54" s="84"/>
      <c r="CU54" s="84"/>
      <c r="CV54" s="82"/>
      <c r="CW54" s="82"/>
      <c r="CX54" s="82"/>
      <c r="CY54" s="82"/>
      <c r="CZ54" s="82"/>
      <c r="DA54" s="82"/>
      <c r="DB54" s="82"/>
      <c r="DC54" s="82"/>
      <c r="DD54" s="82"/>
      <c r="DE54" s="82"/>
      <c r="DF54" s="82"/>
      <c r="DG54" s="82"/>
      <c r="DH54" s="82"/>
      <c r="DI54" s="82"/>
      <c r="DJ54" s="82"/>
      <c r="DK54" s="82"/>
      <c r="DL54" s="82"/>
      <c r="DM54" s="102"/>
      <c r="DN54" s="2"/>
    </row>
    <row r="55" spans="1:118" ht="6.75" customHeight="1" x14ac:dyDescent="0.15">
      <c r="A55" s="2"/>
      <c r="B55" s="79"/>
      <c r="C55" s="80"/>
      <c r="D55" s="80"/>
      <c r="E55" s="80"/>
      <c r="F55" s="80"/>
      <c r="G55" s="80"/>
      <c r="H55" s="80"/>
      <c r="I55" s="80"/>
      <c r="J55" s="80"/>
      <c r="K55" s="80"/>
      <c r="L55" s="80"/>
      <c r="M55" s="80"/>
      <c r="N55" s="80"/>
      <c r="O55" s="80"/>
      <c r="P55" s="80"/>
      <c r="Q55" s="80"/>
      <c r="R55" s="80"/>
      <c r="S55" s="80"/>
      <c r="T55" s="80"/>
      <c r="U55" s="84"/>
      <c r="V55" s="84"/>
      <c r="W55" s="84"/>
      <c r="X55" s="84"/>
      <c r="Y55" s="84"/>
      <c r="Z55" s="84"/>
      <c r="AA55" s="84"/>
      <c r="AB55" s="84"/>
      <c r="AC55" s="84"/>
      <c r="AD55" s="84"/>
      <c r="AE55" s="84"/>
      <c r="AF55" s="113"/>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114"/>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11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107"/>
      <c r="DN55" s="2"/>
    </row>
    <row r="56" spans="1:118" ht="6.75" customHeight="1" x14ac:dyDescent="0.15">
      <c r="A56" s="6"/>
      <c r="B56" s="79"/>
      <c r="C56" s="80"/>
      <c r="D56" s="80"/>
      <c r="E56" s="80"/>
      <c r="F56" s="80"/>
      <c r="G56" s="80"/>
      <c r="H56" s="80"/>
      <c r="I56" s="80"/>
      <c r="J56" s="80"/>
      <c r="K56" s="80"/>
      <c r="L56" s="80"/>
      <c r="M56" s="80"/>
      <c r="N56" s="80"/>
      <c r="O56" s="80"/>
      <c r="P56" s="80"/>
      <c r="Q56" s="80"/>
      <c r="R56" s="80"/>
      <c r="S56" s="80"/>
      <c r="T56" s="80"/>
      <c r="U56" s="83"/>
      <c r="V56" s="84"/>
      <c r="W56" s="84"/>
      <c r="X56" s="84"/>
      <c r="Y56" s="84"/>
      <c r="Z56" s="84"/>
      <c r="AA56" s="84"/>
      <c r="AB56" s="84"/>
      <c r="AC56" s="84"/>
      <c r="AD56" s="84"/>
      <c r="AE56" s="84"/>
      <c r="AF56" s="108"/>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10"/>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10"/>
      <c r="CD56" s="83"/>
      <c r="CE56" s="84"/>
      <c r="CF56" s="84"/>
      <c r="CG56" s="84"/>
      <c r="CH56" s="84"/>
      <c r="CI56" s="84"/>
      <c r="CJ56" s="84"/>
      <c r="CK56" s="83"/>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107"/>
      <c r="DN56" s="2"/>
    </row>
    <row r="57" spans="1:118" ht="6.75" customHeight="1" x14ac:dyDescent="0.15">
      <c r="A57" s="6"/>
      <c r="B57" s="79"/>
      <c r="C57" s="80"/>
      <c r="D57" s="80"/>
      <c r="E57" s="80"/>
      <c r="F57" s="80"/>
      <c r="G57" s="80"/>
      <c r="H57" s="80"/>
      <c r="I57" s="80"/>
      <c r="J57" s="80"/>
      <c r="K57" s="80"/>
      <c r="L57" s="80"/>
      <c r="M57" s="80"/>
      <c r="N57" s="80"/>
      <c r="O57" s="80"/>
      <c r="P57" s="80"/>
      <c r="Q57" s="80"/>
      <c r="R57" s="80"/>
      <c r="S57" s="80"/>
      <c r="T57" s="80"/>
      <c r="U57" s="83"/>
      <c r="V57" s="84"/>
      <c r="W57" s="84"/>
      <c r="X57" s="84"/>
      <c r="Y57" s="84"/>
      <c r="Z57" s="84"/>
      <c r="AA57" s="84"/>
      <c r="AB57" s="84"/>
      <c r="AC57" s="84"/>
      <c r="AD57" s="84"/>
      <c r="AE57" s="84"/>
      <c r="AF57" s="11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112"/>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112"/>
      <c r="CD57" s="83"/>
      <c r="CE57" s="84"/>
      <c r="CF57" s="84"/>
      <c r="CG57" s="84"/>
      <c r="CH57" s="84"/>
      <c r="CI57" s="84"/>
      <c r="CJ57" s="84"/>
      <c r="CK57" s="83"/>
      <c r="CL57" s="84"/>
      <c r="CM57" s="84"/>
      <c r="CN57" s="84"/>
      <c r="CO57" s="84"/>
      <c r="CP57" s="84"/>
      <c r="CQ57" s="84"/>
      <c r="CR57" s="84"/>
      <c r="CS57" s="84"/>
      <c r="CT57" s="84"/>
      <c r="CU57" s="84"/>
      <c r="CV57" s="103"/>
      <c r="CW57" s="103"/>
      <c r="CX57" s="103"/>
      <c r="CY57" s="103"/>
      <c r="CZ57" s="103"/>
      <c r="DA57" s="103"/>
      <c r="DB57" s="103"/>
      <c r="DC57" s="103"/>
      <c r="DD57" s="103"/>
      <c r="DE57" s="103"/>
      <c r="DF57" s="103"/>
      <c r="DG57" s="103"/>
      <c r="DH57" s="103"/>
      <c r="DI57" s="103"/>
      <c r="DJ57" s="103"/>
      <c r="DK57" s="103"/>
      <c r="DL57" s="103"/>
      <c r="DM57" s="104"/>
      <c r="DN57" s="2"/>
    </row>
    <row r="58" spans="1:118" ht="6.75" customHeight="1" x14ac:dyDescent="0.15">
      <c r="A58" s="6"/>
      <c r="B58" s="79"/>
      <c r="C58" s="80"/>
      <c r="D58" s="80"/>
      <c r="E58" s="80"/>
      <c r="F58" s="80"/>
      <c r="G58" s="80"/>
      <c r="H58" s="80"/>
      <c r="I58" s="80"/>
      <c r="J58" s="80"/>
      <c r="K58" s="80"/>
      <c r="L58" s="80"/>
      <c r="M58" s="80"/>
      <c r="N58" s="80"/>
      <c r="O58" s="80"/>
      <c r="P58" s="80"/>
      <c r="Q58" s="80"/>
      <c r="R58" s="80"/>
      <c r="S58" s="80"/>
      <c r="T58" s="80"/>
      <c r="U58" s="84"/>
      <c r="V58" s="84"/>
      <c r="W58" s="84"/>
      <c r="X58" s="84"/>
      <c r="Y58" s="84"/>
      <c r="Z58" s="84"/>
      <c r="AA58" s="84"/>
      <c r="AB58" s="84"/>
      <c r="AC58" s="84"/>
      <c r="AD58" s="84"/>
      <c r="AE58" s="84"/>
      <c r="AF58" s="11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112"/>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112"/>
      <c r="CD58" s="84"/>
      <c r="CE58" s="84"/>
      <c r="CF58" s="84"/>
      <c r="CG58" s="84"/>
      <c r="CH58" s="84"/>
      <c r="CI58" s="84"/>
      <c r="CJ58" s="84"/>
      <c r="CK58" s="84"/>
      <c r="CL58" s="84"/>
      <c r="CM58" s="84"/>
      <c r="CN58" s="84"/>
      <c r="CO58" s="84"/>
      <c r="CP58" s="84"/>
      <c r="CQ58" s="84"/>
      <c r="CR58" s="84"/>
      <c r="CS58" s="84"/>
      <c r="CT58" s="84"/>
      <c r="CU58" s="84"/>
      <c r="CV58" s="105"/>
      <c r="CW58" s="105"/>
      <c r="CX58" s="105"/>
      <c r="CY58" s="105"/>
      <c r="CZ58" s="105"/>
      <c r="DA58" s="105"/>
      <c r="DB58" s="105"/>
      <c r="DC58" s="105"/>
      <c r="DD58" s="105"/>
      <c r="DE58" s="105"/>
      <c r="DF58" s="105"/>
      <c r="DG58" s="105"/>
      <c r="DH58" s="105"/>
      <c r="DI58" s="105"/>
      <c r="DJ58" s="105"/>
      <c r="DK58" s="105"/>
      <c r="DL58" s="105"/>
      <c r="DM58" s="106"/>
      <c r="DN58" s="2"/>
    </row>
    <row r="59" spans="1:118" ht="6.75" customHeight="1" x14ac:dyDescent="0.15">
      <c r="A59" s="6"/>
      <c r="B59" s="79"/>
      <c r="C59" s="80"/>
      <c r="D59" s="80"/>
      <c r="E59" s="80"/>
      <c r="F59" s="80"/>
      <c r="G59" s="80"/>
      <c r="H59" s="80"/>
      <c r="I59" s="80"/>
      <c r="J59" s="80"/>
      <c r="K59" s="80"/>
      <c r="L59" s="80"/>
      <c r="M59" s="80"/>
      <c r="N59" s="80"/>
      <c r="O59" s="80"/>
      <c r="P59" s="80"/>
      <c r="Q59" s="80"/>
      <c r="R59" s="80"/>
      <c r="S59" s="80"/>
      <c r="T59" s="80"/>
      <c r="U59" s="84"/>
      <c r="V59" s="84"/>
      <c r="W59" s="84"/>
      <c r="X59" s="84"/>
      <c r="Y59" s="84"/>
      <c r="Z59" s="84"/>
      <c r="AA59" s="84"/>
      <c r="AB59" s="84"/>
      <c r="AC59" s="84"/>
      <c r="AD59" s="84"/>
      <c r="AE59" s="84"/>
      <c r="AF59" s="11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112"/>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112"/>
      <c r="CD59" s="84"/>
      <c r="CE59" s="84"/>
      <c r="CF59" s="84"/>
      <c r="CG59" s="84"/>
      <c r="CH59" s="84"/>
      <c r="CI59" s="84"/>
      <c r="CJ59" s="84"/>
      <c r="CK59" s="84"/>
      <c r="CL59" s="84"/>
      <c r="CM59" s="84"/>
      <c r="CN59" s="84"/>
      <c r="CO59" s="84"/>
      <c r="CP59" s="84"/>
      <c r="CQ59" s="84"/>
      <c r="CR59" s="84"/>
      <c r="CS59" s="84"/>
      <c r="CT59" s="84"/>
      <c r="CU59" s="84"/>
      <c r="CV59" s="82"/>
      <c r="CW59" s="82"/>
      <c r="CX59" s="82"/>
      <c r="CY59" s="82"/>
      <c r="CZ59" s="82"/>
      <c r="DA59" s="82"/>
      <c r="DB59" s="82"/>
      <c r="DC59" s="82"/>
      <c r="DD59" s="82"/>
      <c r="DE59" s="82"/>
      <c r="DF59" s="82"/>
      <c r="DG59" s="82"/>
      <c r="DH59" s="82"/>
      <c r="DI59" s="82"/>
      <c r="DJ59" s="82"/>
      <c r="DK59" s="82"/>
      <c r="DL59" s="82"/>
      <c r="DM59" s="102"/>
      <c r="DN59" s="2"/>
    </row>
    <row r="60" spans="1:118" ht="6.75" customHeight="1" x14ac:dyDescent="0.15">
      <c r="A60" s="2"/>
      <c r="B60" s="79"/>
      <c r="C60" s="80"/>
      <c r="D60" s="80"/>
      <c r="E60" s="80"/>
      <c r="F60" s="80"/>
      <c r="G60" s="80"/>
      <c r="H60" s="80"/>
      <c r="I60" s="80"/>
      <c r="J60" s="80"/>
      <c r="K60" s="80"/>
      <c r="L60" s="80"/>
      <c r="M60" s="80"/>
      <c r="N60" s="80"/>
      <c r="O60" s="80"/>
      <c r="P60" s="80"/>
      <c r="Q60" s="80"/>
      <c r="R60" s="80"/>
      <c r="S60" s="80"/>
      <c r="T60" s="80"/>
      <c r="U60" s="84"/>
      <c r="V60" s="84"/>
      <c r="W60" s="84"/>
      <c r="X60" s="84"/>
      <c r="Y60" s="84"/>
      <c r="Z60" s="84"/>
      <c r="AA60" s="84"/>
      <c r="AB60" s="84"/>
      <c r="AC60" s="84"/>
      <c r="AD60" s="84"/>
      <c r="AE60" s="84"/>
      <c r="AF60" s="11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112"/>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112"/>
      <c r="CD60" s="84"/>
      <c r="CE60" s="84"/>
      <c r="CF60" s="84"/>
      <c r="CG60" s="84"/>
      <c r="CH60" s="84"/>
      <c r="CI60" s="84"/>
      <c r="CJ60" s="84"/>
      <c r="CK60" s="84"/>
      <c r="CL60" s="84"/>
      <c r="CM60" s="84"/>
      <c r="CN60" s="84"/>
      <c r="CO60" s="84"/>
      <c r="CP60" s="84"/>
      <c r="CQ60" s="84"/>
      <c r="CR60" s="84"/>
      <c r="CS60" s="84"/>
      <c r="CT60" s="84"/>
      <c r="CU60" s="84"/>
      <c r="CV60" s="82"/>
      <c r="CW60" s="82"/>
      <c r="CX60" s="82"/>
      <c r="CY60" s="82"/>
      <c r="CZ60" s="82"/>
      <c r="DA60" s="82"/>
      <c r="DB60" s="82"/>
      <c r="DC60" s="82"/>
      <c r="DD60" s="82"/>
      <c r="DE60" s="82"/>
      <c r="DF60" s="82"/>
      <c r="DG60" s="82"/>
      <c r="DH60" s="82"/>
      <c r="DI60" s="82"/>
      <c r="DJ60" s="82"/>
      <c r="DK60" s="82"/>
      <c r="DL60" s="82"/>
      <c r="DM60" s="102"/>
      <c r="DN60" s="2"/>
    </row>
    <row r="61" spans="1:118" ht="6.75" customHeight="1" x14ac:dyDescent="0.15">
      <c r="A61" s="2"/>
      <c r="B61" s="79"/>
      <c r="C61" s="80"/>
      <c r="D61" s="80"/>
      <c r="E61" s="80"/>
      <c r="F61" s="80"/>
      <c r="G61" s="80"/>
      <c r="H61" s="80"/>
      <c r="I61" s="80"/>
      <c r="J61" s="80"/>
      <c r="K61" s="80"/>
      <c r="L61" s="80"/>
      <c r="M61" s="80"/>
      <c r="N61" s="80"/>
      <c r="O61" s="80"/>
      <c r="P61" s="80"/>
      <c r="Q61" s="80"/>
      <c r="R61" s="80"/>
      <c r="S61" s="80"/>
      <c r="T61" s="80"/>
      <c r="U61" s="84"/>
      <c r="V61" s="84"/>
      <c r="W61" s="84"/>
      <c r="X61" s="84"/>
      <c r="Y61" s="84"/>
      <c r="Z61" s="84"/>
      <c r="AA61" s="84"/>
      <c r="AB61" s="84"/>
      <c r="AC61" s="84"/>
      <c r="AD61" s="84"/>
      <c r="AE61" s="84"/>
      <c r="AF61" s="113"/>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114"/>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11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107"/>
      <c r="DN61" s="2"/>
    </row>
    <row r="62" spans="1:118" ht="6.75" customHeight="1" x14ac:dyDescent="0.15">
      <c r="A62" s="2"/>
      <c r="B62" s="79"/>
      <c r="C62" s="80"/>
      <c r="D62" s="80"/>
      <c r="E62" s="80"/>
      <c r="F62" s="80"/>
      <c r="G62" s="80"/>
      <c r="H62" s="80"/>
      <c r="I62" s="80"/>
      <c r="J62" s="80"/>
      <c r="K62" s="80"/>
      <c r="L62" s="80"/>
      <c r="M62" s="80"/>
      <c r="N62" s="80"/>
      <c r="O62" s="80"/>
      <c r="P62" s="80"/>
      <c r="Q62" s="80"/>
      <c r="R62" s="80"/>
      <c r="S62" s="80"/>
      <c r="T62" s="80"/>
      <c r="U62" s="83"/>
      <c r="V62" s="84"/>
      <c r="W62" s="84"/>
      <c r="X62" s="84"/>
      <c r="Y62" s="84"/>
      <c r="Z62" s="84"/>
      <c r="AA62" s="84"/>
      <c r="AB62" s="84"/>
      <c r="AC62" s="84"/>
      <c r="AD62" s="84"/>
      <c r="AE62" s="84"/>
      <c r="AF62" s="108"/>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10"/>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10"/>
      <c r="CD62" s="83"/>
      <c r="CE62" s="84"/>
      <c r="CF62" s="84"/>
      <c r="CG62" s="84"/>
      <c r="CH62" s="84"/>
      <c r="CI62" s="84"/>
      <c r="CJ62" s="84"/>
      <c r="CK62" s="83"/>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107"/>
      <c r="DN62" s="2"/>
    </row>
    <row r="63" spans="1:118" ht="6.75" customHeight="1" x14ac:dyDescent="0.15">
      <c r="A63" s="2"/>
      <c r="B63" s="79"/>
      <c r="C63" s="80"/>
      <c r="D63" s="80"/>
      <c r="E63" s="80"/>
      <c r="F63" s="80"/>
      <c r="G63" s="80"/>
      <c r="H63" s="80"/>
      <c r="I63" s="80"/>
      <c r="J63" s="80"/>
      <c r="K63" s="80"/>
      <c r="L63" s="80"/>
      <c r="M63" s="80"/>
      <c r="N63" s="80"/>
      <c r="O63" s="80"/>
      <c r="P63" s="80"/>
      <c r="Q63" s="80"/>
      <c r="R63" s="80"/>
      <c r="S63" s="80"/>
      <c r="T63" s="80"/>
      <c r="U63" s="83"/>
      <c r="V63" s="84"/>
      <c r="W63" s="84"/>
      <c r="X63" s="84"/>
      <c r="Y63" s="84"/>
      <c r="Z63" s="84"/>
      <c r="AA63" s="84"/>
      <c r="AB63" s="84"/>
      <c r="AC63" s="84"/>
      <c r="AD63" s="84"/>
      <c r="AE63" s="84"/>
      <c r="AF63" s="11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112"/>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112"/>
      <c r="CD63" s="83"/>
      <c r="CE63" s="84"/>
      <c r="CF63" s="84"/>
      <c r="CG63" s="84"/>
      <c r="CH63" s="84"/>
      <c r="CI63" s="84"/>
      <c r="CJ63" s="84"/>
      <c r="CK63" s="83"/>
      <c r="CL63" s="84"/>
      <c r="CM63" s="84"/>
      <c r="CN63" s="84"/>
      <c r="CO63" s="84"/>
      <c r="CP63" s="84"/>
      <c r="CQ63" s="84"/>
      <c r="CR63" s="84"/>
      <c r="CS63" s="84"/>
      <c r="CT63" s="84"/>
      <c r="CU63" s="84"/>
      <c r="CV63" s="103"/>
      <c r="CW63" s="103"/>
      <c r="CX63" s="103"/>
      <c r="CY63" s="103"/>
      <c r="CZ63" s="103"/>
      <c r="DA63" s="103"/>
      <c r="DB63" s="103"/>
      <c r="DC63" s="103"/>
      <c r="DD63" s="103"/>
      <c r="DE63" s="103"/>
      <c r="DF63" s="103"/>
      <c r="DG63" s="103"/>
      <c r="DH63" s="103"/>
      <c r="DI63" s="103"/>
      <c r="DJ63" s="103"/>
      <c r="DK63" s="103"/>
      <c r="DL63" s="103"/>
      <c r="DM63" s="104"/>
      <c r="DN63" s="2"/>
    </row>
    <row r="64" spans="1:118" ht="6.75" customHeight="1" x14ac:dyDescent="0.15">
      <c r="A64" s="2"/>
      <c r="B64" s="79"/>
      <c r="C64" s="80"/>
      <c r="D64" s="80"/>
      <c r="E64" s="80"/>
      <c r="F64" s="80"/>
      <c r="G64" s="80"/>
      <c r="H64" s="80"/>
      <c r="I64" s="80"/>
      <c r="J64" s="80"/>
      <c r="K64" s="80"/>
      <c r="L64" s="80"/>
      <c r="M64" s="80"/>
      <c r="N64" s="80"/>
      <c r="O64" s="80"/>
      <c r="P64" s="80"/>
      <c r="Q64" s="80"/>
      <c r="R64" s="80"/>
      <c r="S64" s="80"/>
      <c r="T64" s="80"/>
      <c r="U64" s="84"/>
      <c r="V64" s="84"/>
      <c r="W64" s="84"/>
      <c r="X64" s="84"/>
      <c r="Y64" s="84"/>
      <c r="Z64" s="84"/>
      <c r="AA64" s="84"/>
      <c r="AB64" s="84"/>
      <c r="AC64" s="84"/>
      <c r="AD64" s="84"/>
      <c r="AE64" s="84"/>
      <c r="AF64" s="11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112"/>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112"/>
      <c r="CD64" s="84"/>
      <c r="CE64" s="84"/>
      <c r="CF64" s="84"/>
      <c r="CG64" s="84"/>
      <c r="CH64" s="84"/>
      <c r="CI64" s="84"/>
      <c r="CJ64" s="84"/>
      <c r="CK64" s="84"/>
      <c r="CL64" s="84"/>
      <c r="CM64" s="84"/>
      <c r="CN64" s="84"/>
      <c r="CO64" s="84"/>
      <c r="CP64" s="84"/>
      <c r="CQ64" s="84"/>
      <c r="CR64" s="84"/>
      <c r="CS64" s="84"/>
      <c r="CT64" s="84"/>
      <c r="CU64" s="84"/>
      <c r="CV64" s="105"/>
      <c r="CW64" s="105"/>
      <c r="CX64" s="105"/>
      <c r="CY64" s="105"/>
      <c r="CZ64" s="105"/>
      <c r="DA64" s="105"/>
      <c r="DB64" s="105"/>
      <c r="DC64" s="105"/>
      <c r="DD64" s="105"/>
      <c r="DE64" s="105"/>
      <c r="DF64" s="105"/>
      <c r="DG64" s="105"/>
      <c r="DH64" s="105"/>
      <c r="DI64" s="105"/>
      <c r="DJ64" s="105"/>
      <c r="DK64" s="105"/>
      <c r="DL64" s="105"/>
      <c r="DM64" s="106"/>
      <c r="DN64" s="2"/>
    </row>
    <row r="65" spans="1:118" ht="6.75" customHeight="1" x14ac:dyDescent="0.15">
      <c r="A65" s="2"/>
      <c r="B65" s="79"/>
      <c r="C65" s="80"/>
      <c r="D65" s="80"/>
      <c r="E65" s="80"/>
      <c r="F65" s="80"/>
      <c r="G65" s="80"/>
      <c r="H65" s="80"/>
      <c r="I65" s="80"/>
      <c r="J65" s="80"/>
      <c r="K65" s="80"/>
      <c r="L65" s="80"/>
      <c r="M65" s="80"/>
      <c r="N65" s="80"/>
      <c r="O65" s="80"/>
      <c r="P65" s="80"/>
      <c r="Q65" s="80"/>
      <c r="R65" s="80"/>
      <c r="S65" s="80"/>
      <c r="T65" s="80"/>
      <c r="U65" s="84"/>
      <c r="V65" s="84"/>
      <c r="W65" s="84"/>
      <c r="X65" s="84"/>
      <c r="Y65" s="84"/>
      <c r="Z65" s="84"/>
      <c r="AA65" s="84"/>
      <c r="AB65" s="84"/>
      <c r="AC65" s="84"/>
      <c r="AD65" s="84"/>
      <c r="AE65" s="84"/>
      <c r="AF65" s="11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112"/>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112"/>
      <c r="CD65" s="84"/>
      <c r="CE65" s="84"/>
      <c r="CF65" s="84"/>
      <c r="CG65" s="84"/>
      <c r="CH65" s="84"/>
      <c r="CI65" s="84"/>
      <c r="CJ65" s="84"/>
      <c r="CK65" s="84"/>
      <c r="CL65" s="84"/>
      <c r="CM65" s="84"/>
      <c r="CN65" s="84"/>
      <c r="CO65" s="84"/>
      <c r="CP65" s="84"/>
      <c r="CQ65" s="84"/>
      <c r="CR65" s="84"/>
      <c r="CS65" s="84"/>
      <c r="CT65" s="84"/>
      <c r="CU65" s="84"/>
      <c r="CV65" s="82"/>
      <c r="CW65" s="82"/>
      <c r="CX65" s="82"/>
      <c r="CY65" s="82"/>
      <c r="CZ65" s="82"/>
      <c r="DA65" s="82"/>
      <c r="DB65" s="82"/>
      <c r="DC65" s="82"/>
      <c r="DD65" s="82"/>
      <c r="DE65" s="82"/>
      <c r="DF65" s="82"/>
      <c r="DG65" s="82"/>
      <c r="DH65" s="82"/>
      <c r="DI65" s="82"/>
      <c r="DJ65" s="82"/>
      <c r="DK65" s="82"/>
      <c r="DL65" s="82"/>
      <c r="DM65" s="102"/>
      <c r="DN65" s="2"/>
    </row>
    <row r="66" spans="1:118" ht="6.75" customHeight="1" x14ac:dyDescent="0.15">
      <c r="A66" s="2"/>
      <c r="B66" s="79"/>
      <c r="C66" s="80"/>
      <c r="D66" s="80"/>
      <c r="E66" s="80"/>
      <c r="F66" s="80"/>
      <c r="G66" s="80"/>
      <c r="H66" s="80"/>
      <c r="I66" s="80"/>
      <c r="J66" s="80"/>
      <c r="K66" s="80"/>
      <c r="L66" s="80"/>
      <c r="M66" s="80"/>
      <c r="N66" s="80"/>
      <c r="O66" s="80"/>
      <c r="P66" s="80"/>
      <c r="Q66" s="80"/>
      <c r="R66" s="80"/>
      <c r="S66" s="80"/>
      <c r="T66" s="80"/>
      <c r="U66" s="84"/>
      <c r="V66" s="84"/>
      <c r="W66" s="84"/>
      <c r="X66" s="84"/>
      <c r="Y66" s="84"/>
      <c r="Z66" s="84"/>
      <c r="AA66" s="84"/>
      <c r="AB66" s="84"/>
      <c r="AC66" s="84"/>
      <c r="AD66" s="84"/>
      <c r="AE66" s="84"/>
      <c r="AF66" s="11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112"/>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112"/>
      <c r="CD66" s="84"/>
      <c r="CE66" s="84"/>
      <c r="CF66" s="84"/>
      <c r="CG66" s="84"/>
      <c r="CH66" s="84"/>
      <c r="CI66" s="84"/>
      <c r="CJ66" s="84"/>
      <c r="CK66" s="84"/>
      <c r="CL66" s="84"/>
      <c r="CM66" s="84"/>
      <c r="CN66" s="84"/>
      <c r="CO66" s="84"/>
      <c r="CP66" s="84"/>
      <c r="CQ66" s="84"/>
      <c r="CR66" s="84"/>
      <c r="CS66" s="84"/>
      <c r="CT66" s="84"/>
      <c r="CU66" s="84"/>
      <c r="CV66" s="82"/>
      <c r="CW66" s="82"/>
      <c r="CX66" s="82"/>
      <c r="CY66" s="82"/>
      <c r="CZ66" s="82"/>
      <c r="DA66" s="82"/>
      <c r="DB66" s="82"/>
      <c r="DC66" s="82"/>
      <c r="DD66" s="82"/>
      <c r="DE66" s="82"/>
      <c r="DF66" s="82"/>
      <c r="DG66" s="82"/>
      <c r="DH66" s="82"/>
      <c r="DI66" s="82"/>
      <c r="DJ66" s="82"/>
      <c r="DK66" s="82"/>
      <c r="DL66" s="82"/>
      <c r="DM66" s="102"/>
      <c r="DN66" s="2"/>
    </row>
    <row r="67" spans="1:118" ht="6.75" customHeight="1" thickBot="1" x14ac:dyDescent="0.2">
      <c r="A67" s="2"/>
      <c r="B67" s="144"/>
      <c r="C67" s="145"/>
      <c r="D67" s="145"/>
      <c r="E67" s="145"/>
      <c r="F67" s="145"/>
      <c r="G67" s="145"/>
      <c r="H67" s="145"/>
      <c r="I67" s="145"/>
      <c r="J67" s="145"/>
      <c r="K67" s="145"/>
      <c r="L67" s="145"/>
      <c r="M67" s="145"/>
      <c r="N67" s="145"/>
      <c r="O67" s="145"/>
      <c r="P67" s="145"/>
      <c r="Q67" s="145"/>
      <c r="R67" s="145"/>
      <c r="S67" s="145"/>
      <c r="T67" s="145"/>
      <c r="U67" s="146"/>
      <c r="V67" s="146"/>
      <c r="W67" s="146"/>
      <c r="X67" s="146"/>
      <c r="Y67" s="146"/>
      <c r="Z67" s="146"/>
      <c r="AA67" s="146"/>
      <c r="AB67" s="146"/>
      <c r="AC67" s="146"/>
      <c r="AD67" s="146"/>
      <c r="AE67" s="146"/>
      <c r="AF67" s="147"/>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9"/>
      <c r="BF67" s="148"/>
      <c r="BG67" s="148"/>
      <c r="BH67" s="148"/>
      <c r="BI67" s="148"/>
      <c r="BJ67" s="148"/>
      <c r="BK67" s="148"/>
      <c r="BL67" s="148"/>
      <c r="BM67" s="148"/>
      <c r="BN67" s="148"/>
      <c r="BO67" s="148"/>
      <c r="BP67" s="148"/>
      <c r="BQ67" s="148"/>
      <c r="BR67" s="148"/>
      <c r="BS67" s="148"/>
      <c r="BT67" s="148"/>
      <c r="BU67" s="148"/>
      <c r="BV67" s="148"/>
      <c r="BW67" s="148"/>
      <c r="BX67" s="148"/>
      <c r="BY67" s="148"/>
      <c r="BZ67" s="148"/>
      <c r="CA67" s="148"/>
      <c r="CB67" s="148"/>
      <c r="CC67" s="149"/>
      <c r="CD67" s="146"/>
      <c r="CE67" s="146"/>
      <c r="CF67" s="146"/>
      <c r="CG67" s="146"/>
      <c r="CH67" s="146"/>
      <c r="CI67" s="146"/>
      <c r="CJ67" s="146"/>
      <c r="CK67" s="146"/>
      <c r="CL67" s="146"/>
      <c r="CM67" s="146"/>
      <c r="CN67" s="146"/>
      <c r="CO67" s="146"/>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50"/>
      <c r="DN67" s="2"/>
    </row>
    <row r="68" spans="1:118" ht="6.75" customHeight="1" x14ac:dyDescent="0.15">
      <c r="A68" s="7"/>
      <c r="B68" s="8"/>
      <c r="C68" s="8"/>
      <c r="D68" s="8"/>
      <c r="E68" s="8"/>
      <c r="F68" s="8"/>
      <c r="G68" s="8"/>
      <c r="H68" s="8"/>
      <c r="I68" s="8"/>
      <c r="J68" s="8"/>
      <c r="K68" s="8"/>
      <c r="L68" s="8"/>
      <c r="M68" s="8"/>
      <c r="N68" s="8"/>
      <c r="O68" s="8"/>
      <c r="P68" s="8"/>
      <c r="Q68" s="8"/>
      <c r="R68" s="8"/>
      <c r="S68" s="8"/>
      <c r="T68" s="8"/>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2"/>
    </row>
    <row r="69" spans="1:118" ht="6.75" customHeight="1" x14ac:dyDescent="0.15">
      <c r="A69" s="7"/>
      <c r="B69" s="151" t="s">
        <v>29</v>
      </c>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1"/>
      <c r="AN69" s="151"/>
      <c r="AO69" s="151"/>
      <c r="AP69" s="151"/>
      <c r="AQ69" s="151"/>
      <c r="AR69" s="151"/>
      <c r="AS69" s="151"/>
      <c r="AT69" s="151"/>
      <c r="AU69" s="151"/>
      <c r="AV69" s="151"/>
      <c r="AW69" s="151"/>
      <c r="AX69" s="151"/>
      <c r="AY69" s="151"/>
      <c r="AZ69" s="151"/>
      <c r="BA69" s="151"/>
      <c r="BB69" s="151"/>
      <c r="BC69" s="151"/>
      <c r="BD69" s="151"/>
      <c r="BE69" s="151"/>
      <c r="BF69" s="151"/>
      <c r="BG69" s="151"/>
      <c r="BH69" s="151"/>
      <c r="BI69" s="151"/>
      <c r="BJ69" s="151"/>
      <c r="BK69" s="151"/>
      <c r="BL69" s="151"/>
      <c r="BM69" s="151"/>
      <c r="BN69" s="151"/>
      <c r="BO69" s="151"/>
      <c r="BP69" s="151"/>
      <c r="BQ69" s="151"/>
      <c r="BR69" s="151"/>
      <c r="BS69" s="151"/>
      <c r="BT69" s="151"/>
      <c r="BU69" s="151"/>
      <c r="BV69" s="151"/>
      <c r="BW69" s="151"/>
      <c r="BX69" s="151"/>
      <c r="BY69" s="151"/>
      <c r="BZ69" s="151"/>
      <c r="CA69" s="151"/>
      <c r="CB69" s="151"/>
      <c r="CC69" s="151"/>
      <c r="CD69" s="151"/>
      <c r="CE69" s="151"/>
      <c r="CF69" s="151"/>
      <c r="CG69" s="151"/>
      <c r="CH69" s="151"/>
      <c r="CI69" s="151"/>
      <c r="CJ69" s="151"/>
      <c r="CK69" s="151"/>
      <c r="CL69" s="151"/>
      <c r="CM69" s="151"/>
      <c r="CN69" s="151"/>
      <c r="CO69" s="151"/>
      <c r="CP69" s="151"/>
      <c r="CQ69" s="151"/>
      <c r="CR69" s="151"/>
      <c r="CS69" s="151"/>
      <c r="CT69" s="151"/>
      <c r="CU69" s="151"/>
      <c r="CV69" s="151"/>
      <c r="CW69" s="151"/>
      <c r="CX69" s="151"/>
      <c r="CY69" s="151"/>
      <c r="CZ69" s="151"/>
      <c r="DA69" s="151"/>
      <c r="DB69" s="151"/>
      <c r="DC69" s="151"/>
      <c r="DD69" s="151"/>
      <c r="DE69" s="151"/>
      <c r="DF69" s="151"/>
      <c r="DG69" s="151"/>
      <c r="DH69" s="151"/>
      <c r="DI69" s="151"/>
      <c r="DJ69" s="151"/>
      <c r="DK69" s="151"/>
      <c r="DL69" s="151"/>
      <c r="DM69" s="151"/>
      <c r="DN69" s="2"/>
    </row>
    <row r="70" spans="1:118" ht="6.75" customHeight="1" x14ac:dyDescent="0.15">
      <c r="A70" s="7"/>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c r="CZ70" s="151"/>
      <c r="DA70" s="151"/>
      <c r="DB70" s="151"/>
      <c r="DC70" s="151"/>
      <c r="DD70" s="151"/>
      <c r="DE70" s="151"/>
      <c r="DF70" s="151"/>
      <c r="DG70" s="151"/>
      <c r="DH70" s="151"/>
      <c r="DI70" s="151"/>
      <c r="DJ70" s="151"/>
      <c r="DK70" s="151"/>
      <c r="DL70" s="151"/>
      <c r="DM70" s="151"/>
      <c r="DN70" s="2"/>
    </row>
    <row r="71" spans="1:118" ht="6.75" customHeight="1" x14ac:dyDescent="0.15">
      <c r="A71" s="7"/>
      <c r="B71" s="152" t="s">
        <v>37</v>
      </c>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row>
    <row r="72" spans="1:118" ht="6.75" customHeight="1" x14ac:dyDescent="0.15">
      <c r="A72" s="7"/>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row>
    <row r="73" spans="1:118" ht="6.75" customHeight="1" x14ac:dyDescent="0.15">
      <c r="A73" s="7"/>
      <c r="B73" s="151" t="s">
        <v>34</v>
      </c>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2"/>
    </row>
    <row r="74" spans="1:118" ht="6.75" customHeight="1" x14ac:dyDescent="0.15">
      <c r="A74" s="7"/>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2"/>
    </row>
    <row r="75" spans="1:118" ht="6.75" customHeight="1" x14ac:dyDescent="0.15">
      <c r="A75" s="7"/>
      <c r="B75" s="151" t="s">
        <v>35</v>
      </c>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2"/>
    </row>
    <row r="76" spans="1:118" ht="6.75" customHeight="1" x14ac:dyDescent="0.15">
      <c r="A76" s="3"/>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151"/>
      <c r="DK76" s="151"/>
      <c r="DL76" s="151"/>
      <c r="DM76" s="151"/>
      <c r="DN76" s="2"/>
    </row>
    <row r="77" spans="1:118" ht="6.75" customHeight="1" x14ac:dyDescent="0.15">
      <c r="A77" s="7"/>
      <c r="B77" s="151" t="s">
        <v>36</v>
      </c>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1"/>
      <c r="BC77" s="151"/>
      <c r="BD77" s="151"/>
      <c r="BE77" s="151"/>
      <c r="BF77" s="151"/>
      <c r="BG77" s="151"/>
      <c r="BH77" s="151"/>
      <c r="BI77" s="151"/>
      <c r="BJ77" s="151"/>
      <c r="BK77" s="151"/>
      <c r="BL77" s="151"/>
      <c r="BM77" s="151"/>
      <c r="BN77" s="151"/>
      <c r="BO77" s="151"/>
      <c r="BP77" s="151"/>
      <c r="BQ77" s="151"/>
      <c r="BR77" s="151"/>
      <c r="BS77" s="151"/>
      <c r="BT77" s="151"/>
      <c r="BU77" s="151"/>
      <c r="BV77" s="151"/>
      <c r="BW77" s="151"/>
      <c r="BX77" s="151"/>
      <c r="BY77" s="151"/>
      <c r="BZ77" s="151"/>
      <c r="CA77" s="151"/>
      <c r="CB77" s="151"/>
      <c r="CC77" s="151"/>
      <c r="CD77" s="151"/>
      <c r="CE77" s="151"/>
      <c r="CF77" s="151"/>
      <c r="CG77" s="151"/>
      <c r="CH77" s="151"/>
      <c r="CI77" s="151"/>
      <c r="CJ77" s="151"/>
      <c r="CK77" s="151"/>
      <c r="CL77" s="151"/>
      <c r="CM77" s="151"/>
      <c r="CN77" s="151"/>
      <c r="CO77" s="151"/>
      <c r="CP77" s="151"/>
      <c r="CQ77" s="151"/>
      <c r="CR77" s="151"/>
      <c r="CS77" s="151"/>
      <c r="CT77" s="151"/>
      <c r="CU77" s="151"/>
      <c r="CV77" s="151"/>
      <c r="CW77" s="151"/>
      <c r="CX77" s="151"/>
      <c r="CY77" s="151"/>
      <c r="CZ77" s="151"/>
      <c r="DA77" s="151"/>
      <c r="DB77" s="151"/>
      <c r="DC77" s="151"/>
      <c r="DD77" s="151"/>
      <c r="DE77" s="151"/>
      <c r="DF77" s="151"/>
      <c r="DG77" s="151"/>
      <c r="DH77" s="151"/>
      <c r="DI77" s="151"/>
      <c r="DJ77" s="151"/>
      <c r="DK77" s="151"/>
      <c r="DL77" s="151"/>
      <c r="DM77" s="151"/>
      <c r="DN77" s="2"/>
    </row>
    <row r="78" spans="1:118" ht="6.75" customHeight="1" x14ac:dyDescent="0.15">
      <c r="A78" s="7"/>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c r="CZ78" s="151"/>
      <c r="DA78" s="151"/>
      <c r="DB78" s="151"/>
      <c r="DC78" s="151"/>
      <c r="DD78" s="151"/>
      <c r="DE78" s="151"/>
      <c r="DF78" s="151"/>
      <c r="DG78" s="151"/>
      <c r="DH78" s="151"/>
      <c r="DI78" s="151"/>
      <c r="DJ78" s="151"/>
      <c r="DK78" s="151"/>
      <c r="DL78" s="151"/>
      <c r="DM78" s="151"/>
      <c r="DN78" s="2"/>
    </row>
    <row r="79" spans="1:118" ht="6.75" customHeight="1" x14ac:dyDescent="0.1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row>
    <row r="80" spans="1:118" ht="6.75" customHeight="1" x14ac:dyDescent="0.1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row>
    <row r="81" spans="1:118" ht="6.75" customHeight="1" x14ac:dyDescent="0.1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row>
  </sheetData>
  <sheetProtection formatCells="0" selectLockedCells="1"/>
  <mergeCells count="89">
    <mergeCell ref="B69:DM70"/>
    <mergeCell ref="B73:DM74"/>
    <mergeCell ref="B75:DM76"/>
    <mergeCell ref="B77:DM78"/>
    <mergeCell ref="B71:DN72"/>
    <mergeCell ref="CV56:DM58"/>
    <mergeCell ref="CV59:DM61"/>
    <mergeCell ref="B62:T67"/>
    <mergeCell ref="U62:AE67"/>
    <mergeCell ref="AF62:BE67"/>
    <mergeCell ref="BF62:CC67"/>
    <mergeCell ref="CD62:CJ67"/>
    <mergeCell ref="CK62:CU67"/>
    <mergeCell ref="CV62:DM64"/>
    <mergeCell ref="CV65:DM67"/>
    <mergeCell ref="B56:T61"/>
    <mergeCell ref="U56:AE61"/>
    <mergeCell ref="AF56:BE61"/>
    <mergeCell ref="BF56:CC61"/>
    <mergeCell ref="CD56:CJ61"/>
    <mergeCell ref="CK56:CU61"/>
    <mergeCell ref="CV44:DM46"/>
    <mergeCell ref="CV47:DM49"/>
    <mergeCell ref="B50:T55"/>
    <mergeCell ref="U50:AE55"/>
    <mergeCell ref="AF50:BE55"/>
    <mergeCell ref="BF50:CC55"/>
    <mergeCell ref="CD50:CJ55"/>
    <mergeCell ref="CK50:CU55"/>
    <mergeCell ref="CV50:DM52"/>
    <mergeCell ref="CV53:DM55"/>
    <mergeCell ref="B44:T49"/>
    <mergeCell ref="U44:AE49"/>
    <mergeCell ref="AF44:BE49"/>
    <mergeCell ref="BF44:CC49"/>
    <mergeCell ref="CD44:CJ49"/>
    <mergeCell ref="CK44:CU49"/>
    <mergeCell ref="CV32:DM34"/>
    <mergeCell ref="CV35:DM37"/>
    <mergeCell ref="B38:T43"/>
    <mergeCell ref="U38:AE43"/>
    <mergeCell ref="AF38:BE43"/>
    <mergeCell ref="BF38:CC43"/>
    <mergeCell ref="CD38:CJ43"/>
    <mergeCell ref="CK38:CU43"/>
    <mergeCell ref="CV38:DM40"/>
    <mergeCell ref="CV41:DM43"/>
    <mergeCell ref="B32:T37"/>
    <mergeCell ref="U32:AE37"/>
    <mergeCell ref="AF32:BE37"/>
    <mergeCell ref="BF32:CC37"/>
    <mergeCell ref="CD32:CJ37"/>
    <mergeCell ref="CK32:CU37"/>
    <mergeCell ref="CK26:CU31"/>
    <mergeCell ref="CV26:DM28"/>
    <mergeCell ref="CV29:DM31"/>
    <mergeCell ref="B20:T25"/>
    <mergeCell ref="U20:AE25"/>
    <mergeCell ref="AF20:BE25"/>
    <mergeCell ref="BF20:CC25"/>
    <mergeCell ref="CD20:CJ25"/>
    <mergeCell ref="CK20:CU25"/>
    <mergeCell ref="B26:T31"/>
    <mergeCell ref="U26:AE31"/>
    <mergeCell ref="AF26:BE31"/>
    <mergeCell ref="BF26:CC31"/>
    <mergeCell ref="CD26:CJ31"/>
    <mergeCell ref="CK14:CU19"/>
    <mergeCell ref="CV14:DM16"/>
    <mergeCell ref="CV17:DM19"/>
    <mergeCell ref="CV20:DM22"/>
    <mergeCell ref="CV23:DM25"/>
    <mergeCell ref="B14:T19"/>
    <mergeCell ref="U14:AE19"/>
    <mergeCell ref="AF14:BE19"/>
    <mergeCell ref="BF14:CC19"/>
    <mergeCell ref="CD14:CJ19"/>
    <mergeCell ref="A1:DN3"/>
    <mergeCell ref="A4:DN5"/>
    <mergeCell ref="B6:T8"/>
    <mergeCell ref="U6:AY8"/>
    <mergeCell ref="B10:T13"/>
    <mergeCell ref="U10:AE13"/>
    <mergeCell ref="AF10:BE13"/>
    <mergeCell ref="BF10:CC13"/>
    <mergeCell ref="CD10:CJ13"/>
    <mergeCell ref="CK10:CU13"/>
    <mergeCell ref="CV10:DM11"/>
    <mergeCell ref="CV12:DM13"/>
  </mergeCells>
  <phoneticPr fontId="2"/>
  <printOptions horizontalCentered="1" verticalCentered="1"/>
  <pageMargins left="0.78740157480314965" right="0.78740157480314965" top="0.59055118110236227" bottom="0.19685039370078741" header="0.39370078740157483" footer="0.23622047244094491"/>
  <pageSetup paperSize="9" scale="98" firstPageNumber="26" pageOrder="overThenDown" orientation="landscape" useFirstPageNumber="1" r:id="rId1"/>
  <headerFooter alignWithMargins="0">
    <oddHeader>&amp;R様式&lt;測量・建設コンサルタント等&gt;</oddHeader>
    <oddFooter>&amp;C‐1‐</oddFooter>
    <evenHeader>&amp;C＜新＞&amp;R様式&lt;測量・建設コンサルタント等&gt;</evenHeader>
    <evenFooter>&amp;C&amp;P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F87"/>
  <sheetViews>
    <sheetView view="pageBreakPreview" zoomScale="85" zoomScaleNormal="70" zoomScaleSheetLayoutView="85" workbookViewId="0">
      <selection sqref="A1:EF3"/>
    </sheetView>
  </sheetViews>
  <sheetFormatPr defaultColWidth="1.125" defaultRowHeight="6.75" customHeight="1" x14ac:dyDescent="0.15"/>
  <cols>
    <col min="1" max="1" width="0.25" style="1" customWidth="1"/>
    <col min="2" max="2" width="0.5" style="1" customWidth="1"/>
    <col min="3" max="41" width="1.125" style="1" customWidth="1"/>
    <col min="42" max="42" width="1" style="1" customWidth="1"/>
    <col min="43" max="119" width="1.125" style="1"/>
    <col min="120" max="120" width="1.125" style="1" customWidth="1"/>
    <col min="121" max="126" width="1.125" style="1"/>
    <col min="127" max="128" width="1.125" style="1" customWidth="1"/>
    <col min="129" max="134" width="1.125" style="1"/>
    <col min="135" max="136" width="1.125" style="1" customWidth="1"/>
    <col min="137" max="16384" width="1.125" style="1"/>
  </cols>
  <sheetData>
    <row r="1" spans="1:136" ht="6.75" customHeight="1" x14ac:dyDescent="0.15">
      <c r="A1" s="49" t="s">
        <v>94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row>
    <row r="2" spans="1:136" ht="6.75" customHeight="1" x14ac:dyDescent="0.15">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row>
    <row r="3" spans="1:136" ht="6.75" customHeight="1" thickBo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row>
    <row r="4" spans="1:136" ht="9" customHeight="1" x14ac:dyDescent="0.15">
      <c r="A4" s="7"/>
      <c r="B4" s="242" t="s">
        <v>21</v>
      </c>
      <c r="C4" s="243"/>
      <c r="D4" s="243"/>
      <c r="E4" s="243"/>
      <c r="F4" s="243"/>
      <c r="G4" s="243"/>
      <c r="H4" s="243"/>
      <c r="I4" s="243"/>
      <c r="J4" s="243"/>
      <c r="K4" s="243"/>
      <c r="L4" s="243"/>
      <c r="M4" s="243"/>
      <c r="N4" s="243"/>
      <c r="O4" s="243"/>
      <c r="P4" s="243"/>
      <c r="Q4" s="243"/>
      <c r="R4" s="243"/>
      <c r="S4" s="243"/>
      <c r="T4" s="243"/>
      <c r="U4" s="243"/>
      <c r="V4" s="243"/>
      <c r="W4" s="244"/>
      <c r="X4" s="247" t="s">
        <v>30</v>
      </c>
      <c r="Y4" s="243"/>
      <c r="Z4" s="243"/>
      <c r="AA4" s="243"/>
      <c r="AB4" s="243"/>
      <c r="AC4" s="243"/>
      <c r="AD4" s="244"/>
      <c r="AE4" s="247" t="s">
        <v>27</v>
      </c>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4"/>
      <c r="BW4" s="247" t="s">
        <v>26</v>
      </c>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4"/>
      <c r="DP4" s="63" t="s">
        <v>31</v>
      </c>
      <c r="DQ4" s="64"/>
      <c r="DR4" s="64"/>
      <c r="DS4" s="64"/>
      <c r="DT4" s="64"/>
      <c r="DU4" s="64"/>
      <c r="DV4" s="64"/>
      <c r="DW4" s="158"/>
      <c r="DX4" s="157" t="s">
        <v>97</v>
      </c>
      <c r="DY4" s="64"/>
      <c r="DZ4" s="64"/>
      <c r="EA4" s="64"/>
      <c r="EB4" s="64"/>
      <c r="EC4" s="64"/>
      <c r="ED4" s="64"/>
      <c r="EE4" s="158"/>
      <c r="EF4" s="2"/>
    </row>
    <row r="5" spans="1:136" ht="9" customHeight="1" x14ac:dyDescent="0.15">
      <c r="A5" s="7"/>
      <c r="B5" s="163"/>
      <c r="C5" s="164"/>
      <c r="D5" s="164"/>
      <c r="E5" s="164"/>
      <c r="F5" s="164"/>
      <c r="G5" s="164"/>
      <c r="H5" s="164"/>
      <c r="I5" s="164"/>
      <c r="J5" s="164"/>
      <c r="K5" s="164"/>
      <c r="L5" s="164"/>
      <c r="M5" s="164"/>
      <c r="N5" s="164"/>
      <c r="O5" s="164"/>
      <c r="P5" s="164"/>
      <c r="Q5" s="164"/>
      <c r="R5" s="164"/>
      <c r="S5" s="164"/>
      <c r="T5" s="164"/>
      <c r="U5" s="164"/>
      <c r="V5" s="164"/>
      <c r="W5" s="245"/>
      <c r="X5" s="248"/>
      <c r="Y5" s="164"/>
      <c r="Z5" s="164"/>
      <c r="AA5" s="164"/>
      <c r="AB5" s="164"/>
      <c r="AC5" s="164"/>
      <c r="AD5" s="245"/>
      <c r="AE5" s="248"/>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245"/>
      <c r="BW5" s="248"/>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245"/>
      <c r="DP5" s="66"/>
      <c r="DQ5" s="48"/>
      <c r="DR5" s="48"/>
      <c r="DS5" s="48"/>
      <c r="DT5" s="48"/>
      <c r="DU5" s="48"/>
      <c r="DV5" s="48"/>
      <c r="DW5" s="160"/>
      <c r="DX5" s="159"/>
      <c r="DY5" s="48"/>
      <c r="DZ5" s="48"/>
      <c r="EA5" s="48"/>
      <c r="EB5" s="48"/>
      <c r="EC5" s="48"/>
      <c r="ED5" s="48"/>
      <c r="EE5" s="160"/>
      <c r="EF5" s="2"/>
    </row>
    <row r="6" spans="1:136" ht="9" customHeight="1" x14ac:dyDescent="0.15">
      <c r="A6" s="7"/>
      <c r="B6" s="163"/>
      <c r="C6" s="164"/>
      <c r="D6" s="164"/>
      <c r="E6" s="164"/>
      <c r="F6" s="164"/>
      <c r="G6" s="164"/>
      <c r="H6" s="164"/>
      <c r="I6" s="164"/>
      <c r="J6" s="164"/>
      <c r="K6" s="164"/>
      <c r="L6" s="164"/>
      <c r="M6" s="164"/>
      <c r="N6" s="164"/>
      <c r="O6" s="164"/>
      <c r="P6" s="164"/>
      <c r="Q6" s="164"/>
      <c r="R6" s="164"/>
      <c r="S6" s="164"/>
      <c r="T6" s="164"/>
      <c r="U6" s="164"/>
      <c r="V6" s="164"/>
      <c r="W6" s="245"/>
      <c r="X6" s="248"/>
      <c r="Y6" s="164"/>
      <c r="Z6" s="164"/>
      <c r="AA6" s="164"/>
      <c r="AB6" s="164"/>
      <c r="AC6" s="164"/>
      <c r="AD6" s="245"/>
      <c r="AE6" s="250"/>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2"/>
      <c r="BW6" s="250"/>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2"/>
      <c r="DP6" s="66"/>
      <c r="DQ6" s="48"/>
      <c r="DR6" s="48"/>
      <c r="DS6" s="48"/>
      <c r="DT6" s="48"/>
      <c r="DU6" s="48"/>
      <c r="DV6" s="48"/>
      <c r="DW6" s="160"/>
      <c r="DX6" s="161"/>
      <c r="DY6" s="50"/>
      <c r="DZ6" s="50"/>
      <c r="EA6" s="50"/>
      <c r="EB6" s="50"/>
      <c r="EC6" s="50"/>
      <c r="ED6" s="50"/>
      <c r="EE6" s="162"/>
      <c r="EF6" s="2"/>
    </row>
    <row r="7" spans="1:136" ht="9" customHeight="1" x14ac:dyDescent="0.15">
      <c r="A7" s="7"/>
      <c r="B7" s="163"/>
      <c r="C7" s="164"/>
      <c r="D7" s="164"/>
      <c r="E7" s="164"/>
      <c r="F7" s="164"/>
      <c r="G7" s="164"/>
      <c r="H7" s="164"/>
      <c r="I7" s="164"/>
      <c r="J7" s="164"/>
      <c r="K7" s="164"/>
      <c r="L7" s="164"/>
      <c r="M7" s="164"/>
      <c r="N7" s="164"/>
      <c r="O7" s="164"/>
      <c r="P7" s="164"/>
      <c r="Q7" s="164"/>
      <c r="R7" s="164"/>
      <c r="S7" s="164"/>
      <c r="T7" s="164"/>
      <c r="U7" s="164"/>
      <c r="V7" s="164"/>
      <c r="W7" s="245"/>
      <c r="X7" s="248"/>
      <c r="Y7" s="164"/>
      <c r="Z7" s="164"/>
      <c r="AA7" s="164"/>
      <c r="AB7" s="164"/>
      <c r="AC7" s="164"/>
      <c r="AD7" s="245"/>
      <c r="AE7" s="254" t="s">
        <v>25</v>
      </c>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6"/>
      <c r="BK7" s="257" t="s">
        <v>20</v>
      </c>
      <c r="BL7" s="257"/>
      <c r="BM7" s="257"/>
      <c r="BN7" s="257"/>
      <c r="BO7" s="257"/>
      <c r="BP7" s="257"/>
      <c r="BQ7" s="257"/>
      <c r="BR7" s="257"/>
      <c r="BS7" s="257"/>
      <c r="BT7" s="257"/>
      <c r="BU7" s="257"/>
      <c r="BV7" s="257"/>
      <c r="BW7" s="259" t="s">
        <v>33</v>
      </c>
      <c r="BX7" s="260"/>
      <c r="BY7" s="260"/>
      <c r="BZ7" s="260"/>
      <c r="CA7" s="260"/>
      <c r="CB7" s="260"/>
      <c r="CC7" s="260"/>
      <c r="CD7" s="260"/>
      <c r="CE7" s="260"/>
      <c r="CF7" s="260"/>
      <c r="CG7" s="260"/>
      <c r="CH7" s="260"/>
      <c r="CI7" s="260"/>
      <c r="CJ7" s="260"/>
      <c r="CK7" s="260"/>
      <c r="CL7" s="260"/>
      <c r="CM7" s="260"/>
      <c r="CN7" s="260"/>
      <c r="CO7" s="260"/>
      <c r="CP7" s="260"/>
      <c r="CQ7" s="260"/>
      <c r="CR7" s="260"/>
      <c r="CS7" s="261"/>
      <c r="CT7" s="268" t="s">
        <v>32</v>
      </c>
      <c r="CU7" s="269"/>
      <c r="CV7" s="269"/>
      <c r="CW7" s="269"/>
      <c r="CX7" s="269"/>
      <c r="CY7" s="269"/>
      <c r="CZ7" s="269"/>
      <c r="DA7" s="269"/>
      <c r="DB7" s="269"/>
      <c r="DC7" s="269"/>
      <c r="DD7" s="269"/>
      <c r="DE7" s="269"/>
      <c r="DF7" s="269"/>
      <c r="DG7" s="269"/>
      <c r="DH7" s="269"/>
      <c r="DI7" s="269"/>
      <c r="DJ7" s="269"/>
      <c r="DK7" s="269"/>
      <c r="DL7" s="269"/>
      <c r="DM7" s="269"/>
      <c r="DN7" s="269"/>
      <c r="DO7" s="270"/>
      <c r="DP7" s="66"/>
      <c r="DQ7" s="48"/>
      <c r="DR7" s="48"/>
      <c r="DS7" s="48"/>
      <c r="DT7" s="48"/>
      <c r="DU7" s="48"/>
      <c r="DV7" s="48"/>
      <c r="DW7" s="160"/>
      <c r="DX7" s="163" t="s">
        <v>98</v>
      </c>
      <c r="DY7" s="164"/>
      <c r="DZ7" s="164"/>
      <c r="EA7" s="164"/>
      <c r="EB7" s="164"/>
      <c r="EC7" s="164"/>
      <c r="ED7" s="164"/>
      <c r="EE7" s="165"/>
      <c r="EF7" s="2"/>
    </row>
    <row r="8" spans="1:136" ht="9" customHeight="1" x14ac:dyDescent="0.15">
      <c r="A8" s="7"/>
      <c r="B8" s="163"/>
      <c r="C8" s="164"/>
      <c r="D8" s="164"/>
      <c r="E8" s="164"/>
      <c r="F8" s="164"/>
      <c r="G8" s="164"/>
      <c r="H8" s="164"/>
      <c r="I8" s="164"/>
      <c r="J8" s="164"/>
      <c r="K8" s="164"/>
      <c r="L8" s="164"/>
      <c r="M8" s="164"/>
      <c r="N8" s="164"/>
      <c r="O8" s="164"/>
      <c r="P8" s="164"/>
      <c r="Q8" s="164"/>
      <c r="R8" s="164"/>
      <c r="S8" s="164"/>
      <c r="T8" s="164"/>
      <c r="U8" s="164"/>
      <c r="V8" s="164"/>
      <c r="W8" s="245"/>
      <c r="X8" s="248"/>
      <c r="Y8" s="164"/>
      <c r="Z8" s="164"/>
      <c r="AA8" s="164"/>
      <c r="AB8" s="164"/>
      <c r="AC8" s="164"/>
      <c r="AD8" s="245"/>
      <c r="AE8" s="66"/>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67"/>
      <c r="BK8" s="257"/>
      <c r="BL8" s="257"/>
      <c r="BM8" s="257"/>
      <c r="BN8" s="257"/>
      <c r="BO8" s="257"/>
      <c r="BP8" s="257"/>
      <c r="BQ8" s="257"/>
      <c r="BR8" s="257"/>
      <c r="BS8" s="257"/>
      <c r="BT8" s="257"/>
      <c r="BU8" s="257"/>
      <c r="BV8" s="257"/>
      <c r="BW8" s="262"/>
      <c r="BX8" s="263"/>
      <c r="BY8" s="263"/>
      <c r="BZ8" s="263"/>
      <c r="CA8" s="263"/>
      <c r="CB8" s="263"/>
      <c r="CC8" s="263"/>
      <c r="CD8" s="263"/>
      <c r="CE8" s="263"/>
      <c r="CF8" s="263"/>
      <c r="CG8" s="263"/>
      <c r="CH8" s="263"/>
      <c r="CI8" s="263"/>
      <c r="CJ8" s="263"/>
      <c r="CK8" s="263"/>
      <c r="CL8" s="263"/>
      <c r="CM8" s="263"/>
      <c r="CN8" s="263"/>
      <c r="CO8" s="263"/>
      <c r="CP8" s="263"/>
      <c r="CQ8" s="263"/>
      <c r="CR8" s="263"/>
      <c r="CS8" s="264"/>
      <c r="CT8" s="248"/>
      <c r="CU8" s="164"/>
      <c r="CV8" s="164"/>
      <c r="CW8" s="164"/>
      <c r="CX8" s="164"/>
      <c r="CY8" s="164"/>
      <c r="CZ8" s="164"/>
      <c r="DA8" s="164"/>
      <c r="DB8" s="164"/>
      <c r="DC8" s="164"/>
      <c r="DD8" s="164"/>
      <c r="DE8" s="164"/>
      <c r="DF8" s="164"/>
      <c r="DG8" s="164"/>
      <c r="DH8" s="164"/>
      <c r="DI8" s="164"/>
      <c r="DJ8" s="164"/>
      <c r="DK8" s="164"/>
      <c r="DL8" s="164"/>
      <c r="DM8" s="164"/>
      <c r="DN8" s="164"/>
      <c r="DO8" s="245"/>
      <c r="DP8" s="66"/>
      <c r="DQ8" s="48"/>
      <c r="DR8" s="48"/>
      <c r="DS8" s="48"/>
      <c r="DT8" s="48"/>
      <c r="DU8" s="48"/>
      <c r="DV8" s="48"/>
      <c r="DW8" s="160"/>
      <c r="DX8" s="163"/>
      <c r="DY8" s="164"/>
      <c r="DZ8" s="164"/>
      <c r="EA8" s="164"/>
      <c r="EB8" s="164"/>
      <c r="EC8" s="164"/>
      <c r="ED8" s="164"/>
      <c r="EE8" s="165"/>
      <c r="EF8" s="2"/>
    </row>
    <row r="9" spans="1:136" ht="9" customHeight="1" thickBot="1" x14ac:dyDescent="0.2">
      <c r="A9" s="7"/>
      <c r="B9" s="166"/>
      <c r="C9" s="167"/>
      <c r="D9" s="167"/>
      <c r="E9" s="167"/>
      <c r="F9" s="167"/>
      <c r="G9" s="167"/>
      <c r="H9" s="167"/>
      <c r="I9" s="167"/>
      <c r="J9" s="167"/>
      <c r="K9" s="167"/>
      <c r="L9" s="167"/>
      <c r="M9" s="167"/>
      <c r="N9" s="167"/>
      <c r="O9" s="167"/>
      <c r="P9" s="167"/>
      <c r="Q9" s="167"/>
      <c r="R9" s="167"/>
      <c r="S9" s="167"/>
      <c r="T9" s="167"/>
      <c r="U9" s="167"/>
      <c r="V9" s="167"/>
      <c r="W9" s="246"/>
      <c r="X9" s="249"/>
      <c r="Y9" s="167"/>
      <c r="Z9" s="167"/>
      <c r="AA9" s="167"/>
      <c r="AB9" s="167"/>
      <c r="AC9" s="167"/>
      <c r="AD9" s="246"/>
      <c r="AE9" s="68"/>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70"/>
      <c r="BK9" s="258"/>
      <c r="BL9" s="258"/>
      <c r="BM9" s="258"/>
      <c r="BN9" s="258"/>
      <c r="BO9" s="258"/>
      <c r="BP9" s="258"/>
      <c r="BQ9" s="258"/>
      <c r="BR9" s="258"/>
      <c r="BS9" s="258"/>
      <c r="BT9" s="258"/>
      <c r="BU9" s="258"/>
      <c r="BV9" s="258"/>
      <c r="BW9" s="265"/>
      <c r="BX9" s="266"/>
      <c r="BY9" s="266"/>
      <c r="BZ9" s="266"/>
      <c r="CA9" s="266"/>
      <c r="CB9" s="266"/>
      <c r="CC9" s="266"/>
      <c r="CD9" s="266"/>
      <c r="CE9" s="266"/>
      <c r="CF9" s="266"/>
      <c r="CG9" s="266"/>
      <c r="CH9" s="266"/>
      <c r="CI9" s="266"/>
      <c r="CJ9" s="266"/>
      <c r="CK9" s="266"/>
      <c r="CL9" s="266"/>
      <c r="CM9" s="266"/>
      <c r="CN9" s="266"/>
      <c r="CO9" s="266"/>
      <c r="CP9" s="266"/>
      <c r="CQ9" s="266"/>
      <c r="CR9" s="266"/>
      <c r="CS9" s="267"/>
      <c r="CT9" s="249"/>
      <c r="CU9" s="167"/>
      <c r="CV9" s="167"/>
      <c r="CW9" s="167"/>
      <c r="CX9" s="167"/>
      <c r="CY9" s="167"/>
      <c r="CZ9" s="167"/>
      <c r="DA9" s="167"/>
      <c r="DB9" s="167"/>
      <c r="DC9" s="167"/>
      <c r="DD9" s="167"/>
      <c r="DE9" s="167"/>
      <c r="DF9" s="167"/>
      <c r="DG9" s="167"/>
      <c r="DH9" s="167"/>
      <c r="DI9" s="167"/>
      <c r="DJ9" s="167"/>
      <c r="DK9" s="167"/>
      <c r="DL9" s="167"/>
      <c r="DM9" s="167"/>
      <c r="DN9" s="167"/>
      <c r="DO9" s="246"/>
      <c r="DP9" s="68"/>
      <c r="DQ9" s="69"/>
      <c r="DR9" s="69"/>
      <c r="DS9" s="69"/>
      <c r="DT9" s="69"/>
      <c r="DU9" s="69"/>
      <c r="DV9" s="69"/>
      <c r="DW9" s="253"/>
      <c r="DX9" s="166"/>
      <c r="DY9" s="167"/>
      <c r="DZ9" s="167"/>
      <c r="EA9" s="167"/>
      <c r="EB9" s="167"/>
      <c r="EC9" s="167"/>
      <c r="ED9" s="167"/>
      <c r="EE9" s="168"/>
      <c r="EF9" s="2"/>
    </row>
    <row r="10" spans="1:136" ht="6.75" customHeight="1" thickTop="1" x14ac:dyDescent="0.15">
      <c r="A10" s="7"/>
      <c r="B10" s="217"/>
      <c r="C10" s="218"/>
      <c r="D10" s="218"/>
      <c r="E10" s="218"/>
      <c r="F10" s="218"/>
      <c r="G10" s="218"/>
      <c r="H10" s="218"/>
      <c r="I10" s="218"/>
      <c r="J10" s="218"/>
      <c r="K10" s="218"/>
      <c r="L10" s="218"/>
      <c r="M10" s="218"/>
      <c r="N10" s="218"/>
      <c r="O10" s="218"/>
      <c r="P10" s="218"/>
      <c r="Q10" s="218"/>
      <c r="R10" s="218"/>
      <c r="S10" s="218"/>
      <c r="T10" s="218"/>
      <c r="U10" s="218"/>
      <c r="V10" s="218"/>
      <c r="W10" s="219"/>
      <c r="X10" s="238"/>
      <c r="Y10" s="239"/>
      <c r="Z10" s="239"/>
      <c r="AA10" s="239"/>
      <c r="AB10" s="239"/>
      <c r="AC10" s="239"/>
      <c r="AD10" s="240"/>
      <c r="AE10" s="85"/>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9"/>
      <c r="BK10" s="81"/>
      <c r="BL10" s="81"/>
      <c r="BM10" s="81"/>
      <c r="BN10" s="81"/>
      <c r="BO10" s="81"/>
      <c r="BP10" s="81"/>
      <c r="BQ10" s="81"/>
      <c r="BR10" s="81"/>
      <c r="BS10" s="81"/>
      <c r="BT10" s="81"/>
      <c r="BU10" s="81"/>
      <c r="BV10" s="81"/>
      <c r="BW10" s="85"/>
      <c r="BX10" s="218"/>
      <c r="BY10" s="218"/>
      <c r="BZ10" s="218"/>
      <c r="CA10" s="218"/>
      <c r="CB10" s="218"/>
      <c r="CC10" s="218"/>
      <c r="CD10" s="218"/>
      <c r="CE10" s="218"/>
      <c r="CF10" s="218"/>
      <c r="CG10" s="218"/>
      <c r="CH10" s="218"/>
      <c r="CI10" s="218"/>
      <c r="CJ10" s="218"/>
      <c r="CK10" s="218"/>
      <c r="CL10" s="218"/>
      <c r="CM10" s="218"/>
      <c r="CN10" s="218"/>
      <c r="CO10" s="218"/>
      <c r="CP10" s="218"/>
      <c r="CQ10" s="218"/>
      <c r="CR10" s="218"/>
      <c r="CS10" s="218"/>
      <c r="CT10" s="85"/>
      <c r="CU10" s="218"/>
      <c r="CV10" s="218"/>
      <c r="CW10" s="218"/>
      <c r="CX10" s="218"/>
      <c r="CY10" s="218"/>
      <c r="CZ10" s="218"/>
      <c r="DA10" s="218"/>
      <c r="DB10" s="218"/>
      <c r="DC10" s="218"/>
      <c r="DD10" s="218"/>
      <c r="DE10" s="218"/>
      <c r="DF10" s="218"/>
      <c r="DG10" s="218"/>
      <c r="DH10" s="218"/>
      <c r="DI10" s="218"/>
      <c r="DJ10" s="218"/>
      <c r="DK10" s="218"/>
      <c r="DL10" s="218"/>
      <c r="DM10" s="218"/>
      <c r="DN10" s="218"/>
      <c r="DO10" s="219"/>
      <c r="DP10" s="176"/>
      <c r="DQ10" s="177"/>
      <c r="DR10" s="177"/>
      <c r="DS10" s="177"/>
      <c r="DT10" s="177"/>
      <c r="DU10" s="177"/>
      <c r="DV10" s="177"/>
      <c r="DW10" s="178"/>
      <c r="DX10" s="176"/>
      <c r="DY10" s="177"/>
      <c r="DZ10" s="177"/>
      <c r="EA10" s="177"/>
      <c r="EB10" s="177"/>
      <c r="EC10" s="177"/>
      <c r="ED10" s="177"/>
      <c r="EE10" s="178"/>
      <c r="EF10" s="2"/>
    </row>
    <row r="11" spans="1:136" ht="6.75" customHeight="1" x14ac:dyDescent="0.15">
      <c r="A11" s="7"/>
      <c r="B11" s="202"/>
      <c r="C11" s="171"/>
      <c r="D11" s="171"/>
      <c r="E11" s="171"/>
      <c r="F11" s="171"/>
      <c r="G11" s="171"/>
      <c r="H11" s="171"/>
      <c r="I11" s="171"/>
      <c r="J11" s="171"/>
      <c r="K11" s="171"/>
      <c r="L11" s="171"/>
      <c r="M11" s="171"/>
      <c r="N11" s="171"/>
      <c r="O11" s="171"/>
      <c r="P11" s="171"/>
      <c r="Q11" s="171"/>
      <c r="R11" s="171"/>
      <c r="S11" s="171"/>
      <c r="T11" s="171"/>
      <c r="U11" s="171"/>
      <c r="V11" s="171"/>
      <c r="W11" s="172"/>
      <c r="X11" s="189"/>
      <c r="Y11" s="183"/>
      <c r="Z11" s="183"/>
      <c r="AA11" s="183"/>
      <c r="AB11" s="183"/>
      <c r="AC11" s="183"/>
      <c r="AD11" s="184"/>
      <c r="AE11" s="94"/>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1"/>
      <c r="BJ11" s="172"/>
      <c r="BK11" s="83"/>
      <c r="BL11" s="83"/>
      <c r="BM11" s="83"/>
      <c r="BN11" s="83"/>
      <c r="BO11" s="83"/>
      <c r="BP11" s="83"/>
      <c r="BQ11" s="83"/>
      <c r="BR11" s="83"/>
      <c r="BS11" s="83"/>
      <c r="BT11" s="83"/>
      <c r="BU11" s="83"/>
      <c r="BV11" s="83"/>
      <c r="BW11" s="94"/>
      <c r="BX11" s="171"/>
      <c r="BY11" s="171"/>
      <c r="BZ11" s="171"/>
      <c r="CA11" s="171"/>
      <c r="CB11" s="171"/>
      <c r="CC11" s="171"/>
      <c r="CD11" s="171"/>
      <c r="CE11" s="171"/>
      <c r="CF11" s="171"/>
      <c r="CG11" s="171"/>
      <c r="CH11" s="171"/>
      <c r="CI11" s="171"/>
      <c r="CJ11" s="171"/>
      <c r="CK11" s="171"/>
      <c r="CL11" s="171"/>
      <c r="CM11" s="171"/>
      <c r="CN11" s="171"/>
      <c r="CO11" s="171"/>
      <c r="CP11" s="171"/>
      <c r="CQ11" s="171"/>
      <c r="CR11" s="171"/>
      <c r="CS11" s="171"/>
      <c r="CT11" s="94"/>
      <c r="CU11" s="171"/>
      <c r="CV11" s="171"/>
      <c r="CW11" s="171"/>
      <c r="CX11" s="171"/>
      <c r="CY11" s="171"/>
      <c r="CZ11" s="171"/>
      <c r="DA11" s="171"/>
      <c r="DB11" s="171"/>
      <c r="DC11" s="171"/>
      <c r="DD11" s="171"/>
      <c r="DE11" s="171"/>
      <c r="DF11" s="171"/>
      <c r="DG11" s="171"/>
      <c r="DH11" s="171"/>
      <c r="DI11" s="171"/>
      <c r="DJ11" s="171"/>
      <c r="DK11" s="171"/>
      <c r="DL11" s="171"/>
      <c r="DM11" s="171"/>
      <c r="DN11" s="171"/>
      <c r="DO11" s="172"/>
      <c r="DP11" s="111"/>
      <c r="DQ11" s="51"/>
      <c r="DR11" s="51"/>
      <c r="DS11" s="51"/>
      <c r="DT11" s="51"/>
      <c r="DU11" s="51"/>
      <c r="DV11" s="51"/>
      <c r="DW11" s="154"/>
      <c r="DX11" s="111"/>
      <c r="DY11" s="51"/>
      <c r="DZ11" s="51"/>
      <c r="EA11" s="51"/>
      <c r="EB11" s="51"/>
      <c r="EC11" s="51"/>
      <c r="ED11" s="51"/>
      <c r="EE11" s="154"/>
      <c r="EF11" s="2"/>
    </row>
    <row r="12" spans="1:136" ht="6.75" customHeight="1" x14ac:dyDescent="0.15">
      <c r="A12" s="2"/>
      <c r="B12" s="202"/>
      <c r="C12" s="171"/>
      <c r="D12" s="171"/>
      <c r="E12" s="171"/>
      <c r="F12" s="171"/>
      <c r="G12" s="171"/>
      <c r="H12" s="171"/>
      <c r="I12" s="171"/>
      <c r="J12" s="171"/>
      <c r="K12" s="171"/>
      <c r="L12" s="171"/>
      <c r="M12" s="171"/>
      <c r="N12" s="171"/>
      <c r="O12" s="171"/>
      <c r="P12" s="171"/>
      <c r="Q12" s="171"/>
      <c r="R12" s="171"/>
      <c r="S12" s="171"/>
      <c r="T12" s="171"/>
      <c r="U12" s="171"/>
      <c r="V12" s="171"/>
      <c r="W12" s="172"/>
      <c r="X12" s="189"/>
      <c r="Y12" s="183"/>
      <c r="Z12" s="183"/>
      <c r="AA12" s="183"/>
      <c r="AB12" s="183"/>
      <c r="AC12" s="183"/>
      <c r="AD12" s="184"/>
      <c r="AE12" s="94"/>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2"/>
      <c r="BK12" s="83"/>
      <c r="BL12" s="83"/>
      <c r="BM12" s="83"/>
      <c r="BN12" s="83"/>
      <c r="BO12" s="83"/>
      <c r="BP12" s="83"/>
      <c r="BQ12" s="83"/>
      <c r="BR12" s="83"/>
      <c r="BS12" s="83"/>
      <c r="BT12" s="83"/>
      <c r="BU12" s="83"/>
      <c r="BV12" s="83"/>
      <c r="BW12" s="94"/>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94"/>
      <c r="CU12" s="171"/>
      <c r="CV12" s="171"/>
      <c r="CW12" s="171"/>
      <c r="CX12" s="171"/>
      <c r="CY12" s="171"/>
      <c r="CZ12" s="171"/>
      <c r="DA12" s="171"/>
      <c r="DB12" s="171"/>
      <c r="DC12" s="171"/>
      <c r="DD12" s="171"/>
      <c r="DE12" s="171"/>
      <c r="DF12" s="171"/>
      <c r="DG12" s="171"/>
      <c r="DH12" s="171"/>
      <c r="DI12" s="171"/>
      <c r="DJ12" s="171"/>
      <c r="DK12" s="171"/>
      <c r="DL12" s="171"/>
      <c r="DM12" s="171"/>
      <c r="DN12" s="171"/>
      <c r="DO12" s="172"/>
      <c r="DP12" s="111"/>
      <c r="DQ12" s="51"/>
      <c r="DR12" s="51"/>
      <c r="DS12" s="51"/>
      <c r="DT12" s="51"/>
      <c r="DU12" s="51"/>
      <c r="DV12" s="51"/>
      <c r="DW12" s="154"/>
      <c r="DX12" s="111"/>
      <c r="DY12" s="51"/>
      <c r="DZ12" s="51"/>
      <c r="EA12" s="51"/>
      <c r="EB12" s="51"/>
      <c r="EC12" s="51"/>
      <c r="ED12" s="51"/>
      <c r="EE12" s="154"/>
      <c r="EF12" s="2"/>
    </row>
    <row r="13" spans="1:136" ht="6.75" customHeight="1" x14ac:dyDescent="0.15">
      <c r="A13" s="2"/>
      <c r="B13" s="202"/>
      <c r="C13" s="171"/>
      <c r="D13" s="171"/>
      <c r="E13" s="171"/>
      <c r="F13" s="171"/>
      <c r="G13" s="171"/>
      <c r="H13" s="171"/>
      <c r="I13" s="171"/>
      <c r="J13" s="171"/>
      <c r="K13" s="171"/>
      <c r="L13" s="171"/>
      <c r="M13" s="171"/>
      <c r="N13" s="171"/>
      <c r="O13" s="171"/>
      <c r="P13" s="171"/>
      <c r="Q13" s="171"/>
      <c r="R13" s="171"/>
      <c r="S13" s="171"/>
      <c r="T13" s="171"/>
      <c r="U13" s="171"/>
      <c r="V13" s="171"/>
      <c r="W13" s="172"/>
      <c r="X13" s="189"/>
      <c r="Y13" s="183"/>
      <c r="Z13" s="183"/>
      <c r="AA13" s="183"/>
      <c r="AB13" s="183"/>
      <c r="AC13" s="183"/>
      <c r="AD13" s="184"/>
      <c r="AE13" s="94"/>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2"/>
      <c r="BK13" s="83"/>
      <c r="BL13" s="83"/>
      <c r="BM13" s="83"/>
      <c r="BN13" s="83"/>
      <c r="BO13" s="83"/>
      <c r="BP13" s="83"/>
      <c r="BQ13" s="83"/>
      <c r="BR13" s="83"/>
      <c r="BS13" s="83"/>
      <c r="BT13" s="83"/>
      <c r="BU13" s="83"/>
      <c r="BV13" s="83"/>
      <c r="BW13" s="94"/>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94"/>
      <c r="CU13" s="171"/>
      <c r="CV13" s="171"/>
      <c r="CW13" s="171"/>
      <c r="CX13" s="171"/>
      <c r="CY13" s="171"/>
      <c r="CZ13" s="171"/>
      <c r="DA13" s="171"/>
      <c r="DB13" s="171"/>
      <c r="DC13" s="171"/>
      <c r="DD13" s="171"/>
      <c r="DE13" s="171"/>
      <c r="DF13" s="171"/>
      <c r="DG13" s="171"/>
      <c r="DH13" s="171"/>
      <c r="DI13" s="171"/>
      <c r="DJ13" s="171"/>
      <c r="DK13" s="171"/>
      <c r="DL13" s="171"/>
      <c r="DM13" s="171"/>
      <c r="DN13" s="171"/>
      <c r="DO13" s="172"/>
      <c r="DP13" s="111"/>
      <c r="DQ13" s="51"/>
      <c r="DR13" s="51"/>
      <c r="DS13" s="51"/>
      <c r="DT13" s="51"/>
      <c r="DU13" s="51"/>
      <c r="DV13" s="51"/>
      <c r="DW13" s="154"/>
      <c r="DX13" s="111"/>
      <c r="DY13" s="51"/>
      <c r="DZ13" s="51"/>
      <c r="EA13" s="51"/>
      <c r="EB13" s="51"/>
      <c r="EC13" s="51"/>
      <c r="ED13" s="51"/>
      <c r="EE13" s="154"/>
      <c r="EF13" s="2"/>
    </row>
    <row r="14" spans="1:136" ht="6.75" customHeight="1" x14ac:dyDescent="0.15">
      <c r="A14" s="2"/>
      <c r="B14" s="203"/>
      <c r="C14" s="174"/>
      <c r="D14" s="174"/>
      <c r="E14" s="174"/>
      <c r="F14" s="174"/>
      <c r="G14" s="174"/>
      <c r="H14" s="174"/>
      <c r="I14" s="174"/>
      <c r="J14" s="174"/>
      <c r="K14" s="174"/>
      <c r="L14" s="174"/>
      <c r="M14" s="174"/>
      <c r="N14" s="174"/>
      <c r="O14" s="174"/>
      <c r="P14" s="174"/>
      <c r="Q14" s="174"/>
      <c r="R14" s="174"/>
      <c r="S14" s="174"/>
      <c r="T14" s="174"/>
      <c r="U14" s="174"/>
      <c r="V14" s="174"/>
      <c r="W14" s="175"/>
      <c r="X14" s="196"/>
      <c r="Y14" s="194"/>
      <c r="Z14" s="194"/>
      <c r="AA14" s="194"/>
      <c r="AB14" s="194"/>
      <c r="AC14" s="194"/>
      <c r="AD14" s="195"/>
      <c r="AE14" s="94"/>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2"/>
      <c r="BK14" s="241"/>
      <c r="BL14" s="241"/>
      <c r="BM14" s="241"/>
      <c r="BN14" s="241"/>
      <c r="BO14" s="241"/>
      <c r="BP14" s="241"/>
      <c r="BQ14" s="241"/>
      <c r="BR14" s="241"/>
      <c r="BS14" s="241"/>
      <c r="BT14" s="241"/>
      <c r="BU14" s="241"/>
      <c r="BV14" s="241"/>
      <c r="BW14" s="173"/>
      <c r="BX14" s="174"/>
      <c r="BY14" s="174"/>
      <c r="BZ14" s="174"/>
      <c r="CA14" s="174"/>
      <c r="CB14" s="174"/>
      <c r="CC14" s="174"/>
      <c r="CD14" s="174"/>
      <c r="CE14" s="174"/>
      <c r="CF14" s="174"/>
      <c r="CG14" s="174"/>
      <c r="CH14" s="174"/>
      <c r="CI14" s="174"/>
      <c r="CJ14" s="174"/>
      <c r="CK14" s="174"/>
      <c r="CL14" s="174"/>
      <c r="CM14" s="174"/>
      <c r="CN14" s="174"/>
      <c r="CO14" s="174"/>
      <c r="CP14" s="174"/>
      <c r="CQ14" s="174"/>
      <c r="CR14" s="174"/>
      <c r="CS14" s="174"/>
      <c r="CT14" s="173"/>
      <c r="CU14" s="174"/>
      <c r="CV14" s="174"/>
      <c r="CW14" s="174"/>
      <c r="CX14" s="174"/>
      <c r="CY14" s="174"/>
      <c r="CZ14" s="174"/>
      <c r="DA14" s="174"/>
      <c r="DB14" s="174"/>
      <c r="DC14" s="174"/>
      <c r="DD14" s="174"/>
      <c r="DE14" s="174"/>
      <c r="DF14" s="174"/>
      <c r="DG14" s="174"/>
      <c r="DH14" s="174"/>
      <c r="DI14" s="174"/>
      <c r="DJ14" s="174"/>
      <c r="DK14" s="174"/>
      <c r="DL14" s="174"/>
      <c r="DM14" s="174"/>
      <c r="DN14" s="174"/>
      <c r="DO14" s="175"/>
      <c r="DP14" s="113"/>
      <c r="DQ14" s="52"/>
      <c r="DR14" s="52"/>
      <c r="DS14" s="52"/>
      <c r="DT14" s="52"/>
      <c r="DU14" s="52"/>
      <c r="DV14" s="52"/>
      <c r="DW14" s="155"/>
      <c r="DX14" s="113"/>
      <c r="DY14" s="52"/>
      <c r="DZ14" s="52"/>
      <c r="EA14" s="52"/>
      <c r="EB14" s="52"/>
      <c r="EC14" s="52"/>
      <c r="ED14" s="52"/>
      <c r="EE14" s="155"/>
      <c r="EF14" s="2"/>
    </row>
    <row r="15" spans="1:136" ht="6.75" customHeight="1" x14ac:dyDescent="0.15">
      <c r="A15" s="2"/>
      <c r="B15" s="179"/>
      <c r="C15" s="180"/>
      <c r="D15" s="180"/>
      <c r="E15" s="180"/>
      <c r="F15" s="180"/>
      <c r="G15" s="180"/>
      <c r="H15" s="180"/>
      <c r="I15" s="180"/>
      <c r="J15" s="180"/>
      <c r="K15" s="180"/>
      <c r="L15" s="180"/>
      <c r="M15" s="180"/>
      <c r="N15" s="180"/>
      <c r="O15" s="180"/>
      <c r="P15" s="180"/>
      <c r="Q15" s="180"/>
      <c r="R15" s="180"/>
      <c r="S15" s="180"/>
      <c r="T15" s="180"/>
      <c r="U15" s="180"/>
      <c r="V15" s="180"/>
      <c r="W15" s="181"/>
      <c r="X15" s="188"/>
      <c r="Y15" s="180"/>
      <c r="Z15" s="180"/>
      <c r="AA15" s="180"/>
      <c r="AB15" s="180"/>
      <c r="AC15" s="180"/>
      <c r="AD15" s="181"/>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83"/>
      <c r="BL15" s="83"/>
      <c r="BM15" s="83"/>
      <c r="BN15" s="83"/>
      <c r="BO15" s="83"/>
      <c r="BP15" s="83"/>
      <c r="BQ15" s="83"/>
      <c r="BR15" s="83"/>
      <c r="BS15" s="83"/>
      <c r="BT15" s="83"/>
      <c r="BU15" s="83"/>
      <c r="BV15" s="83"/>
      <c r="BW15" s="140"/>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40"/>
      <c r="CU15" s="169"/>
      <c r="CV15" s="169"/>
      <c r="CW15" s="169"/>
      <c r="CX15" s="169"/>
      <c r="CY15" s="169"/>
      <c r="CZ15" s="169"/>
      <c r="DA15" s="169"/>
      <c r="DB15" s="169"/>
      <c r="DC15" s="169"/>
      <c r="DD15" s="169"/>
      <c r="DE15" s="169"/>
      <c r="DF15" s="169"/>
      <c r="DG15" s="169"/>
      <c r="DH15" s="169"/>
      <c r="DI15" s="169"/>
      <c r="DJ15" s="169"/>
      <c r="DK15" s="169"/>
      <c r="DL15" s="169"/>
      <c r="DM15" s="169"/>
      <c r="DN15" s="169"/>
      <c r="DO15" s="170"/>
      <c r="DP15" s="108"/>
      <c r="DQ15" s="109"/>
      <c r="DR15" s="109"/>
      <c r="DS15" s="109"/>
      <c r="DT15" s="109"/>
      <c r="DU15" s="109"/>
      <c r="DV15" s="109"/>
      <c r="DW15" s="153"/>
      <c r="DX15" s="108"/>
      <c r="DY15" s="109"/>
      <c r="DZ15" s="109"/>
      <c r="EA15" s="109"/>
      <c r="EB15" s="109"/>
      <c r="EC15" s="109"/>
      <c r="ED15" s="109"/>
      <c r="EE15" s="153"/>
      <c r="EF15" s="2"/>
    </row>
    <row r="16" spans="1:136" ht="6.75" customHeight="1" x14ac:dyDescent="0.15">
      <c r="A16" s="2"/>
      <c r="B16" s="182"/>
      <c r="C16" s="183"/>
      <c r="D16" s="183"/>
      <c r="E16" s="183"/>
      <c r="F16" s="183"/>
      <c r="G16" s="183"/>
      <c r="H16" s="183"/>
      <c r="I16" s="183"/>
      <c r="J16" s="183"/>
      <c r="K16" s="183"/>
      <c r="L16" s="183"/>
      <c r="M16" s="183"/>
      <c r="N16" s="183"/>
      <c r="O16" s="183"/>
      <c r="P16" s="183"/>
      <c r="Q16" s="183"/>
      <c r="R16" s="183"/>
      <c r="S16" s="183"/>
      <c r="T16" s="183"/>
      <c r="U16" s="183"/>
      <c r="V16" s="183"/>
      <c r="W16" s="184"/>
      <c r="X16" s="189"/>
      <c r="Y16" s="183"/>
      <c r="Z16" s="183"/>
      <c r="AA16" s="183"/>
      <c r="AB16" s="183"/>
      <c r="AC16" s="183"/>
      <c r="AD16" s="184"/>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83"/>
      <c r="BL16" s="83"/>
      <c r="BM16" s="83"/>
      <c r="BN16" s="83"/>
      <c r="BO16" s="83"/>
      <c r="BP16" s="83"/>
      <c r="BQ16" s="83"/>
      <c r="BR16" s="83"/>
      <c r="BS16" s="83"/>
      <c r="BT16" s="83"/>
      <c r="BU16" s="83"/>
      <c r="BV16" s="83"/>
      <c r="BW16" s="94"/>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94"/>
      <c r="CU16" s="171"/>
      <c r="CV16" s="171"/>
      <c r="CW16" s="171"/>
      <c r="CX16" s="171"/>
      <c r="CY16" s="171"/>
      <c r="CZ16" s="171"/>
      <c r="DA16" s="171"/>
      <c r="DB16" s="171"/>
      <c r="DC16" s="171"/>
      <c r="DD16" s="171"/>
      <c r="DE16" s="171"/>
      <c r="DF16" s="171"/>
      <c r="DG16" s="171"/>
      <c r="DH16" s="171"/>
      <c r="DI16" s="171"/>
      <c r="DJ16" s="171"/>
      <c r="DK16" s="171"/>
      <c r="DL16" s="171"/>
      <c r="DM16" s="171"/>
      <c r="DN16" s="171"/>
      <c r="DO16" s="172"/>
      <c r="DP16" s="111"/>
      <c r="DQ16" s="51"/>
      <c r="DR16" s="51"/>
      <c r="DS16" s="51"/>
      <c r="DT16" s="51"/>
      <c r="DU16" s="51"/>
      <c r="DV16" s="51"/>
      <c r="DW16" s="154"/>
      <c r="DX16" s="111"/>
      <c r="DY16" s="51"/>
      <c r="DZ16" s="51"/>
      <c r="EA16" s="51"/>
      <c r="EB16" s="51"/>
      <c r="EC16" s="51"/>
      <c r="ED16" s="51"/>
      <c r="EE16" s="154"/>
      <c r="EF16" s="2"/>
    </row>
    <row r="17" spans="1:136" ht="6.75" customHeight="1" x14ac:dyDescent="0.15">
      <c r="A17" s="2"/>
      <c r="B17" s="182"/>
      <c r="C17" s="183"/>
      <c r="D17" s="183"/>
      <c r="E17" s="183"/>
      <c r="F17" s="183"/>
      <c r="G17" s="183"/>
      <c r="H17" s="183"/>
      <c r="I17" s="183"/>
      <c r="J17" s="183"/>
      <c r="K17" s="183"/>
      <c r="L17" s="183"/>
      <c r="M17" s="183"/>
      <c r="N17" s="183"/>
      <c r="O17" s="183"/>
      <c r="P17" s="183"/>
      <c r="Q17" s="183"/>
      <c r="R17" s="183"/>
      <c r="S17" s="183"/>
      <c r="T17" s="183"/>
      <c r="U17" s="183"/>
      <c r="V17" s="183"/>
      <c r="W17" s="184"/>
      <c r="X17" s="189"/>
      <c r="Y17" s="183"/>
      <c r="Z17" s="183"/>
      <c r="AA17" s="183"/>
      <c r="AB17" s="183"/>
      <c r="AC17" s="183"/>
      <c r="AD17" s="184"/>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83"/>
      <c r="BL17" s="83"/>
      <c r="BM17" s="83"/>
      <c r="BN17" s="83"/>
      <c r="BO17" s="83"/>
      <c r="BP17" s="83"/>
      <c r="BQ17" s="83"/>
      <c r="BR17" s="83"/>
      <c r="BS17" s="83"/>
      <c r="BT17" s="83"/>
      <c r="BU17" s="83"/>
      <c r="BV17" s="83"/>
      <c r="BW17" s="94"/>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94"/>
      <c r="CU17" s="171"/>
      <c r="CV17" s="171"/>
      <c r="CW17" s="171"/>
      <c r="CX17" s="171"/>
      <c r="CY17" s="171"/>
      <c r="CZ17" s="171"/>
      <c r="DA17" s="171"/>
      <c r="DB17" s="171"/>
      <c r="DC17" s="171"/>
      <c r="DD17" s="171"/>
      <c r="DE17" s="171"/>
      <c r="DF17" s="171"/>
      <c r="DG17" s="171"/>
      <c r="DH17" s="171"/>
      <c r="DI17" s="171"/>
      <c r="DJ17" s="171"/>
      <c r="DK17" s="171"/>
      <c r="DL17" s="171"/>
      <c r="DM17" s="171"/>
      <c r="DN17" s="171"/>
      <c r="DO17" s="172"/>
      <c r="DP17" s="111"/>
      <c r="DQ17" s="51"/>
      <c r="DR17" s="51"/>
      <c r="DS17" s="51"/>
      <c r="DT17" s="51"/>
      <c r="DU17" s="51"/>
      <c r="DV17" s="51"/>
      <c r="DW17" s="154"/>
      <c r="DX17" s="111"/>
      <c r="DY17" s="51"/>
      <c r="DZ17" s="51"/>
      <c r="EA17" s="51"/>
      <c r="EB17" s="51"/>
      <c r="EC17" s="51"/>
      <c r="ED17" s="51"/>
      <c r="EE17" s="154"/>
      <c r="EF17" s="2"/>
    </row>
    <row r="18" spans="1:136" ht="6.75" customHeight="1" x14ac:dyDescent="0.15">
      <c r="A18" s="2"/>
      <c r="B18" s="182"/>
      <c r="C18" s="183"/>
      <c r="D18" s="183"/>
      <c r="E18" s="183"/>
      <c r="F18" s="183"/>
      <c r="G18" s="183"/>
      <c r="H18" s="183"/>
      <c r="I18" s="183"/>
      <c r="J18" s="183"/>
      <c r="K18" s="183"/>
      <c r="L18" s="183"/>
      <c r="M18" s="183"/>
      <c r="N18" s="183"/>
      <c r="O18" s="183"/>
      <c r="P18" s="183"/>
      <c r="Q18" s="183"/>
      <c r="R18" s="183"/>
      <c r="S18" s="183"/>
      <c r="T18" s="183"/>
      <c r="U18" s="183"/>
      <c r="V18" s="183"/>
      <c r="W18" s="184"/>
      <c r="X18" s="189"/>
      <c r="Y18" s="183"/>
      <c r="Z18" s="183"/>
      <c r="AA18" s="183"/>
      <c r="AB18" s="183"/>
      <c r="AC18" s="183"/>
      <c r="AD18" s="184"/>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83"/>
      <c r="BL18" s="83"/>
      <c r="BM18" s="83"/>
      <c r="BN18" s="83"/>
      <c r="BO18" s="83"/>
      <c r="BP18" s="83"/>
      <c r="BQ18" s="83"/>
      <c r="BR18" s="83"/>
      <c r="BS18" s="83"/>
      <c r="BT18" s="83"/>
      <c r="BU18" s="83"/>
      <c r="BV18" s="83"/>
      <c r="BW18" s="94"/>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94"/>
      <c r="CU18" s="171"/>
      <c r="CV18" s="171"/>
      <c r="CW18" s="171"/>
      <c r="CX18" s="171"/>
      <c r="CY18" s="171"/>
      <c r="CZ18" s="171"/>
      <c r="DA18" s="171"/>
      <c r="DB18" s="171"/>
      <c r="DC18" s="171"/>
      <c r="DD18" s="171"/>
      <c r="DE18" s="171"/>
      <c r="DF18" s="171"/>
      <c r="DG18" s="171"/>
      <c r="DH18" s="171"/>
      <c r="DI18" s="171"/>
      <c r="DJ18" s="171"/>
      <c r="DK18" s="171"/>
      <c r="DL18" s="171"/>
      <c r="DM18" s="171"/>
      <c r="DN18" s="171"/>
      <c r="DO18" s="172"/>
      <c r="DP18" s="111"/>
      <c r="DQ18" s="51"/>
      <c r="DR18" s="51"/>
      <c r="DS18" s="51"/>
      <c r="DT18" s="51"/>
      <c r="DU18" s="51"/>
      <c r="DV18" s="51"/>
      <c r="DW18" s="154"/>
      <c r="DX18" s="111"/>
      <c r="DY18" s="51"/>
      <c r="DZ18" s="51"/>
      <c r="EA18" s="51"/>
      <c r="EB18" s="51"/>
      <c r="EC18" s="51"/>
      <c r="ED18" s="51"/>
      <c r="EE18" s="154"/>
      <c r="EF18" s="2"/>
    </row>
    <row r="19" spans="1:136" ht="6.75" customHeight="1" x14ac:dyDescent="0.15">
      <c r="A19" s="2"/>
      <c r="B19" s="193"/>
      <c r="C19" s="194"/>
      <c r="D19" s="194"/>
      <c r="E19" s="194"/>
      <c r="F19" s="194"/>
      <c r="G19" s="194"/>
      <c r="H19" s="194"/>
      <c r="I19" s="194"/>
      <c r="J19" s="194"/>
      <c r="K19" s="194"/>
      <c r="L19" s="194"/>
      <c r="M19" s="194"/>
      <c r="N19" s="194"/>
      <c r="O19" s="194"/>
      <c r="P19" s="194"/>
      <c r="Q19" s="194"/>
      <c r="R19" s="194"/>
      <c r="S19" s="194"/>
      <c r="T19" s="194"/>
      <c r="U19" s="194"/>
      <c r="V19" s="194"/>
      <c r="W19" s="195"/>
      <c r="X19" s="196"/>
      <c r="Y19" s="194"/>
      <c r="Z19" s="194"/>
      <c r="AA19" s="194"/>
      <c r="AB19" s="194"/>
      <c r="AC19" s="194"/>
      <c r="AD19" s="195"/>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83"/>
      <c r="BL19" s="83"/>
      <c r="BM19" s="83"/>
      <c r="BN19" s="83"/>
      <c r="BO19" s="83"/>
      <c r="BP19" s="83"/>
      <c r="BQ19" s="83"/>
      <c r="BR19" s="83"/>
      <c r="BS19" s="83"/>
      <c r="BT19" s="83"/>
      <c r="BU19" s="83"/>
      <c r="BV19" s="83"/>
      <c r="BW19" s="173"/>
      <c r="BX19" s="174"/>
      <c r="BY19" s="174"/>
      <c r="BZ19" s="174"/>
      <c r="CA19" s="174"/>
      <c r="CB19" s="174"/>
      <c r="CC19" s="174"/>
      <c r="CD19" s="174"/>
      <c r="CE19" s="174"/>
      <c r="CF19" s="174"/>
      <c r="CG19" s="174"/>
      <c r="CH19" s="174"/>
      <c r="CI19" s="174"/>
      <c r="CJ19" s="174"/>
      <c r="CK19" s="174"/>
      <c r="CL19" s="174"/>
      <c r="CM19" s="174"/>
      <c r="CN19" s="174"/>
      <c r="CO19" s="174"/>
      <c r="CP19" s="174"/>
      <c r="CQ19" s="174"/>
      <c r="CR19" s="174"/>
      <c r="CS19" s="174"/>
      <c r="CT19" s="173"/>
      <c r="CU19" s="174"/>
      <c r="CV19" s="174"/>
      <c r="CW19" s="174"/>
      <c r="CX19" s="174"/>
      <c r="CY19" s="174"/>
      <c r="CZ19" s="174"/>
      <c r="DA19" s="174"/>
      <c r="DB19" s="174"/>
      <c r="DC19" s="174"/>
      <c r="DD19" s="174"/>
      <c r="DE19" s="174"/>
      <c r="DF19" s="174"/>
      <c r="DG19" s="174"/>
      <c r="DH19" s="174"/>
      <c r="DI19" s="174"/>
      <c r="DJ19" s="174"/>
      <c r="DK19" s="174"/>
      <c r="DL19" s="174"/>
      <c r="DM19" s="174"/>
      <c r="DN19" s="174"/>
      <c r="DO19" s="175"/>
      <c r="DP19" s="113"/>
      <c r="DQ19" s="52"/>
      <c r="DR19" s="52"/>
      <c r="DS19" s="52"/>
      <c r="DT19" s="52"/>
      <c r="DU19" s="52"/>
      <c r="DV19" s="52"/>
      <c r="DW19" s="155"/>
      <c r="DX19" s="113"/>
      <c r="DY19" s="52"/>
      <c r="DZ19" s="52"/>
      <c r="EA19" s="52"/>
      <c r="EB19" s="52"/>
      <c r="EC19" s="52"/>
      <c r="ED19" s="52"/>
      <c r="EE19" s="155"/>
      <c r="EF19" s="2"/>
    </row>
    <row r="20" spans="1:136" ht="6.75" customHeight="1" x14ac:dyDescent="0.15">
      <c r="A20" s="2"/>
      <c r="B20" s="213"/>
      <c r="C20" s="205"/>
      <c r="D20" s="205"/>
      <c r="E20" s="205"/>
      <c r="F20" s="205"/>
      <c r="G20" s="205"/>
      <c r="H20" s="205"/>
      <c r="I20" s="205"/>
      <c r="J20" s="205"/>
      <c r="K20" s="205"/>
      <c r="L20" s="205"/>
      <c r="M20" s="205"/>
      <c r="N20" s="205"/>
      <c r="O20" s="205"/>
      <c r="P20" s="205"/>
      <c r="Q20" s="205"/>
      <c r="R20" s="205"/>
      <c r="S20" s="205"/>
      <c r="T20" s="205"/>
      <c r="U20" s="205"/>
      <c r="V20" s="205"/>
      <c r="W20" s="206"/>
      <c r="X20" s="204"/>
      <c r="Y20" s="205"/>
      <c r="Z20" s="205"/>
      <c r="AA20" s="205"/>
      <c r="AB20" s="205"/>
      <c r="AC20" s="205"/>
      <c r="AD20" s="206"/>
      <c r="AE20" s="220"/>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2"/>
      <c r="BK20" s="229"/>
      <c r="BL20" s="230"/>
      <c r="BM20" s="230"/>
      <c r="BN20" s="230"/>
      <c r="BO20" s="230"/>
      <c r="BP20" s="230"/>
      <c r="BQ20" s="230"/>
      <c r="BR20" s="230"/>
      <c r="BS20" s="230"/>
      <c r="BT20" s="230"/>
      <c r="BU20" s="230"/>
      <c r="BV20" s="231"/>
      <c r="BW20" s="188"/>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1"/>
      <c r="CT20" s="140"/>
      <c r="CU20" s="169"/>
      <c r="CV20" s="169"/>
      <c r="CW20" s="169"/>
      <c r="CX20" s="169"/>
      <c r="CY20" s="169"/>
      <c r="CZ20" s="169"/>
      <c r="DA20" s="169"/>
      <c r="DB20" s="169"/>
      <c r="DC20" s="169"/>
      <c r="DD20" s="169"/>
      <c r="DE20" s="169"/>
      <c r="DF20" s="169"/>
      <c r="DG20" s="169"/>
      <c r="DH20" s="169"/>
      <c r="DI20" s="169"/>
      <c r="DJ20" s="169"/>
      <c r="DK20" s="169"/>
      <c r="DL20" s="169"/>
      <c r="DM20" s="169"/>
      <c r="DN20" s="169"/>
      <c r="DO20" s="170"/>
      <c r="DP20" s="108"/>
      <c r="DQ20" s="109"/>
      <c r="DR20" s="109"/>
      <c r="DS20" s="109"/>
      <c r="DT20" s="109"/>
      <c r="DU20" s="109"/>
      <c r="DV20" s="109"/>
      <c r="DW20" s="153"/>
      <c r="DX20" s="108"/>
      <c r="DY20" s="109"/>
      <c r="DZ20" s="109"/>
      <c r="EA20" s="109"/>
      <c r="EB20" s="109"/>
      <c r="EC20" s="109"/>
      <c r="ED20" s="109"/>
      <c r="EE20" s="153"/>
      <c r="EF20" s="2"/>
    </row>
    <row r="21" spans="1:136" ht="6.75" customHeight="1" x14ac:dyDescent="0.15">
      <c r="A21" s="2"/>
      <c r="B21" s="214"/>
      <c r="C21" s="208"/>
      <c r="D21" s="208"/>
      <c r="E21" s="208"/>
      <c r="F21" s="208"/>
      <c r="G21" s="208"/>
      <c r="H21" s="208"/>
      <c r="I21" s="208"/>
      <c r="J21" s="208"/>
      <c r="K21" s="208"/>
      <c r="L21" s="208"/>
      <c r="M21" s="208"/>
      <c r="N21" s="208"/>
      <c r="O21" s="208"/>
      <c r="P21" s="208"/>
      <c r="Q21" s="208"/>
      <c r="R21" s="208"/>
      <c r="S21" s="208"/>
      <c r="T21" s="208"/>
      <c r="U21" s="208"/>
      <c r="V21" s="208"/>
      <c r="W21" s="209"/>
      <c r="X21" s="207"/>
      <c r="Y21" s="208"/>
      <c r="Z21" s="208"/>
      <c r="AA21" s="208"/>
      <c r="AB21" s="208"/>
      <c r="AC21" s="208"/>
      <c r="AD21" s="209"/>
      <c r="AE21" s="223"/>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5"/>
      <c r="BK21" s="232"/>
      <c r="BL21" s="233"/>
      <c r="BM21" s="233"/>
      <c r="BN21" s="233"/>
      <c r="BO21" s="233"/>
      <c r="BP21" s="233"/>
      <c r="BQ21" s="233"/>
      <c r="BR21" s="233"/>
      <c r="BS21" s="233"/>
      <c r="BT21" s="233"/>
      <c r="BU21" s="233"/>
      <c r="BV21" s="234"/>
      <c r="BW21" s="189"/>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4"/>
      <c r="CT21" s="94"/>
      <c r="CU21" s="171"/>
      <c r="CV21" s="171"/>
      <c r="CW21" s="171"/>
      <c r="CX21" s="171"/>
      <c r="CY21" s="171"/>
      <c r="CZ21" s="171"/>
      <c r="DA21" s="171"/>
      <c r="DB21" s="171"/>
      <c r="DC21" s="171"/>
      <c r="DD21" s="171"/>
      <c r="DE21" s="171"/>
      <c r="DF21" s="171"/>
      <c r="DG21" s="171"/>
      <c r="DH21" s="171"/>
      <c r="DI21" s="171"/>
      <c r="DJ21" s="171"/>
      <c r="DK21" s="171"/>
      <c r="DL21" s="171"/>
      <c r="DM21" s="171"/>
      <c r="DN21" s="171"/>
      <c r="DO21" s="172"/>
      <c r="DP21" s="111"/>
      <c r="DQ21" s="51"/>
      <c r="DR21" s="51"/>
      <c r="DS21" s="51"/>
      <c r="DT21" s="51"/>
      <c r="DU21" s="51"/>
      <c r="DV21" s="51"/>
      <c r="DW21" s="154"/>
      <c r="DX21" s="111"/>
      <c r="DY21" s="51"/>
      <c r="DZ21" s="51"/>
      <c r="EA21" s="51"/>
      <c r="EB21" s="51"/>
      <c r="EC21" s="51"/>
      <c r="ED21" s="51"/>
      <c r="EE21" s="154"/>
      <c r="EF21" s="2"/>
    </row>
    <row r="22" spans="1:136" ht="6.75" customHeight="1" x14ac:dyDescent="0.15">
      <c r="A22" s="4"/>
      <c r="B22" s="214"/>
      <c r="C22" s="208"/>
      <c r="D22" s="208"/>
      <c r="E22" s="208"/>
      <c r="F22" s="208"/>
      <c r="G22" s="208"/>
      <c r="H22" s="208"/>
      <c r="I22" s="208"/>
      <c r="J22" s="208"/>
      <c r="K22" s="208"/>
      <c r="L22" s="208"/>
      <c r="M22" s="208"/>
      <c r="N22" s="208"/>
      <c r="O22" s="208"/>
      <c r="P22" s="208"/>
      <c r="Q22" s="208"/>
      <c r="R22" s="208"/>
      <c r="S22" s="208"/>
      <c r="T22" s="208"/>
      <c r="U22" s="208"/>
      <c r="V22" s="208"/>
      <c r="W22" s="209"/>
      <c r="X22" s="207"/>
      <c r="Y22" s="208"/>
      <c r="Z22" s="208"/>
      <c r="AA22" s="208"/>
      <c r="AB22" s="208"/>
      <c r="AC22" s="208"/>
      <c r="AD22" s="209"/>
      <c r="AE22" s="223"/>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5"/>
      <c r="BK22" s="232"/>
      <c r="BL22" s="233"/>
      <c r="BM22" s="233"/>
      <c r="BN22" s="233"/>
      <c r="BO22" s="233"/>
      <c r="BP22" s="233"/>
      <c r="BQ22" s="233"/>
      <c r="BR22" s="233"/>
      <c r="BS22" s="233"/>
      <c r="BT22" s="233"/>
      <c r="BU22" s="233"/>
      <c r="BV22" s="234"/>
      <c r="BW22" s="189"/>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4"/>
      <c r="CT22" s="94"/>
      <c r="CU22" s="171"/>
      <c r="CV22" s="171"/>
      <c r="CW22" s="171"/>
      <c r="CX22" s="171"/>
      <c r="CY22" s="171"/>
      <c r="CZ22" s="171"/>
      <c r="DA22" s="171"/>
      <c r="DB22" s="171"/>
      <c r="DC22" s="171"/>
      <c r="DD22" s="171"/>
      <c r="DE22" s="171"/>
      <c r="DF22" s="171"/>
      <c r="DG22" s="171"/>
      <c r="DH22" s="171"/>
      <c r="DI22" s="171"/>
      <c r="DJ22" s="171"/>
      <c r="DK22" s="171"/>
      <c r="DL22" s="171"/>
      <c r="DM22" s="171"/>
      <c r="DN22" s="171"/>
      <c r="DO22" s="172"/>
      <c r="DP22" s="111"/>
      <c r="DQ22" s="51"/>
      <c r="DR22" s="51"/>
      <c r="DS22" s="51"/>
      <c r="DT22" s="51"/>
      <c r="DU22" s="51"/>
      <c r="DV22" s="51"/>
      <c r="DW22" s="154"/>
      <c r="DX22" s="111"/>
      <c r="DY22" s="51"/>
      <c r="DZ22" s="51"/>
      <c r="EA22" s="51"/>
      <c r="EB22" s="51"/>
      <c r="EC22" s="51"/>
      <c r="ED22" s="51"/>
      <c r="EE22" s="154"/>
      <c r="EF22" s="2"/>
    </row>
    <row r="23" spans="1:136" ht="6.75" customHeight="1" x14ac:dyDescent="0.15">
      <c r="A23" s="4"/>
      <c r="B23" s="214"/>
      <c r="C23" s="208"/>
      <c r="D23" s="208"/>
      <c r="E23" s="208"/>
      <c r="F23" s="208"/>
      <c r="G23" s="208"/>
      <c r="H23" s="208"/>
      <c r="I23" s="208"/>
      <c r="J23" s="208"/>
      <c r="K23" s="208"/>
      <c r="L23" s="208"/>
      <c r="M23" s="208"/>
      <c r="N23" s="208"/>
      <c r="O23" s="208"/>
      <c r="P23" s="208"/>
      <c r="Q23" s="208"/>
      <c r="R23" s="208"/>
      <c r="S23" s="208"/>
      <c r="T23" s="208"/>
      <c r="U23" s="208"/>
      <c r="V23" s="208"/>
      <c r="W23" s="209"/>
      <c r="X23" s="207"/>
      <c r="Y23" s="208"/>
      <c r="Z23" s="208"/>
      <c r="AA23" s="208"/>
      <c r="AB23" s="208"/>
      <c r="AC23" s="208"/>
      <c r="AD23" s="209"/>
      <c r="AE23" s="223"/>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5"/>
      <c r="BK23" s="232"/>
      <c r="BL23" s="233"/>
      <c r="BM23" s="233"/>
      <c r="BN23" s="233"/>
      <c r="BO23" s="233"/>
      <c r="BP23" s="233"/>
      <c r="BQ23" s="233"/>
      <c r="BR23" s="233"/>
      <c r="BS23" s="233"/>
      <c r="BT23" s="233"/>
      <c r="BU23" s="233"/>
      <c r="BV23" s="234"/>
      <c r="BW23" s="189"/>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4"/>
      <c r="CT23" s="94"/>
      <c r="CU23" s="171"/>
      <c r="CV23" s="171"/>
      <c r="CW23" s="171"/>
      <c r="CX23" s="171"/>
      <c r="CY23" s="171"/>
      <c r="CZ23" s="171"/>
      <c r="DA23" s="171"/>
      <c r="DB23" s="171"/>
      <c r="DC23" s="171"/>
      <c r="DD23" s="171"/>
      <c r="DE23" s="171"/>
      <c r="DF23" s="171"/>
      <c r="DG23" s="171"/>
      <c r="DH23" s="171"/>
      <c r="DI23" s="171"/>
      <c r="DJ23" s="171"/>
      <c r="DK23" s="171"/>
      <c r="DL23" s="171"/>
      <c r="DM23" s="171"/>
      <c r="DN23" s="171"/>
      <c r="DO23" s="172"/>
      <c r="DP23" s="111"/>
      <c r="DQ23" s="51"/>
      <c r="DR23" s="51"/>
      <c r="DS23" s="51"/>
      <c r="DT23" s="51"/>
      <c r="DU23" s="51"/>
      <c r="DV23" s="51"/>
      <c r="DW23" s="154"/>
      <c r="DX23" s="111"/>
      <c r="DY23" s="51"/>
      <c r="DZ23" s="51"/>
      <c r="EA23" s="51"/>
      <c r="EB23" s="51"/>
      <c r="EC23" s="51"/>
      <c r="ED23" s="51"/>
      <c r="EE23" s="154"/>
      <c r="EF23" s="2"/>
    </row>
    <row r="24" spans="1:136" ht="6.75" customHeight="1" x14ac:dyDescent="0.15">
      <c r="A24" s="2"/>
      <c r="B24" s="215"/>
      <c r="C24" s="211"/>
      <c r="D24" s="211"/>
      <c r="E24" s="211"/>
      <c r="F24" s="211"/>
      <c r="G24" s="211"/>
      <c r="H24" s="211"/>
      <c r="I24" s="211"/>
      <c r="J24" s="211"/>
      <c r="K24" s="211"/>
      <c r="L24" s="211"/>
      <c r="M24" s="211"/>
      <c r="N24" s="211"/>
      <c r="O24" s="211"/>
      <c r="P24" s="211"/>
      <c r="Q24" s="211"/>
      <c r="R24" s="211"/>
      <c r="S24" s="211"/>
      <c r="T24" s="211"/>
      <c r="U24" s="211"/>
      <c r="V24" s="211"/>
      <c r="W24" s="212"/>
      <c r="X24" s="210"/>
      <c r="Y24" s="211"/>
      <c r="Z24" s="211"/>
      <c r="AA24" s="211"/>
      <c r="AB24" s="211"/>
      <c r="AC24" s="211"/>
      <c r="AD24" s="212"/>
      <c r="AE24" s="226"/>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8"/>
      <c r="BK24" s="235"/>
      <c r="BL24" s="236"/>
      <c r="BM24" s="236"/>
      <c r="BN24" s="236"/>
      <c r="BO24" s="236"/>
      <c r="BP24" s="236"/>
      <c r="BQ24" s="236"/>
      <c r="BR24" s="236"/>
      <c r="BS24" s="236"/>
      <c r="BT24" s="236"/>
      <c r="BU24" s="236"/>
      <c r="BV24" s="237"/>
      <c r="BW24" s="196"/>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5"/>
      <c r="CT24" s="173"/>
      <c r="CU24" s="174"/>
      <c r="CV24" s="174"/>
      <c r="CW24" s="174"/>
      <c r="CX24" s="174"/>
      <c r="CY24" s="174"/>
      <c r="CZ24" s="174"/>
      <c r="DA24" s="174"/>
      <c r="DB24" s="174"/>
      <c r="DC24" s="174"/>
      <c r="DD24" s="174"/>
      <c r="DE24" s="174"/>
      <c r="DF24" s="174"/>
      <c r="DG24" s="174"/>
      <c r="DH24" s="174"/>
      <c r="DI24" s="174"/>
      <c r="DJ24" s="174"/>
      <c r="DK24" s="174"/>
      <c r="DL24" s="174"/>
      <c r="DM24" s="174"/>
      <c r="DN24" s="174"/>
      <c r="DO24" s="175"/>
      <c r="DP24" s="113"/>
      <c r="DQ24" s="52"/>
      <c r="DR24" s="52"/>
      <c r="DS24" s="52"/>
      <c r="DT24" s="52"/>
      <c r="DU24" s="52"/>
      <c r="DV24" s="52"/>
      <c r="DW24" s="155"/>
      <c r="DX24" s="113"/>
      <c r="DY24" s="52"/>
      <c r="DZ24" s="52"/>
      <c r="EA24" s="52"/>
      <c r="EB24" s="52"/>
      <c r="EC24" s="52"/>
      <c r="ED24" s="52"/>
      <c r="EE24" s="155"/>
      <c r="EF24" s="2"/>
    </row>
    <row r="25" spans="1:136" ht="6.75" customHeight="1" x14ac:dyDescent="0.15">
      <c r="A25" s="2"/>
      <c r="B25" s="213"/>
      <c r="C25" s="205"/>
      <c r="D25" s="205"/>
      <c r="E25" s="205"/>
      <c r="F25" s="205"/>
      <c r="G25" s="205"/>
      <c r="H25" s="205"/>
      <c r="I25" s="205"/>
      <c r="J25" s="205"/>
      <c r="K25" s="205"/>
      <c r="L25" s="205"/>
      <c r="M25" s="205"/>
      <c r="N25" s="205"/>
      <c r="O25" s="205"/>
      <c r="P25" s="205"/>
      <c r="Q25" s="205"/>
      <c r="R25" s="205"/>
      <c r="S25" s="205"/>
      <c r="T25" s="205"/>
      <c r="U25" s="205"/>
      <c r="V25" s="205"/>
      <c r="W25" s="206"/>
      <c r="X25" s="204"/>
      <c r="Y25" s="205"/>
      <c r="Z25" s="205"/>
      <c r="AA25" s="205"/>
      <c r="AB25" s="205"/>
      <c r="AC25" s="205"/>
      <c r="AD25" s="206"/>
      <c r="AE25" s="188"/>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1"/>
      <c r="BK25" s="83"/>
      <c r="BL25" s="83"/>
      <c r="BM25" s="83"/>
      <c r="BN25" s="83"/>
      <c r="BO25" s="83"/>
      <c r="BP25" s="83"/>
      <c r="BQ25" s="83"/>
      <c r="BR25" s="83"/>
      <c r="BS25" s="83"/>
      <c r="BT25" s="83"/>
      <c r="BU25" s="83"/>
      <c r="BV25" s="83"/>
      <c r="BW25" s="188"/>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1"/>
      <c r="CT25" s="140"/>
      <c r="CU25" s="169"/>
      <c r="CV25" s="169"/>
      <c r="CW25" s="169"/>
      <c r="CX25" s="169"/>
      <c r="CY25" s="169"/>
      <c r="CZ25" s="169"/>
      <c r="DA25" s="169"/>
      <c r="DB25" s="169"/>
      <c r="DC25" s="169"/>
      <c r="DD25" s="169"/>
      <c r="DE25" s="169"/>
      <c r="DF25" s="169"/>
      <c r="DG25" s="169"/>
      <c r="DH25" s="169"/>
      <c r="DI25" s="169"/>
      <c r="DJ25" s="169"/>
      <c r="DK25" s="169"/>
      <c r="DL25" s="169"/>
      <c r="DM25" s="169"/>
      <c r="DN25" s="169"/>
      <c r="DO25" s="170"/>
      <c r="DP25" s="108"/>
      <c r="DQ25" s="109"/>
      <c r="DR25" s="109"/>
      <c r="DS25" s="109"/>
      <c r="DT25" s="109"/>
      <c r="DU25" s="109"/>
      <c r="DV25" s="109"/>
      <c r="DW25" s="153"/>
      <c r="DX25" s="108"/>
      <c r="DY25" s="109"/>
      <c r="DZ25" s="109"/>
      <c r="EA25" s="109"/>
      <c r="EB25" s="109"/>
      <c r="EC25" s="109"/>
      <c r="ED25" s="109"/>
      <c r="EE25" s="153"/>
      <c r="EF25" s="2"/>
    </row>
    <row r="26" spans="1:136" ht="6.75" customHeight="1" x14ac:dyDescent="0.15">
      <c r="A26" s="2"/>
      <c r="B26" s="214"/>
      <c r="C26" s="208"/>
      <c r="D26" s="208"/>
      <c r="E26" s="208"/>
      <c r="F26" s="208"/>
      <c r="G26" s="208"/>
      <c r="H26" s="208"/>
      <c r="I26" s="208"/>
      <c r="J26" s="208"/>
      <c r="K26" s="208"/>
      <c r="L26" s="208"/>
      <c r="M26" s="208"/>
      <c r="N26" s="208"/>
      <c r="O26" s="208"/>
      <c r="P26" s="208"/>
      <c r="Q26" s="208"/>
      <c r="R26" s="208"/>
      <c r="S26" s="208"/>
      <c r="T26" s="208"/>
      <c r="U26" s="208"/>
      <c r="V26" s="208"/>
      <c r="W26" s="209"/>
      <c r="X26" s="207"/>
      <c r="Y26" s="208"/>
      <c r="Z26" s="208"/>
      <c r="AA26" s="208"/>
      <c r="AB26" s="208"/>
      <c r="AC26" s="208"/>
      <c r="AD26" s="209"/>
      <c r="AE26" s="189"/>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4"/>
      <c r="BK26" s="83"/>
      <c r="BL26" s="83"/>
      <c r="BM26" s="83"/>
      <c r="BN26" s="83"/>
      <c r="BO26" s="83"/>
      <c r="BP26" s="83"/>
      <c r="BQ26" s="83"/>
      <c r="BR26" s="83"/>
      <c r="BS26" s="83"/>
      <c r="BT26" s="83"/>
      <c r="BU26" s="83"/>
      <c r="BV26" s="83"/>
      <c r="BW26" s="189"/>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4"/>
      <c r="CT26" s="94"/>
      <c r="CU26" s="171"/>
      <c r="CV26" s="171"/>
      <c r="CW26" s="171"/>
      <c r="CX26" s="171"/>
      <c r="CY26" s="171"/>
      <c r="CZ26" s="171"/>
      <c r="DA26" s="171"/>
      <c r="DB26" s="171"/>
      <c r="DC26" s="171"/>
      <c r="DD26" s="171"/>
      <c r="DE26" s="171"/>
      <c r="DF26" s="171"/>
      <c r="DG26" s="171"/>
      <c r="DH26" s="171"/>
      <c r="DI26" s="171"/>
      <c r="DJ26" s="171"/>
      <c r="DK26" s="171"/>
      <c r="DL26" s="171"/>
      <c r="DM26" s="171"/>
      <c r="DN26" s="171"/>
      <c r="DO26" s="172"/>
      <c r="DP26" s="111"/>
      <c r="DQ26" s="51"/>
      <c r="DR26" s="51"/>
      <c r="DS26" s="51"/>
      <c r="DT26" s="51"/>
      <c r="DU26" s="51"/>
      <c r="DV26" s="51"/>
      <c r="DW26" s="154"/>
      <c r="DX26" s="111"/>
      <c r="DY26" s="51"/>
      <c r="DZ26" s="51"/>
      <c r="EA26" s="51"/>
      <c r="EB26" s="51"/>
      <c r="EC26" s="51"/>
      <c r="ED26" s="51"/>
      <c r="EE26" s="154"/>
      <c r="EF26" s="2"/>
    </row>
    <row r="27" spans="1:136" ht="6.75" customHeight="1" x14ac:dyDescent="0.15">
      <c r="A27" s="2"/>
      <c r="B27" s="214"/>
      <c r="C27" s="208"/>
      <c r="D27" s="208"/>
      <c r="E27" s="208"/>
      <c r="F27" s="208"/>
      <c r="G27" s="208"/>
      <c r="H27" s="208"/>
      <c r="I27" s="208"/>
      <c r="J27" s="208"/>
      <c r="K27" s="208"/>
      <c r="L27" s="208"/>
      <c r="M27" s="208"/>
      <c r="N27" s="208"/>
      <c r="O27" s="208"/>
      <c r="P27" s="208"/>
      <c r="Q27" s="208"/>
      <c r="R27" s="208"/>
      <c r="S27" s="208"/>
      <c r="T27" s="208"/>
      <c r="U27" s="208"/>
      <c r="V27" s="208"/>
      <c r="W27" s="209"/>
      <c r="X27" s="207"/>
      <c r="Y27" s="208"/>
      <c r="Z27" s="208"/>
      <c r="AA27" s="208"/>
      <c r="AB27" s="208"/>
      <c r="AC27" s="208"/>
      <c r="AD27" s="209"/>
      <c r="AE27" s="189"/>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83"/>
      <c r="BI27" s="183"/>
      <c r="BJ27" s="184"/>
      <c r="BK27" s="83"/>
      <c r="BL27" s="83"/>
      <c r="BM27" s="83"/>
      <c r="BN27" s="83"/>
      <c r="BO27" s="83"/>
      <c r="BP27" s="83"/>
      <c r="BQ27" s="83"/>
      <c r="BR27" s="83"/>
      <c r="BS27" s="83"/>
      <c r="BT27" s="83"/>
      <c r="BU27" s="83"/>
      <c r="BV27" s="83"/>
      <c r="BW27" s="189"/>
      <c r="BX27" s="183"/>
      <c r="BY27" s="183"/>
      <c r="BZ27" s="183"/>
      <c r="CA27" s="183"/>
      <c r="CB27" s="183"/>
      <c r="CC27" s="183"/>
      <c r="CD27" s="183"/>
      <c r="CE27" s="183"/>
      <c r="CF27" s="183"/>
      <c r="CG27" s="183"/>
      <c r="CH27" s="183"/>
      <c r="CI27" s="183"/>
      <c r="CJ27" s="183"/>
      <c r="CK27" s="183"/>
      <c r="CL27" s="183"/>
      <c r="CM27" s="183"/>
      <c r="CN27" s="183"/>
      <c r="CO27" s="183"/>
      <c r="CP27" s="183"/>
      <c r="CQ27" s="183"/>
      <c r="CR27" s="183"/>
      <c r="CS27" s="184"/>
      <c r="CT27" s="94"/>
      <c r="CU27" s="171"/>
      <c r="CV27" s="171"/>
      <c r="CW27" s="171"/>
      <c r="CX27" s="171"/>
      <c r="CY27" s="171"/>
      <c r="CZ27" s="171"/>
      <c r="DA27" s="171"/>
      <c r="DB27" s="171"/>
      <c r="DC27" s="171"/>
      <c r="DD27" s="171"/>
      <c r="DE27" s="171"/>
      <c r="DF27" s="171"/>
      <c r="DG27" s="171"/>
      <c r="DH27" s="171"/>
      <c r="DI27" s="171"/>
      <c r="DJ27" s="171"/>
      <c r="DK27" s="171"/>
      <c r="DL27" s="171"/>
      <c r="DM27" s="171"/>
      <c r="DN27" s="171"/>
      <c r="DO27" s="172"/>
      <c r="DP27" s="111"/>
      <c r="DQ27" s="51"/>
      <c r="DR27" s="51"/>
      <c r="DS27" s="51"/>
      <c r="DT27" s="51"/>
      <c r="DU27" s="51"/>
      <c r="DV27" s="51"/>
      <c r="DW27" s="154"/>
      <c r="DX27" s="111"/>
      <c r="DY27" s="51"/>
      <c r="DZ27" s="51"/>
      <c r="EA27" s="51"/>
      <c r="EB27" s="51"/>
      <c r="EC27" s="51"/>
      <c r="ED27" s="51"/>
      <c r="EE27" s="154"/>
      <c r="EF27" s="2"/>
    </row>
    <row r="28" spans="1:136" ht="6.75" customHeight="1" x14ac:dyDescent="0.15">
      <c r="A28" s="2"/>
      <c r="B28" s="214"/>
      <c r="C28" s="208"/>
      <c r="D28" s="208"/>
      <c r="E28" s="208"/>
      <c r="F28" s="208"/>
      <c r="G28" s="208"/>
      <c r="H28" s="208"/>
      <c r="I28" s="208"/>
      <c r="J28" s="208"/>
      <c r="K28" s="208"/>
      <c r="L28" s="208"/>
      <c r="M28" s="208"/>
      <c r="N28" s="208"/>
      <c r="O28" s="208"/>
      <c r="P28" s="208"/>
      <c r="Q28" s="208"/>
      <c r="R28" s="208"/>
      <c r="S28" s="208"/>
      <c r="T28" s="208"/>
      <c r="U28" s="208"/>
      <c r="V28" s="208"/>
      <c r="W28" s="209"/>
      <c r="X28" s="207"/>
      <c r="Y28" s="208"/>
      <c r="Z28" s="208"/>
      <c r="AA28" s="208"/>
      <c r="AB28" s="208"/>
      <c r="AC28" s="208"/>
      <c r="AD28" s="209"/>
      <c r="AE28" s="189"/>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4"/>
      <c r="BK28" s="83"/>
      <c r="BL28" s="83"/>
      <c r="BM28" s="83"/>
      <c r="BN28" s="83"/>
      <c r="BO28" s="83"/>
      <c r="BP28" s="83"/>
      <c r="BQ28" s="83"/>
      <c r="BR28" s="83"/>
      <c r="BS28" s="83"/>
      <c r="BT28" s="83"/>
      <c r="BU28" s="83"/>
      <c r="BV28" s="83"/>
      <c r="BW28" s="189"/>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4"/>
      <c r="CT28" s="94"/>
      <c r="CU28" s="171"/>
      <c r="CV28" s="171"/>
      <c r="CW28" s="171"/>
      <c r="CX28" s="171"/>
      <c r="CY28" s="171"/>
      <c r="CZ28" s="171"/>
      <c r="DA28" s="171"/>
      <c r="DB28" s="171"/>
      <c r="DC28" s="171"/>
      <c r="DD28" s="171"/>
      <c r="DE28" s="171"/>
      <c r="DF28" s="171"/>
      <c r="DG28" s="171"/>
      <c r="DH28" s="171"/>
      <c r="DI28" s="171"/>
      <c r="DJ28" s="171"/>
      <c r="DK28" s="171"/>
      <c r="DL28" s="171"/>
      <c r="DM28" s="171"/>
      <c r="DN28" s="171"/>
      <c r="DO28" s="172"/>
      <c r="DP28" s="111"/>
      <c r="DQ28" s="51"/>
      <c r="DR28" s="51"/>
      <c r="DS28" s="51"/>
      <c r="DT28" s="51"/>
      <c r="DU28" s="51"/>
      <c r="DV28" s="51"/>
      <c r="DW28" s="154"/>
      <c r="DX28" s="111"/>
      <c r="DY28" s="51"/>
      <c r="DZ28" s="51"/>
      <c r="EA28" s="51"/>
      <c r="EB28" s="51"/>
      <c r="EC28" s="51"/>
      <c r="ED28" s="51"/>
      <c r="EE28" s="154"/>
      <c r="EF28" s="2"/>
    </row>
    <row r="29" spans="1:136" ht="6.75" customHeight="1" x14ac:dyDescent="0.15">
      <c r="A29" s="2"/>
      <c r="B29" s="215"/>
      <c r="C29" s="211"/>
      <c r="D29" s="211"/>
      <c r="E29" s="211"/>
      <c r="F29" s="211"/>
      <c r="G29" s="211"/>
      <c r="H29" s="211"/>
      <c r="I29" s="211"/>
      <c r="J29" s="211"/>
      <c r="K29" s="211"/>
      <c r="L29" s="211"/>
      <c r="M29" s="211"/>
      <c r="N29" s="211"/>
      <c r="O29" s="211"/>
      <c r="P29" s="211"/>
      <c r="Q29" s="211"/>
      <c r="R29" s="211"/>
      <c r="S29" s="211"/>
      <c r="T29" s="211"/>
      <c r="U29" s="211"/>
      <c r="V29" s="211"/>
      <c r="W29" s="212"/>
      <c r="X29" s="210"/>
      <c r="Y29" s="211"/>
      <c r="Z29" s="211"/>
      <c r="AA29" s="211"/>
      <c r="AB29" s="211"/>
      <c r="AC29" s="211"/>
      <c r="AD29" s="212"/>
      <c r="AE29" s="196"/>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5"/>
      <c r="BK29" s="83"/>
      <c r="BL29" s="83"/>
      <c r="BM29" s="83"/>
      <c r="BN29" s="83"/>
      <c r="BO29" s="83"/>
      <c r="BP29" s="83"/>
      <c r="BQ29" s="83"/>
      <c r="BR29" s="83"/>
      <c r="BS29" s="83"/>
      <c r="BT29" s="83"/>
      <c r="BU29" s="83"/>
      <c r="BV29" s="83"/>
      <c r="BW29" s="196"/>
      <c r="BX29" s="194"/>
      <c r="BY29" s="194"/>
      <c r="BZ29" s="194"/>
      <c r="CA29" s="194"/>
      <c r="CB29" s="194"/>
      <c r="CC29" s="194"/>
      <c r="CD29" s="194"/>
      <c r="CE29" s="194"/>
      <c r="CF29" s="194"/>
      <c r="CG29" s="194"/>
      <c r="CH29" s="194"/>
      <c r="CI29" s="194"/>
      <c r="CJ29" s="194"/>
      <c r="CK29" s="194"/>
      <c r="CL29" s="194"/>
      <c r="CM29" s="194"/>
      <c r="CN29" s="194"/>
      <c r="CO29" s="194"/>
      <c r="CP29" s="194"/>
      <c r="CQ29" s="194"/>
      <c r="CR29" s="194"/>
      <c r="CS29" s="195"/>
      <c r="CT29" s="173"/>
      <c r="CU29" s="174"/>
      <c r="CV29" s="174"/>
      <c r="CW29" s="174"/>
      <c r="CX29" s="174"/>
      <c r="CY29" s="174"/>
      <c r="CZ29" s="174"/>
      <c r="DA29" s="174"/>
      <c r="DB29" s="174"/>
      <c r="DC29" s="174"/>
      <c r="DD29" s="174"/>
      <c r="DE29" s="174"/>
      <c r="DF29" s="174"/>
      <c r="DG29" s="174"/>
      <c r="DH29" s="174"/>
      <c r="DI29" s="174"/>
      <c r="DJ29" s="174"/>
      <c r="DK29" s="174"/>
      <c r="DL29" s="174"/>
      <c r="DM29" s="174"/>
      <c r="DN29" s="174"/>
      <c r="DO29" s="175"/>
      <c r="DP29" s="113"/>
      <c r="DQ29" s="52"/>
      <c r="DR29" s="52"/>
      <c r="DS29" s="52"/>
      <c r="DT29" s="52"/>
      <c r="DU29" s="52"/>
      <c r="DV29" s="52"/>
      <c r="DW29" s="155"/>
      <c r="DX29" s="113"/>
      <c r="DY29" s="52"/>
      <c r="DZ29" s="52"/>
      <c r="EA29" s="52"/>
      <c r="EB29" s="52"/>
      <c r="EC29" s="52"/>
      <c r="ED29" s="52"/>
      <c r="EE29" s="155"/>
      <c r="EF29" s="2"/>
    </row>
    <row r="30" spans="1:136" ht="6.75" customHeight="1" x14ac:dyDescent="0.15">
      <c r="A30" s="2"/>
      <c r="B30" s="179"/>
      <c r="C30" s="180"/>
      <c r="D30" s="180"/>
      <c r="E30" s="180"/>
      <c r="F30" s="180"/>
      <c r="G30" s="180"/>
      <c r="H30" s="180"/>
      <c r="I30" s="180"/>
      <c r="J30" s="180"/>
      <c r="K30" s="180"/>
      <c r="L30" s="180"/>
      <c r="M30" s="180"/>
      <c r="N30" s="180"/>
      <c r="O30" s="180"/>
      <c r="P30" s="180"/>
      <c r="Q30" s="180"/>
      <c r="R30" s="180"/>
      <c r="S30" s="180"/>
      <c r="T30" s="180"/>
      <c r="U30" s="180"/>
      <c r="V30" s="180"/>
      <c r="W30" s="181"/>
      <c r="X30" s="188"/>
      <c r="Y30" s="180"/>
      <c r="Z30" s="180"/>
      <c r="AA30" s="180"/>
      <c r="AB30" s="180"/>
      <c r="AC30" s="180"/>
      <c r="AD30" s="181"/>
      <c r="AE30" s="140"/>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70"/>
      <c r="BK30" s="83"/>
      <c r="BL30" s="83"/>
      <c r="BM30" s="83"/>
      <c r="BN30" s="83"/>
      <c r="BO30" s="83"/>
      <c r="BP30" s="83"/>
      <c r="BQ30" s="83"/>
      <c r="BR30" s="83"/>
      <c r="BS30" s="83"/>
      <c r="BT30" s="83"/>
      <c r="BU30" s="83"/>
      <c r="BV30" s="83"/>
      <c r="BW30" s="140"/>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70"/>
      <c r="CT30" s="140"/>
      <c r="CU30" s="169"/>
      <c r="CV30" s="169"/>
      <c r="CW30" s="169"/>
      <c r="CX30" s="169"/>
      <c r="CY30" s="169"/>
      <c r="CZ30" s="169"/>
      <c r="DA30" s="169"/>
      <c r="DB30" s="169"/>
      <c r="DC30" s="169"/>
      <c r="DD30" s="169"/>
      <c r="DE30" s="169"/>
      <c r="DF30" s="169"/>
      <c r="DG30" s="169"/>
      <c r="DH30" s="169"/>
      <c r="DI30" s="169"/>
      <c r="DJ30" s="169"/>
      <c r="DK30" s="169"/>
      <c r="DL30" s="169"/>
      <c r="DM30" s="169"/>
      <c r="DN30" s="169"/>
      <c r="DO30" s="170"/>
      <c r="DP30" s="108"/>
      <c r="DQ30" s="109"/>
      <c r="DR30" s="109"/>
      <c r="DS30" s="109"/>
      <c r="DT30" s="109"/>
      <c r="DU30" s="109"/>
      <c r="DV30" s="109"/>
      <c r="DW30" s="153"/>
      <c r="DX30" s="108"/>
      <c r="DY30" s="109"/>
      <c r="DZ30" s="109"/>
      <c r="EA30" s="109"/>
      <c r="EB30" s="109"/>
      <c r="EC30" s="109"/>
      <c r="ED30" s="109"/>
      <c r="EE30" s="153"/>
      <c r="EF30" s="2"/>
    </row>
    <row r="31" spans="1:136" ht="6.75" customHeight="1" x14ac:dyDescent="0.15">
      <c r="A31" s="2"/>
      <c r="B31" s="182"/>
      <c r="C31" s="183"/>
      <c r="D31" s="183"/>
      <c r="E31" s="183"/>
      <c r="F31" s="183"/>
      <c r="G31" s="183"/>
      <c r="H31" s="183"/>
      <c r="I31" s="183"/>
      <c r="J31" s="183"/>
      <c r="K31" s="183"/>
      <c r="L31" s="183"/>
      <c r="M31" s="183"/>
      <c r="N31" s="183"/>
      <c r="O31" s="183"/>
      <c r="P31" s="183"/>
      <c r="Q31" s="183"/>
      <c r="R31" s="183"/>
      <c r="S31" s="183"/>
      <c r="T31" s="183"/>
      <c r="U31" s="183"/>
      <c r="V31" s="183"/>
      <c r="W31" s="184"/>
      <c r="X31" s="189"/>
      <c r="Y31" s="183"/>
      <c r="Z31" s="183"/>
      <c r="AA31" s="183"/>
      <c r="AB31" s="183"/>
      <c r="AC31" s="183"/>
      <c r="AD31" s="184"/>
      <c r="AE31" s="94"/>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2"/>
      <c r="BK31" s="83"/>
      <c r="BL31" s="83"/>
      <c r="BM31" s="83"/>
      <c r="BN31" s="83"/>
      <c r="BO31" s="83"/>
      <c r="BP31" s="83"/>
      <c r="BQ31" s="83"/>
      <c r="BR31" s="83"/>
      <c r="BS31" s="83"/>
      <c r="BT31" s="83"/>
      <c r="BU31" s="83"/>
      <c r="BV31" s="83"/>
      <c r="BW31" s="94"/>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2"/>
      <c r="CT31" s="94"/>
      <c r="CU31" s="171"/>
      <c r="CV31" s="171"/>
      <c r="CW31" s="171"/>
      <c r="CX31" s="171"/>
      <c r="CY31" s="171"/>
      <c r="CZ31" s="171"/>
      <c r="DA31" s="171"/>
      <c r="DB31" s="171"/>
      <c r="DC31" s="171"/>
      <c r="DD31" s="171"/>
      <c r="DE31" s="171"/>
      <c r="DF31" s="171"/>
      <c r="DG31" s="171"/>
      <c r="DH31" s="171"/>
      <c r="DI31" s="171"/>
      <c r="DJ31" s="171"/>
      <c r="DK31" s="171"/>
      <c r="DL31" s="171"/>
      <c r="DM31" s="171"/>
      <c r="DN31" s="171"/>
      <c r="DO31" s="172"/>
      <c r="DP31" s="111"/>
      <c r="DQ31" s="51"/>
      <c r="DR31" s="51"/>
      <c r="DS31" s="51"/>
      <c r="DT31" s="51"/>
      <c r="DU31" s="51"/>
      <c r="DV31" s="51"/>
      <c r="DW31" s="154"/>
      <c r="DX31" s="111"/>
      <c r="DY31" s="51"/>
      <c r="DZ31" s="51"/>
      <c r="EA31" s="51"/>
      <c r="EB31" s="51"/>
      <c r="EC31" s="51"/>
      <c r="ED31" s="51"/>
      <c r="EE31" s="154"/>
      <c r="EF31" s="2"/>
    </row>
    <row r="32" spans="1:136" ht="6.75" customHeight="1" x14ac:dyDescent="0.15">
      <c r="A32" s="2"/>
      <c r="B32" s="182"/>
      <c r="C32" s="183"/>
      <c r="D32" s="183"/>
      <c r="E32" s="183"/>
      <c r="F32" s="183"/>
      <c r="G32" s="183"/>
      <c r="H32" s="183"/>
      <c r="I32" s="183"/>
      <c r="J32" s="183"/>
      <c r="K32" s="183"/>
      <c r="L32" s="183"/>
      <c r="M32" s="183"/>
      <c r="N32" s="183"/>
      <c r="O32" s="183"/>
      <c r="P32" s="183"/>
      <c r="Q32" s="183"/>
      <c r="R32" s="183"/>
      <c r="S32" s="183"/>
      <c r="T32" s="183"/>
      <c r="U32" s="183"/>
      <c r="V32" s="183"/>
      <c r="W32" s="184"/>
      <c r="X32" s="189"/>
      <c r="Y32" s="183"/>
      <c r="Z32" s="183"/>
      <c r="AA32" s="183"/>
      <c r="AB32" s="183"/>
      <c r="AC32" s="183"/>
      <c r="AD32" s="184"/>
      <c r="AE32" s="94"/>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2"/>
      <c r="BK32" s="83"/>
      <c r="BL32" s="83"/>
      <c r="BM32" s="83"/>
      <c r="BN32" s="83"/>
      <c r="BO32" s="83"/>
      <c r="BP32" s="83"/>
      <c r="BQ32" s="83"/>
      <c r="BR32" s="83"/>
      <c r="BS32" s="83"/>
      <c r="BT32" s="83"/>
      <c r="BU32" s="83"/>
      <c r="BV32" s="83"/>
      <c r="BW32" s="94"/>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2"/>
      <c r="CT32" s="94"/>
      <c r="CU32" s="171"/>
      <c r="CV32" s="171"/>
      <c r="CW32" s="171"/>
      <c r="CX32" s="171"/>
      <c r="CY32" s="171"/>
      <c r="CZ32" s="171"/>
      <c r="DA32" s="171"/>
      <c r="DB32" s="171"/>
      <c r="DC32" s="171"/>
      <c r="DD32" s="171"/>
      <c r="DE32" s="171"/>
      <c r="DF32" s="171"/>
      <c r="DG32" s="171"/>
      <c r="DH32" s="171"/>
      <c r="DI32" s="171"/>
      <c r="DJ32" s="171"/>
      <c r="DK32" s="171"/>
      <c r="DL32" s="171"/>
      <c r="DM32" s="171"/>
      <c r="DN32" s="171"/>
      <c r="DO32" s="172"/>
      <c r="DP32" s="111"/>
      <c r="DQ32" s="51"/>
      <c r="DR32" s="51"/>
      <c r="DS32" s="51"/>
      <c r="DT32" s="51"/>
      <c r="DU32" s="51"/>
      <c r="DV32" s="51"/>
      <c r="DW32" s="154"/>
      <c r="DX32" s="111"/>
      <c r="DY32" s="51"/>
      <c r="DZ32" s="51"/>
      <c r="EA32" s="51"/>
      <c r="EB32" s="51"/>
      <c r="EC32" s="51"/>
      <c r="ED32" s="51"/>
      <c r="EE32" s="154"/>
      <c r="EF32" s="2"/>
    </row>
    <row r="33" spans="1:136" ht="6.75" customHeight="1" x14ac:dyDescent="0.15">
      <c r="A33" s="2"/>
      <c r="B33" s="182"/>
      <c r="C33" s="183"/>
      <c r="D33" s="183"/>
      <c r="E33" s="183"/>
      <c r="F33" s="183"/>
      <c r="G33" s="183"/>
      <c r="H33" s="183"/>
      <c r="I33" s="183"/>
      <c r="J33" s="183"/>
      <c r="K33" s="183"/>
      <c r="L33" s="183"/>
      <c r="M33" s="183"/>
      <c r="N33" s="183"/>
      <c r="O33" s="183"/>
      <c r="P33" s="183"/>
      <c r="Q33" s="183"/>
      <c r="R33" s="183"/>
      <c r="S33" s="183"/>
      <c r="T33" s="183"/>
      <c r="U33" s="183"/>
      <c r="V33" s="183"/>
      <c r="W33" s="184"/>
      <c r="X33" s="189"/>
      <c r="Y33" s="183"/>
      <c r="Z33" s="183"/>
      <c r="AA33" s="183"/>
      <c r="AB33" s="183"/>
      <c r="AC33" s="183"/>
      <c r="AD33" s="184"/>
      <c r="AE33" s="94"/>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2"/>
      <c r="BK33" s="83"/>
      <c r="BL33" s="83"/>
      <c r="BM33" s="83"/>
      <c r="BN33" s="83"/>
      <c r="BO33" s="83"/>
      <c r="BP33" s="83"/>
      <c r="BQ33" s="83"/>
      <c r="BR33" s="83"/>
      <c r="BS33" s="83"/>
      <c r="BT33" s="83"/>
      <c r="BU33" s="83"/>
      <c r="BV33" s="83"/>
      <c r="BW33" s="94"/>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2"/>
      <c r="CT33" s="94"/>
      <c r="CU33" s="171"/>
      <c r="CV33" s="171"/>
      <c r="CW33" s="171"/>
      <c r="CX33" s="171"/>
      <c r="CY33" s="171"/>
      <c r="CZ33" s="171"/>
      <c r="DA33" s="171"/>
      <c r="DB33" s="171"/>
      <c r="DC33" s="171"/>
      <c r="DD33" s="171"/>
      <c r="DE33" s="171"/>
      <c r="DF33" s="171"/>
      <c r="DG33" s="171"/>
      <c r="DH33" s="171"/>
      <c r="DI33" s="171"/>
      <c r="DJ33" s="171"/>
      <c r="DK33" s="171"/>
      <c r="DL33" s="171"/>
      <c r="DM33" s="171"/>
      <c r="DN33" s="171"/>
      <c r="DO33" s="172"/>
      <c r="DP33" s="111"/>
      <c r="DQ33" s="51"/>
      <c r="DR33" s="51"/>
      <c r="DS33" s="51"/>
      <c r="DT33" s="51"/>
      <c r="DU33" s="51"/>
      <c r="DV33" s="51"/>
      <c r="DW33" s="154"/>
      <c r="DX33" s="111"/>
      <c r="DY33" s="51"/>
      <c r="DZ33" s="51"/>
      <c r="EA33" s="51"/>
      <c r="EB33" s="51"/>
      <c r="EC33" s="51"/>
      <c r="ED33" s="51"/>
      <c r="EE33" s="154"/>
      <c r="EF33" s="2"/>
    </row>
    <row r="34" spans="1:136" ht="6.75" customHeight="1" x14ac:dyDescent="0.15">
      <c r="A34" s="2"/>
      <c r="B34" s="193"/>
      <c r="C34" s="194"/>
      <c r="D34" s="194"/>
      <c r="E34" s="194"/>
      <c r="F34" s="194"/>
      <c r="G34" s="194"/>
      <c r="H34" s="194"/>
      <c r="I34" s="194"/>
      <c r="J34" s="194"/>
      <c r="K34" s="194"/>
      <c r="L34" s="194"/>
      <c r="M34" s="194"/>
      <c r="N34" s="194"/>
      <c r="O34" s="194"/>
      <c r="P34" s="194"/>
      <c r="Q34" s="194"/>
      <c r="R34" s="194"/>
      <c r="S34" s="194"/>
      <c r="T34" s="194"/>
      <c r="U34" s="194"/>
      <c r="V34" s="194"/>
      <c r="W34" s="195"/>
      <c r="X34" s="196"/>
      <c r="Y34" s="194"/>
      <c r="Z34" s="194"/>
      <c r="AA34" s="194"/>
      <c r="AB34" s="194"/>
      <c r="AC34" s="194"/>
      <c r="AD34" s="195"/>
      <c r="AE34" s="173"/>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5"/>
      <c r="BK34" s="83"/>
      <c r="BL34" s="83"/>
      <c r="BM34" s="83"/>
      <c r="BN34" s="83"/>
      <c r="BO34" s="83"/>
      <c r="BP34" s="83"/>
      <c r="BQ34" s="83"/>
      <c r="BR34" s="83"/>
      <c r="BS34" s="83"/>
      <c r="BT34" s="83"/>
      <c r="BU34" s="83"/>
      <c r="BV34" s="83"/>
      <c r="BW34" s="173"/>
      <c r="BX34" s="174"/>
      <c r="BY34" s="174"/>
      <c r="BZ34" s="174"/>
      <c r="CA34" s="174"/>
      <c r="CB34" s="174"/>
      <c r="CC34" s="174"/>
      <c r="CD34" s="174"/>
      <c r="CE34" s="174"/>
      <c r="CF34" s="174"/>
      <c r="CG34" s="174"/>
      <c r="CH34" s="174"/>
      <c r="CI34" s="174"/>
      <c r="CJ34" s="174"/>
      <c r="CK34" s="174"/>
      <c r="CL34" s="174"/>
      <c r="CM34" s="174"/>
      <c r="CN34" s="174"/>
      <c r="CO34" s="174"/>
      <c r="CP34" s="174"/>
      <c r="CQ34" s="174"/>
      <c r="CR34" s="174"/>
      <c r="CS34" s="175"/>
      <c r="CT34" s="173"/>
      <c r="CU34" s="174"/>
      <c r="CV34" s="174"/>
      <c r="CW34" s="174"/>
      <c r="CX34" s="174"/>
      <c r="CY34" s="174"/>
      <c r="CZ34" s="174"/>
      <c r="DA34" s="174"/>
      <c r="DB34" s="174"/>
      <c r="DC34" s="174"/>
      <c r="DD34" s="174"/>
      <c r="DE34" s="174"/>
      <c r="DF34" s="174"/>
      <c r="DG34" s="174"/>
      <c r="DH34" s="174"/>
      <c r="DI34" s="174"/>
      <c r="DJ34" s="174"/>
      <c r="DK34" s="174"/>
      <c r="DL34" s="174"/>
      <c r="DM34" s="174"/>
      <c r="DN34" s="174"/>
      <c r="DO34" s="175"/>
      <c r="DP34" s="113"/>
      <c r="DQ34" s="52"/>
      <c r="DR34" s="52"/>
      <c r="DS34" s="52"/>
      <c r="DT34" s="52"/>
      <c r="DU34" s="52"/>
      <c r="DV34" s="52"/>
      <c r="DW34" s="155"/>
      <c r="DX34" s="113"/>
      <c r="DY34" s="52"/>
      <c r="DZ34" s="52"/>
      <c r="EA34" s="52"/>
      <c r="EB34" s="52"/>
      <c r="EC34" s="52"/>
      <c r="ED34" s="52"/>
      <c r="EE34" s="155"/>
      <c r="EF34" s="2"/>
    </row>
    <row r="35" spans="1:136" ht="6.75" customHeight="1" x14ac:dyDescent="0.15">
      <c r="A35" s="2"/>
      <c r="B35" s="213"/>
      <c r="C35" s="205"/>
      <c r="D35" s="205"/>
      <c r="E35" s="205"/>
      <c r="F35" s="205"/>
      <c r="G35" s="205"/>
      <c r="H35" s="205"/>
      <c r="I35" s="205"/>
      <c r="J35" s="205"/>
      <c r="K35" s="205"/>
      <c r="L35" s="205"/>
      <c r="M35" s="205"/>
      <c r="N35" s="205"/>
      <c r="O35" s="205"/>
      <c r="P35" s="205"/>
      <c r="Q35" s="205"/>
      <c r="R35" s="205"/>
      <c r="S35" s="205"/>
      <c r="T35" s="205"/>
      <c r="U35" s="205"/>
      <c r="V35" s="205"/>
      <c r="W35" s="206"/>
      <c r="X35" s="204"/>
      <c r="Y35" s="205"/>
      <c r="Z35" s="205"/>
      <c r="AA35" s="205"/>
      <c r="AB35" s="205"/>
      <c r="AC35" s="205"/>
      <c r="AD35" s="206"/>
      <c r="AE35" s="188"/>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1"/>
      <c r="BK35" s="83"/>
      <c r="BL35" s="83"/>
      <c r="BM35" s="83"/>
      <c r="BN35" s="83"/>
      <c r="BO35" s="83"/>
      <c r="BP35" s="83"/>
      <c r="BQ35" s="83"/>
      <c r="BR35" s="83"/>
      <c r="BS35" s="83"/>
      <c r="BT35" s="83"/>
      <c r="BU35" s="83"/>
      <c r="BV35" s="83"/>
      <c r="BW35" s="188"/>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1"/>
      <c r="CT35" s="140"/>
      <c r="CU35" s="169"/>
      <c r="CV35" s="169"/>
      <c r="CW35" s="169"/>
      <c r="CX35" s="169"/>
      <c r="CY35" s="169"/>
      <c r="CZ35" s="169"/>
      <c r="DA35" s="169"/>
      <c r="DB35" s="169"/>
      <c r="DC35" s="169"/>
      <c r="DD35" s="169"/>
      <c r="DE35" s="169"/>
      <c r="DF35" s="169"/>
      <c r="DG35" s="169"/>
      <c r="DH35" s="169"/>
      <c r="DI35" s="169"/>
      <c r="DJ35" s="169"/>
      <c r="DK35" s="169"/>
      <c r="DL35" s="169"/>
      <c r="DM35" s="169"/>
      <c r="DN35" s="169"/>
      <c r="DO35" s="170"/>
      <c r="DP35" s="108"/>
      <c r="DQ35" s="109"/>
      <c r="DR35" s="109"/>
      <c r="DS35" s="109"/>
      <c r="DT35" s="109"/>
      <c r="DU35" s="109"/>
      <c r="DV35" s="109"/>
      <c r="DW35" s="153"/>
      <c r="DX35" s="108"/>
      <c r="DY35" s="109"/>
      <c r="DZ35" s="109"/>
      <c r="EA35" s="109"/>
      <c r="EB35" s="109"/>
      <c r="EC35" s="109"/>
      <c r="ED35" s="109"/>
      <c r="EE35" s="153"/>
      <c r="EF35" s="2"/>
    </row>
    <row r="36" spans="1:136" ht="6.75" customHeight="1" x14ac:dyDescent="0.15">
      <c r="A36" s="2"/>
      <c r="B36" s="214"/>
      <c r="C36" s="208"/>
      <c r="D36" s="208"/>
      <c r="E36" s="208"/>
      <c r="F36" s="208"/>
      <c r="G36" s="208"/>
      <c r="H36" s="208"/>
      <c r="I36" s="208"/>
      <c r="J36" s="208"/>
      <c r="K36" s="208"/>
      <c r="L36" s="208"/>
      <c r="M36" s="208"/>
      <c r="N36" s="208"/>
      <c r="O36" s="208"/>
      <c r="P36" s="208"/>
      <c r="Q36" s="208"/>
      <c r="R36" s="208"/>
      <c r="S36" s="208"/>
      <c r="T36" s="208"/>
      <c r="U36" s="208"/>
      <c r="V36" s="208"/>
      <c r="W36" s="209"/>
      <c r="X36" s="207"/>
      <c r="Y36" s="208"/>
      <c r="Z36" s="208"/>
      <c r="AA36" s="208"/>
      <c r="AB36" s="208"/>
      <c r="AC36" s="208"/>
      <c r="AD36" s="209"/>
      <c r="AE36" s="189"/>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4"/>
      <c r="BK36" s="83"/>
      <c r="BL36" s="83"/>
      <c r="BM36" s="83"/>
      <c r="BN36" s="83"/>
      <c r="BO36" s="83"/>
      <c r="BP36" s="83"/>
      <c r="BQ36" s="83"/>
      <c r="BR36" s="83"/>
      <c r="BS36" s="83"/>
      <c r="BT36" s="83"/>
      <c r="BU36" s="83"/>
      <c r="BV36" s="83"/>
      <c r="BW36" s="189"/>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4"/>
      <c r="CT36" s="94"/>
      <c r="CU36" s="171"/>
      <c r="CV36" s="171"/>
      <c r="CW36" s="171"/>
      <c r="CX36" s="171"/>
      <c r="CY36" s="171"/>
      <c r="CZ36" s="171"/>
      <c r="DA36" s="171"/>
      <c r="DB36" s="171"/>
      <c r="DC36" s="171"/>
      <c r="DD36" s="171"/>
      <c r="DE36" s="171"/>
      <c r="DF36" s="171"/>
      <c r="DG36" s="171"/>
      <c r="DH36" s="171"/>
      <c r="DI36" s="171"/>
      <c r="DJ36" s="171"/>
      <c r="DK36" s="171"/>
      <c r="DL36" s="171"/>
      <c r="DM36" s="171"/>
      <c r="DN36" s="171"/>
      <c r="DO36" s="172"/>
      <c r="DP36" s="111"/>
      <c r="DQ36" s="51"/>
      <c r="DR36" s="51"/>
      <c r="DS36" s="51"/>
      <c r="DT36" s="51"/>
      <c r="DU36" s="51"/>
      <c r="DV36" s="51"/>
      <c r="DW36" s="154"/>
      <c r="DX36" s="111"/>
      <c r="DY36" s="51"/>
      <c r="DZ36" s="51"/>
      <c r="EA36" s="51"/>
      <c r="EB36" s="51"/>
      <c r="EC36" s="51"/>
      <c r="ED36" s="51"/>
      <c r="EE36" s="154"/>
      <c r="EF36" s="2"/>
    </row>
    <row r="37" spans="1:136" ht="6.75" customHeight="1" x14ac:dyDescent="0.15">
      <c r="A37" s="2"/>
      <c r="B37" s="214"/>
      <c r="C37" s="208"/>
      <c r="D37" s="208"/>
      <c r="E37" s="208"/>
      <c r="F37" s="208"/>
      <c r="G37" s="208"/>
      <c r="H37" s="208"/>
      <c r="I37" s="208"/>
      <c r="J37" s="208"/>
      <c r="K37" s="208"/>
      <c r="L37" s="208"/>
      <c r="M37" s="208"/>
      <c r="N37" s="208"/>
      <c r="O37" s="208"/>
      <c r="P37" s="208"/>
      <c r="Q37" s="208"/>
      <c r="R37" s="208"/>
      <c r="S37" s="208"/>
      <c r="T37" s="208"/>
      <c r="U37" s="208"/>
      <c r="V37" s="208"/>
      <c r="W37" s="209"/>
      <c r="X37" s="207"/>
      <c r="Y37" s="208"/>
      <c r="Z37" s="208"/>
      <c r="AA37" s="208"/>
      <c r="AB37" s="208"/>
      <c r="AC37" s="208"/>
      <c r="AD37" s="209"/>
      <c r="AE37" s="189"/>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4"/>
      <c r="BK37" s="83"/>
      <c r="BL37" s="83"/>
      <c r="BM37" s="83"/>
      <c r="BN37" s="83"/>
      <c r="BO37" s="83"/>
      <c r="BP37" s="83"/>
      <c r="BQ37" s="83"/>
      <c r="BR37" s="83"/>
      <c r="BS37" s="83"/>
      <c r="BT37" s="83"/>
      <c r="BU37" s="83"/>
      <c r="BV37" s="83"/>
      <c r="BW37" s="189"/>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4"/>
      <c r="CT37" s="94"/>
      <c r="CU37" s="171"/>
      <c r="CV37" s="171"/>
      <c r="CW37" s="171"/>
      <c r="CX37" s="171"/>
      <c r="CY37" s="171"/>
      <c r="CZ37" s="171"/>
      <c r="DA37" s="171"/>
      <c r="DB37" s="171"/>
      <c r="DC37" s="171"/>
      <c r="DD37" s="171"/>
      <c r="DE37" s="171"/>
      <c r="DF37" s="171"/>
      <c r="DG37" s="171"/>
      <c r="DH37" s="171"/>
      <c r="DI37" s="171"/>
      <c r="DJ37" s="171"/>
      <c r="DK37" s="171"/>
      <c r="DL37" s="171"/>
      <c r="DM37" s="171"/>
      <c r="DN37" s="171"/>
      <c r="DO37" s="172"/>
      <c r="DP37" s="111"/>
      <c r="DQ37" s="51"/>
      <c r="DR37" s="51"/>
      <c r="DS37" s="51"/>
      <c r="DT37" s="51"/>
      <c r="DU37" s="51"/>
      <c r="DV37" s="51"/>
      <c r="DW37" s="154"/>
      <c r="DX37" s="111"/>
      <c r="DY37" s="51"/>
      <c r="DZ37" s="51"/>
      <c r="EA37" s="51"/>
      <c r="EB37" s="51"/>
      <c r="EC37" s="51"/>
      <c r="ED37" s="51"/>
      <c r="EE37" s="154"/>
      <c r="EF37" s="2"/>
    </row>
    <row r="38" spans="1:136" ht="6.75" customHeight="1" x14ac:dyDescent="0.15">
      <c r="A38" s="2"/>
      <c r="B38" s="214"/>
      <c r="C38" s="208"/>
      <c r="D38" s="208"/>
      <c r="E38" s="208"/>
      <c r="F38" s="208"/>
      <c r="G38" s="208"/>
      <c r="H38" s="208"/>
      <c r="I38" s="208"/>
      <c r="J38" s="208"/>
      <c r="K38" s="208"/>
      <c r="L38" s="208"/>
      <c r="M38" s="208"/>
      <c r="N38" s="208"/>
      <c r="O38" s="208"/>
      <c r="P38" s="208"/>
      <c r="Q38" s="208"/>
      <c r="R38" s="208"/>
      <c r="S38" s="208"/>
      <c r="T38" s="208"/>
      <c r="U38" s="208"/>
      <c r="V38" s="208"/>
      <c r="W38" s="209"/>
      <c r="X38" s="207"/>
      <c r="Y38" s="208"/>
      <c r="Z38" s="208"/>
      <c r="AA38" s="208"/>
      <c r="AB38" s="208"/>
      <c r="AC38" s="208"/>
      <c r="AD38" s="209"/>
      <c r="AE38" s="189"/>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4"/>
      <c r="BK38" s="83"/>
      <c r="BL38" s="83"/>
      <c r="BM38" s="83"/>
      <c r="BN38" s="83"/>
      <c r="BO38" s="83"/>
      <c r="BP38" s="83"/>
      <c r="BQ38" s="83"/>
      <c r="BR38" s="83"/>
      <c r="BS38" s="83"/>
      <c r="BT38" s="83"/>
      <c r="BU38" s="83"/>
      <c r="BV38" s="83"/>
      <c r="BW38" s="189"/>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4"/>
      <c r="CT38" s="94"/>
      <c r="CU38" s="171"/>
      <c r="CV38" s="171"/>
      <c r="CW38" s="171"/>
      <c r="CX38" s="171"/>
      <c r="CY38" s="171"/>
      <c r="CZ38" s="171"/>
      <c r="DA38" s="171"/>
      <c r="DB38" s="171"/>
      <c r="DC38" s="171"/>
      <c r="DD38" s="171"/>
      <c r="DE38" s="171"/>
      <c r="DF38" s="171"/>
      <c r="DG38" s="171"/>
      <c r="DH38" s="171"/>
      <c r="DI38" s="171"/>
      <c r="DJ38" s="171"/>
      <c r="DK38" s="171"/>
      <c r="DL38" s="171"/>
      <c r="DM38" s="171"/>
      <c r="DN38" s="171"/>
      <c r="DO38" s="172"/>
      <c r="DP38" s="111"/>
      <c r="DQ38" s="51"/>
      <c r="DR38" s="51"/>
      <c r="DS38" s="51"/>
      <c r="DT38" s="51"/>
      <c r="DU38" s="51"/>
      <c r="DV38" s="51"/>
      <c r="DW38" s="154"/>
      <c r="DX38" s="111"/>
      <c r="DY38" s="51"/>
      <c r="DZ38" s="51"/>
      <c r="EA38" s="51"/>
      <c r="EB38" s="51"/>
      <c r="EC38" s="51"/>
      <c r="ED38" s="51"/>
      <c r="EE38" s="154"/>
      <c r="EF38" s="2"/>
    </row>
    <row r="39" spans="1:136" ht="6.75" customHeight="1" x14ac:dyDescent="0.15">
      <c r="A39" s="2"/>
      <c r="B39" s="215"/>
      <c r="C39" s="211"/>
      <c r="D39" s="211"/>
      <c r="E39" s="211"/>
      <c r="F39" s="211"/>
      <c r="G39" s="211"/>
      <c r="H39" s="211"/>
      <c r="I39" s="211"/>
      <c r="J39" s="211"/>
      <c r="K39" s="211"/>
      <c r="L39" s="211"/>
      <c r="M39" s="211"/>
      <c r="N39" s="211"/>
      <c r="O39" s="211"/>
      <c r="P39" s="211"/>
      <c r="Q39" s="211"/>
      <c r="R39" s="211"/>
      <c r="S39" s="211"/>
      <c r="T39" s="211"/>
      <c r="U39" s="211"/>
      <c r="V39" s="211"/>
      <c r="W39" s="212"/>
      <c r="X39" s="210"/>
      <c r="Y39" s="211"/>
      <c r="Z39" s="211"/>
      <c r="AA39" s="211"/>
      <c r="AB39" s="211"/>
      <c r="AC39" s="211"/>
      <c r="AD39" s="212"/>
      <c r="AE39" s="196"/>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5"/>
      <c r="BK39" s="83"/>
      <c r="BL39" s="83"/>
      <c r="BM39" s="83"/>
      <c r="BN39" s="83"/>
      <c r="BO39" s="83"/>
      <c r="BP39" s="83"/>
      <c r="BQ39" s="83"/>
      <c r="BR39" s="83"/>
      <c r="BS39" s="83"/>
      <c r="BT39" s="83"/>
      <c r="BU39" s="83"/>
      <c r="BV39" s="83"/>
      <c r="BW39" s="196"/>
      <c r="BX39" s="194"/>
      <c r="BY39" s="194"/>
      <c r="BZ39" s="194"/>
      <c r="CA39" s="194"/>
      <c r="CB39" s="194"/>
      <c r="CC39" s="194"/>
      <c r="CD39" s="194"/>
      <c r="CE39" s="194"/>
      <c r="CF39" s="194"/>
      <c r="CG39" s="194"/>
      <c r="CH39" s="194"/>
      <c r="CI39" s="194"/>
      <c r="CJ39" s="194"/>
      <c r="CK39" s="194"/>
      <c r="CL39" s="194"/>
      <c r="CM39" s="194"/>
      <c r="CN39" s="194"/>
      <c r="CO39" s="194"/>
      <c r="CP39" s="194"/>
      <c r="CQ39" s="194"/>
      <c r="CR39" s="194"/>
      <c r="CS39" s="195"/>
      <c r="CT39" s="173"/>
      <c r="CU39" s="174"/>
      <c r="CV39" s="174"/>
      <c r="CW39" s="174"/>
      <c r="CX39" s="174"/>
      <c r="CY39" s="174"/>
      <c r="CZ39" s="174"/>
      <c r="DA39" s="174"/>
      <c r="DB39" s="174"/>
      <c r="DC39" s="174"/>
      <c r="DD39" s="174"/>
      <c r="DE39" s="174"/>
      <c r="DF39" s="174"/>
      <c r="DG39" s="174"/>
      <c r="DH39" s="174"/>
      <c r="DI39" s="174"/>
      <c r="DJ39" s="174"/>
      <c r="DK39" s="174"/>
      <c r="DL39" s="174"/>
      <c r="DM39" s="174"/>
      <c r="DN39" s="174"/>
      <c r="DO39" s="175"/>
      <c r="DP39" s="113"/>
      <c r="DQ39" s="52"/>
      <c r="DR39" s="52"/>
      <c r="DS39" s="52"/>
      <c r="DT39" s="52"/>
      <c r="DU39" s="52"/>
      <c r="DV39" s="52"/>
      <c r="DW39" s="155"/>
      <c r="DX39" s="113"/>
      <c r="DY39" s="52"/>
      <c r="DZ39" s="52"/>
      <c r="EA39" s="52"/>
      <c r="EB39" s="52"/>
      <c r="EC39" s="52"/>
      <c r="ED39" s="52"/>
      <c r="EE39" s="155"/>
      <c r="EF39" s="2"/>
    </row>
    <row r="40" spans="1:136" ht="6.75" customHeight="1" x14ac:dyDescent="0.15">
      <c r="A40" s="2"/>
      <c r="B40" s="201"/>
      <c r="C40" s="169"/>
      <c r="D40" s="169"/>
      <c r="E40" s="169"/>
      <c r="F40" s="169"/>
      <c r="G40" s="169"/>
      <c r="H40" s="169"/>
      <c r="I40" s="169"/>
      <c r="J40" s="169"/>
      <c r="K40" s="169"/>
      <c r="L40" s="169"/>
      <c r="M40" s="169"/>
      <c r="N40" s="169"/>
      <c r="O40" s="169"/>
      <c r="P40" s="169"/>
      <c r="Q40" s="169"/>
      <c r="R40" s="169"/>
      <c r="S40" s="169"/>
      <c r="T40" s="169"/>
      <c r="U40" s="169"/>
      <c r="V40" s="169"/>
      <c r="W40" s="170"/>
      <c r="X40" s="204"/>
      <c r="Y40" s="205"/>
      <c r="Z40" s="205"/>
      <c r="AA40" s="205"/>
      <c r="AB40" s="205"/>
      <c r="AC40" s="205"/>
      <c r="AD40" s="206"/>
      <c r="AE40" s="188"/>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1"/>
      <c r="BK40" s="83"/>
      <c r="BL40" s="83"/>
      <c r="BM40" s="83"/>
      <c r="BN40" s="83"/>
      <c r="BO40" s="83"/>
      <c r="BP40" s="83"/>
      <c r="BQ40" s="83"/>
      <c r="BR40" s="83"/>
      <c r="BS40" s="83"/>
      <c r="BT40" s="83"/>
      <c r="BU40" s="83"/>
      <c r="BV40" s="83"/>
      <c r="BW40" s="188"/>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1"/>
      <c r="CT40" s="140"/>
      <c r="CU40" s="169"/>
      <c r="CV40" s="169"/>
      <c r="CW40" s="169"/>
      <c r="CX40" s="169"/>
      <c r="CY40" s="169"/>
      <c r="CZ40" s="169"/>
      <c r="DA40" s="169"/>
      <c r="DB40" s="169"/>
      <c r="DC40" s="169"/>
      <c r="DD40" s="169"/>
      <c r="DE40" s="169"/>
      <c r="DF40" s="169"/>
      <c r="DG40" s="169"/>
      <c r="DH40" s="169"/>
      <c r="DI40" s="169"/>
      <c r="DJ40" s="169"/>
      <c r="DK40" s="169"/>
      <c r="DL40" s="169"/>
      <c r="DM40" s="169"/>
      <c r="DN40" s="169"/>
      <c r="DO40" s="170"/>
      <c r="DP40" s="108"/>
      <c r="DQ40" s="109"/>
      <c r="DR40" s="109"/>
      <c r="DS40" s="109"/>
      <c r="DT40" s="109"/>
      <c r="DU40" s="109"/>
      <c r="DV40" s="109"/>
      <c r="DW40" s="153"/>
      <c r="DX40" s="108"/>
      <c r="DY40" s="109"/>
      <c r="DZ40" s="109"/>
      <c r="EA40" s="109"/>
      <c r="EB40" s="109"/>
      <c r="EC40" s="109"/>
      <c r="ED40" s="109"/>
      <c r="EE40" s="153"/>
      <c r="EF40" s="2"/>
    </row>
    <row r="41" spans="1:136" ht="6.75" customHeight="1" x14ac:dyDescent="0.15">
      <c r="A41" s="2"/>
      <c r="B41" s="202"/>
      <c r="C41" s="171"/>
      <c r="D41" s="171"/>
      <c r="E41" s="171"/>
      <c r="F41" s="171"/>
      <c r="G41" s="171"/>
      <c r="H41" s="171"/>
      <c r="I41" s="171"/>
      <c r="J41" s="171"/>
      <c r="K41" s="171"/>
      <c r="L41" s="171"/>
      <c r="M41" s="171"/>
      <c r="N41" s="171"/>
      <c r="O41" s="171"/>
      <c r="P41" s="171"/>
      <c r="Q41" s="171"/>
      <c r="R41" s="171"/>
      <c r="S41" s="171"/>
      <c r="T41" s="171"/>
      <c r="U41" s="171"/>
      <c r="V41" s="171"/>
      <c r="W41" s="172"/>
      <c r="X41" s="207"/>
      <c r="Y41" s="208"/>
      <c r="Z41" s="208"/>
      <c r="AA41" s="208"/>
      <c r="AB41" s="208"/>
      <c r="AC41" s="208"/>
      <c r="AD41" s="209"/>
      <c r="AE41" s="189"/>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4"/>
      <c r="BK41" s="83"/>
      <c r="BL41" s="83"/>
      <c r="BM41" s="83"/>
      <c r="BN41" s="83"/>
      <c r="BO41" s="83"/>
      <c r="BP41" s="83"/>
      <c r="BQ41" s="83"/>
      <c r="BR41" s="83"/>
      <c r="BS41" s="83"/>
      <c r="BT41" s="83"/>
      <c r="BU41" s="83"/>
      <c r="BV41" s="83"/>
      <c r="BW41" s="189"/>
      <c r="BX41" s="183"/>
      <c r="BY41" s="183"/>
      <c r="BZ41" s="183"/>
      <c r="CA41" s="183"/>
      <c r="CB41" s="183"/>
      <c r="CC41" s="183"/>
      <c r="CD41" s="183"/>
      <c r="CE41" s="183"/>
      <c r="CF41" s="183"/>
      <c r="CG41" s="183"/>
      <c r="CH41" s="183"/>
      <c r="CI41" s="183"/>
      <c r="CJ41" s="183"/>
      <c r="CK41" s="183"/>
      <c r="CL41" s="183"/>
      <c r="CM41" s="183"/>
      <c r="CN41" s="183"/>
      <c r="CO41" s="183"/>
      <c r="CP41" s="183"/>
      <c r="CQ41" s="183"/>
      <c r="CR41" s="183"/>
      <c r="CS41" s="184"/>
      <c r="CT41" s="94"/>
      <c r="CU41" s="171"/>
      <c r="CV41" s="171"/>
      <c r="CW41" s="171"/>
      <c r="CX41" s="171"/>
      <c r="CY41" s="171"/>
      <c r="CZ41" s="171"/>
      <c r="DA41" s="171"/>
      <c r="DB41" s="171"/>
      <c r="DC41" s="171"/>
      <c r="DD41" s="171"/>
      <c r="DE41" s="171"/>
      <c r="DF41" s="171"/>
      <c r="DG41" s="171"/>
      <c r="DH41" s="171"/>
      <c r="DI41" s="171"/>
      <c r="DJ41" s="171"/>
      <c r="DK41" s="171"/>
      <c r="DL41" s="171"/>
      <c r="DM41" s="171"/>
      <c r="DN41" s="171"/>
      <c r="DO41" s="172"/>
      <c r="DP41" s="111"/>
      <c r="DQ41" s="51"/>
      <c r="DR41" s="51"/>
      <c r="DS41" s="51"/>
      <c r="DT41" s="51"/>
      <c r="DU41" s="51"/>
      <c r="DV41" s="51"/>
      <c r="DW41" s="154"/>
      <c r="DX41" s="111"/>
      <c r="DY41" s="51"/>
      <c r="DZ41" s="51"/>
      <c r="EA41" s="51"/>
      <c r="EB41" s="51"/>
      <c r="EC41" s="51"/>
      <c r="ED41" s="51"/>
      <c r="EE41" s="154"/>
      <c r="EF41" s="2"/>
    </row>
    <row r="42" spans="1:136" ht="6.75" customHeight="1" x14ac:dyDescent="0.15">
      <c r="A42" s="2"/>
      <c r="B42" s="202"/>
      <c r="C42" s="171"/>
      <c r="D42" s="171"/>
      <c r="E42" s="171"/>
      <c r="F42" s="171"/>
      <c r="G42" s="171"/>
      <c r="H42" s="171"/>
      <c r="I42" s="171"/>
      <c r="J42" s="171"/>
      <c r="K42" s="171"/>
      <c r="L42" s="171"/>
      <c r="M42" s="171"/>
      <c r="N42" s="171"/>
      <c r="O42" s="171"/>
      <c r="P42" s="171"/>
      <c r="Q42" s="171"/>
      <c r="R42" s="171"/>
      <c r="S42" s="171"/>
      <c r="T42" s="171"/>
      <c r="U42" s="171"/>
      <c r="V42" s="171"/>
      <c r="W42" s="172"/>
      <c r="X42" s="207"/>
      <c r="Y42" s="208"/>
      <c r="Z42" s="208"/>
      <c r="AA42" s="208"/>
      <c r="AB42" s="208"/>
      <c r="AC42" s="208"/>
      <c r="AD42" s="209"/>
      <c r="AE42" s="189"/>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4"/>
      <c r="BK42" s="83"/>
      <c r="BL42" s="83"/>
      <c r="BM42" s="83"/>
      <c r="BN42" s="83"/>
      <c r="BO42" s="83"/>
      <c r="BP42" s="83"/>
      <c r="BQ42" s="83"/>
      <c r="BR42" s="83"/>
      <c r="BS42" s="83"/>
      <c r="BT42" s="83"/>
      <c r="BU42" s="83"/>
      <c r="BV42" s="83"/>
      <c r="BW42" s="189"/>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4"/>
      <c r="CT42" s="94"/>
      <c r="CU42" s="171"/>
      <c r="CV42" s="171"/>
      <c r="CW42" s="171"/>
      <c r="CX42" s="171"/>
      <c r="CY42" s="171"/>
      <c r="CZ42" s="171"/>
      <c r="DA42" s="171"/>
      <c r="DB42" s="171"/>
      <c r="DC42" s="171"/>
      <c r="DD42" s="171"/>
      <c r="DE42" s="171"/>
      <c r="DF42" s="171"/>
      <c r="DG42" s="171"/>
      <c r="DH42" s="171"/>
      <c r="DI42" s="171"/>
      <c r="DJ42" s="171"/>
      <c r="DK42" s="171"/>
      <c r="DL42" s="171"/>
      <c r="DM42" s="171"/>
      <c r="DN42" s="171"/>
      <c r="DO42" s="172"/>
      <c r="DP42" s="111"/>
      <c r="DQ42" s="51"/>
      <c r="DR42" s="51"/>
      <c r="DS42" s="51"/>
      <c r="DT42" s="51"/>
      <c r="DU42" s="51"/>
      <c r="DV42" s="51"/>
      <c r="DW42" s="154"/>
      <c r="DX42" s="111"/>
      <c r="DY42" s="51"/>
      <c r="DZ42" s="51"/>
      <c r="EA42" s="51"/>
      <c r="EB42" s="51"/>
      <c r="EC42" s="51"/>
      <c r="ED42" s="51"/>
      <c r="EE42" s="154"/>
      <c r="EF42" s="2"/>
    </row>
    <row r="43" spans="1:136" ht="6.75" customHeight="1" x14ac:dyDescent="0.15">
      <c r="A43" s="2"/>
      <c r="B43" s="202"/>
      <c r="C43" s="171"/>
      <c r="D43" s="171"/>
      <c r="E43" s="171"/>
      <c r="F43" s="171"/>
      <c r="G43" s="171"/>
      <c r="H43" s="171"/>
      <c r="I43" s="171"/>
      <c r="J43" s="171"/>
      <c r="K43" s="171"/>
      <c r="L43" s="171"/>
      <c r="M43" s="171"/>
      <c r="N43" s="171"/>
      <c r="O43" s="171"/>
      <c r="P43" s="171"/>
      <c r="Q43" s="171"/>
      <c r="R43" s="171"/>
      <c r="S43" s="171"/>
      <c r="T43" s="171"/>
      <c r="U43" s="171"/>
      <c r="V43" s="171"/>
      <c r="W43" s="172"/>
      <c r="X43" s="207"/>
      <c r="Y43" s="208"/>
      <c r="Z43" s="208"/>
      <c r="AA43" s="208"/>
      <c r="AB43" s="208"/>
      <c r="AC43" s="208"/>
      <c r="AD43" s="209"/>
      <c r="AE43" s="189"/>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4"/>
      <c r="BK43" s="83"/>
      <c r="BL43" s="83"/>
      <c r="BM43" s="83"/>
      <c r="BN43" s="83"/>
      <c r="BO43" s="83"/>
      <c r="BP43" s="83"/>
      <c r="BQ43" s="83"/>
      <c r="BR43" s="83"/>
      <c r="BS43" s="83"/>
      <c r="BT43" s="83"/>
      <c r="BU43" s="83"/>
      <c r="BV43" s="83"/>
      <c r="BW43" s="189"/>
      <c r="BX43" s="183"/>
      <c r="BY43" s="183"/>
      <c r="BZ43" s="183"/>
      <c r="CA43" s="183"/>
      <c r="CB43" s="183"/>
      <c r="CC43" s="183"/>
      <c r="CD43" s="183"/>
      <c r="CE43" s="183"/>
      <c r="CF43" s="183"/>
      <c r="CG43" s="183"/>
      <c r="CH43" s="183"/>
      <c r="CI43" s="183"/>
      <c r="CJ43" s="183"/>
      <c r="CK43" s="183"/>
      <c r="CL43" s="183"/>
      <c r="CM43" s="183"/>
      <c r="CN43" s="183"/>
      <c r="CO43" s="183"/>
      <c r="CP43" s="183"/>
      <c r="CQ43" s="183"/>
      <c r="CR43" s="183"/>
      <c r="CS43" s="184"/>
      <c r="CT43" s="94"/>
      <c r="CU43" s="171"/>
      <c r="CV43" s="171"/>
      <c r="CW43" s="171"/>
      <c r="CX43" s="171"/>
      <c r="CY43" s="171"/>
      <c r="CZ43" s="171"/>
      <c r="DA43" s="171"/>
      <c r="DB43" s="171"/>
      <c r="DC43" s="171"/>
      <c r="DD43" s="171"/>
      <c r="DE43" s="171"/>
      <c r="DF43" s="171"/>
      <c r="DG43" s="171"/>
      <c r="DH43" s="171"/>
      <c r="DI43" s="171"/>
      <c r="DJ43" s="171"/>
      <c r="DK43" s="171"/>
      <c r="DL43" s="171"/>
      <c r="DM43" s="171"/>
      <c r="DN43" s="171"/>
      <c r="DO43" s="172"/>
      <c r="DP43" s="111"/>
      <c r="DQ43" s="51"/>
      <c r="DR43" s="51"/>
      <c r="DS43" s="51"/>
      <c r="DT43" s="51"/>
      <c r="DU43" s="51"/>
      <c r="DV43" s="51"/>
      <c r="DW43" s="154"/>
      <c r="DX43" s="111"/>
      <c r="DY43" s="51"/>
      <c r="DZ43" s="51"/>
      <c r="EA43" s="51"/>
      <c r="EB43" s="51"/>
      <c r="EC43" s="51"/>
      <c r="ED43" s="51"/>
      <c r="EE43" s="154"/>
      <c r="EF43" s="2"/>
    </row>
    <row r="44" spans="1:136" ht="6.75" customHeight="1" x14ac:dyDescent="0.15">
      <c r="A44" s="2"/>
      <c r="B44" s="203"/>
      <c r="C44" s="174"/>
      <c r="D44" s="174"/>
      <c r="E44" s="174"/>
      <c r="F44" s="174"/>
      <c r="G44" s="174"/>
      <c r="H44" s="174"/>
      <c r="I44" s="174"/>
      <c r="J44" s="174"/>
      <c r="K44" s="174"/>
      <c r="L44" s="174"/>
      <c r="M44" s="174"/>
      <c r="N44" s="174"/>
      <c r="O44" s="174"/>
      <c r="P44" s="174"/>
      <c r="Q44" s="174"/>
      <c r="R44" s="174"/>
      <c r="S44" s="174"/>
      <c r="T44" s="174"/>
      <c r="U44" s="174"/>
      <c r="V44" s="174"/>
      <c r="W44" s="175"/>
      <c r="X44" s="210"/>
      <c r="Y44" s="211"/>
      <c r="Z44" s="211"/>
      <c r="AA44" s="211"/>
      <c r="AB44" s="211"/>
      <c r="AC44" s="211"/>
      <c r="AD44" s="212"/>
      <c r="AE44" s="196"/>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5"/>
      <c r="BK44" s="83"/>
      <c r="BL44" s="83"/>
      <c r="BM44" s="83"/>
      <c r="BN44" s="83"/>
      <c r="BO44" s="83"/>
      <c r="BP44" s="83"/>
      <c r="BQ44" s="83"/>
      <c r="BR44" s="83"/>
      <c r="BS44" s="83"/>
      <c r="BT44" s="83"/>
      <c r="BU44" s="83"/>
      <c r="BV44" s="83"/>
      <c r="BW44" s="196"/>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5"/>
      <c r="CT44" s="173"/>
      <c r="CU44" s="174"/>
      <c r="CV44" s="174"/>
      <c r="CW44" s="174"/>
      <c r="CX44" s="174"/>
      <c r="CY44" s="174"/>
      <c r="CZ44" s="174"/>
      <c r="DA44" s="174"/>
      <c r="DB44" s="174"/>
      <c r="DC44" s="174"/>
      <c r="DD44" s="174"/>
      <c r="DE44" s="174"/>
      <c r="DF44" s="174"/>
      <c r="DG44" s="174"/>
      <c r="DH44" s="174"/>
      <c r="DI44" s="174"/>
      <c r="DJ44" s="174"/>
      <c r="DK44" s="174"/>
      <c r="DL44" s="174"/>
      <c r="DM44" s="174"/>
      <c r="DN44" s="174"/>
      <c r="DO44" s="175"/>
      <c r="DP44" s="113"/>
      <c r="DQ44" s="52"/>
      <c r="DR44" s="52"/>
      <c r="DS44" s="52"/>
      <c r="DT44" s="52"/>
      <c r="DU44" s="52"/>
      <c r="DV44" s="52"/>
      <c r="DW44" s="155"/>
      <c r="DX44" s="113"/>
      <c r="DY44" s="52"/>
      <c r="DZ44" s="52"/>
      <c r="EA44" s="52"/>
      <c r="EB44" s="52"/>
      <c r="EC44" s="52"/>
      <c r="ED44" s="52"/>
      <c r="EE44" s="155"/>
      <c r="EF44" s="2"/>
    </row>
    <row r="45" spans="1:136" ht="6.75" customHeight="1" x14ac:dyDescent="0.15">
      <c r="A45" s="2"/>
      <c r="B45" s="179"/>
      <c r="C45" s="180"/>
      <c r="D45" s="180"/>
      <c r="E45" s="180"/>
      <c r="F45" s="180"/>
      <c r="G45" s="180"/>
      <c r="H45" s="180"/>
      <c r="I45" s="180"/>
      <c r="J45" s="180"/>
      <c r="K45" s="180"/>
      <c r="L45" s="180"/>
      <c r="M45" s="180"/>
      <c r="N45" s="180"/>
      <c r="O45" s="180"/>
      <c r="P45" s="180"/>
      <c r="Q45" s="180"/>
      <c r="R45" s="180"/>
      <c r="S45" s="180"/>
      <c r="T45" s="180"/>
      <c r="U45" s="180"/>
      <c r="V45" s="180"/>
      <c r="W45" s="181"/>
      <c r="X45" s="188"/>
      <c r="Y45" s="180"/>
      <c r="Z45" s="180"/>
      <c r="AA45" s="180"/>
      <c r="AB45" s="180"/>
      <c r="AC45" s="180"/>
      <c r="AD45" s="181"/>
      <c r="AE45" s="140"/>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9"/>
      <c r="BH45" s="169"/>
      <c r="BI45" s="169"/>
      <c r="BJ45" s="170"/>
      <c r="BK45" s="83"/>
      <c r="BL45" s="83"/>
      <c r="BM45" s="83"/>
      <c r="BN45" s="83"/>
      <c r="BO45" s="83"/>
      <c r="BP45" s="83"/>
      <c r="BQ45" s="83"/>
      <c r="BR45" s="83"/>
      <c r="BS45" s="83"/>
      <c r="BT45" s="83"/>
      <c r="BU45" s="83"/>
      <c r="BV45" s="83"/>
      <c r="BW45" s="140"/>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70"/>
      <c r="CT45" s="140"/>
      <c r="CU45" s="169"/>
      <c r="CV45" s="169"/>
      <c r="CW45" s="169"/>
      <c r="CX45" s="169"/>
      <c r="CY45" s="169"/>
      <c r="CZ45" s="169"/>
      <c r="DA45" s="169"/>
      <c r="DB45" s="169"/>
      <c r="DC45" s="169"/>
      <c r="DD45" s="169"/>
      <c r="DE45" s="169"/>
      <c r="DF45" s="169"/>
      <c r="DG45" s="169"/>
      <c r="DH45" s="169"/>
      <c r="DI45" s="169"/>
      <c r="DJ45" s="169"/>
      <c r="DK45" s="169"/>
      <c r="DL45" s="169"/>
      <c r="DM45" s="169"/>
      <c r="DN45" s="169"/>
      <c r="DO45" s="170"/>
      <c r="DP45" s="108"/>
      <c r="DQ45" s="109"/>
      <c r="DR45" s="109"/>
      <c r="DS45" s="109"/>
      <c r="DT45" s="109"/>
      <c r="DU45" s="109"/>
      <c r="DV45" s="109"/>
      <c r="DW45" s="153"/>
      <c r="DX45" s="108"/>
      <c r="DY45" s="109"/>
      <c r="DZ45" s="109"/>
      <c r="EA45" s="109"/>
      <c r="EB45" s="109"/>
      <c r="EC45" s="109"/>
      <c r="ED45" s="109"/>
      <c r="EE45" s="153"/>
      <c r="EF45" s="2"/>
    </row>
    <row r="46" spans="1:136" ht="6.75" customHeight="1" x14ac:dyDescent="0.15">
      <c r="A46" s="2"/>
      <c r="B46" s="182"/>
      <c r="C46" s="183"/>
      <c r="D46" s="183"/>
      <c r="E46" s="183"/>
      <c r="F46" s="183"/>
      <c r="G46" s="183"/>
      <c r="H46" s="183"/>
      <c r="I46" s="183"/>
      <c r="J46" s="183"/>
      <c r="K46" s="183"/>
      <c r="L46" s="183"/>
      <c r="M46" s="183"/>
      <c r="N46" s="183"/>
      <c r="O46" s="183"/>
      <c r="P46" s="183"/>
      <c r="Q46" s="183"/>
      <c r="R46" s="183"/>
      <c r="S46" s="183"/>
      <c r="T46" s="183"/>
      <c r="U46" s="183"/>
      <c r="V46" s="183"/>
      <c r="W46" s="184"/>
      <c r="X46" s="189"/>
      <c r="Y46" s="183"/>
      <c r="Z46" s="183"/>
      <c r="AA46" s="183"/>
      <c r="AB46" s="183"/>
      <c r="AC46" s="183"/>
      <c r="AD46" s="184"/>
      <c r="AE46" s="94"/>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2"/>
      <c r="BK46" s="83"/>
      <c r="BL46" s="83"/>
      <c r="BM46" s="83"/>
      <c r="BN46" s="83"/>
      <c r="BO46" s="83"/>
      <c r="BP46" s="83"/>
      <c r="BQ46" s="83"/>
      <c r="BR46" s="83"/>
      <c r="BS46" s="83"/>
      <c r="BT46" s="83"/>
      <c r="BU46" s="83"/>
      <c r="BV46" s="83"/>
      <c r="BW46" s="94"/>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2"/>
      <c r="CT46" s="94"/>
      <c r="CU46" s="171"/>
      <c r="CV46" s="171"/>
      <c r="CW46" s="171"/>
      <c r="CX46" s="171"/>
      <c r="CY46" s="171"/>
      <c r="CZ46" s="171"/>
      <c r="DA46" s="171"/>
      <c r="DB46" s="171"/>
      <c r="DC46" s="171"/>
      <c r="DD46" s="171"/>
      <c r="DE46" s="171"/>
      <c r="DF46" s="171"/>
      <c r="DG46" s="171"/>
      <c r="DH46" s="171"/>
      <c r="DI46" s="171"/>
      <c r="DJ46" s="171"/>
      <c r="DK46" s="171"/>
      <c r="DL46" s="171"/>
      <c r="DM46" s="171"/>
      <c r="DN46" s="171"/>
      <c r="DO46" s="172"/>
      <c r="DP46" s="111"/>
      <c r="DQ46" s="51"/>
      <c r="DR46" s="51"/>
      <c r="DS46" s="51"/>
      <c r="DT46" s="51"/>
      <c r="DU46" s="51"/>
      <c r="DV46" s="51"/>
      <c r="DW46" s="154"/>
      <c r="DX46" s="111"/>
      <c r="DY46" s="51"/>
      <c r="DZ46" s="51"/>
      <c r="EA46" s="51"/>
      <c r="EB46" s="51"/>
      <c r="EC46" s="51"/>
      <c r="ED46" s="51"/>
      <c r="EE46" s="154"/>
      <c r="EF46" s="2"/>
    </row>
    <row r="47" spans="1:136" ht="6.75" customHeight="1" x14ac:dyDescent="0.15">
      <c r="A47" s="2"/>
      <c r="B47" s="182"/>
      <c r="C47" s="183"/>
      <c r="D47" s="183"/>
      <c r="E47" s="183"/>
      <c r="F47" s="183"/>
      <c r="G47" s="183"/>
      <c r="H47" s="183"/>
      <c r="I47" s="183"/>
      <c r="J47" s="183"/>
      <c r="K47" s="183"/>
      <c r="L47" s="183"/>
      <c r="M47" s="183"/>
      <c r="N47" s="183"/>
      <c r="O47" s="183"/>
      <c r="P47" s="183"/>
      <c r="Q47" s="183"/>
      <c r="R47" s="183"/>
      <c r="S47" s="183"/>
      <c r="T47" s="183"/>
      <c r="U47" s="183"/>
      <c r="V47" s="183"/>
      <c r="W47" s="184"/>
      <c r="X47" s="189"/>
      <c r="Y47" s="183"/>
      <c r="Z47" s="183"/>
      <c r="AA47" s="183"/>
      <c r="AB47" s="183"/>
      <c r="AC47" s="183"/>
      <c r="AD47" s="184"/>
      <c r="AE47" s="94"/>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2"/>
      <c r="BK47" s="83"/>
      <c r="BL47" s="83"/>
      <c r="BM47" s="83"/>
      <c r="BN47" s="83"/>
      <c r="BO47" s="83"/>
      <c r="BP47" s="83"/>
      <c r="BQ47" s="83"/>
      <c r="BR47" s="83"/>
      <c r="BS47" s="83"/>
      <c r="BT47" s="83"/>
      <c r="BU47" s="83"/>
      <c r="BV47" s="83"/>
      <c r="BW47" s="94"/>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2"/>
      <c r="CT47" s="94"/>
      <c r="CU47" s="171"/>
      <c r="CV47" s="171"/>
      <c r="CW47" s="171"/>
      <c r="CX47" s="171"/>
      <c r="CY47" s="171"/>
      <c r="CZ47" s="171"/>
      <c r="DA47" s="171"/>
      <c r="DB47" s="171"/>
      <c r="DC47" s="171"/>
      <c r="DD47" s="171"/>
      <c r="DE47" s="171"/>
      <c r="DF47" s="171"/>
      <c r="DG47" s="171"/>
      <c r="DH47" s="171"/>
      <c r="DI47" s="171"/>
      <c r="DJ47" s="171"/>
      <c r="DK47" s="171"/>
      <c r="DL47" s="171"/>
      <c r="DM47" s="171"/>
      <c r="DN47" s="171"/>
      <c r="DO47" s="172"/>
      <c r="DP47" s="111"/>
      <c r="DQ47" s="51"/>
      <c r="DR47" s="51"/>
      <c r="DS47" s="51"/>
      <c r="DT47" s="51"/>
      <c r="DU47" s="51"/>
      <c r="DV47" s="51"/>
      <c r="DW47" s="154"/>
      <c r="DX47" s="111"/>
      <c r="DY47" s="51"/>
      <c r="DZ47" s="51"/>
      <c r="EA47" s="51"/>
      <c r="EB47" s="51"/>
      <c r="EC47" s="51"/>
      <c r="ED47" s="51"/>
      <c r="EE47" s="154"/>
      <c r="EF47" s="2"/>
    </row>
    <row r="48" spans="1:136" ht="6.75" customHeight="1" x14ac:dyDescent="0.15">
      <c r="A48" s="2"/>
      <c r="B48" s="182"/>
      <c r="C48" s="183"/>
      <c r="D48" s="183"/>
      <c r="E48" s="183"/>
      <c r="F48" s="183"/>
      <c r="G48" s="183"/>
      <c r="H48" s="183"/>
      <c r="I48" s="183"/>
      <c r="J48" s="183"/>
      <c r="K48" s="183"/>
      <c r="L48" s="183"/>
      <c r="M48" s="183"/>
      <c r="N48" s="183"/>
      <c r="O48" s="183"/>
      <c r="P48" s="183"/>
      <c r="Q48" s="183"/>
      <c r="R48" s="183"/>
      <c r="S48" s="183"/>
      <c r="T48" s="183"/>
      <c r="U48" s="183"/>
      <c r="V48" s="183"/>
      <c r="W48" s="184"/>
      <c r="X48" s="189"/>
      <c r="Y48" s="183"/>
      <c r="Z48" s="183"/>
      <c r="AA48" s="183"/>
      <c r="AB48" s="183"/>
      <c r="AC48" s="183"/>
      <c r="AD48" s="184"/>
      <c r="AE48" s="94"/>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2"/>
      <c r="BK48" s="83"/>
      <c r="BL48" s="83"/>
      <c r="BM48" s="83"/>
      <c r="BN48" s="83"/>
      <c r="BO48" s="83"/>
      <c r="BP48" s="83"/>
      <c r="BQ48" s="83"/>
      <c r="BR48" s="83"/>
      <c r="BS48" s="83"/>
      <c r="BT48" s="83"/>
      <c r="BU48" s="83"/>
      <c r="BV48" s="83"/>
      <c r="BW48" s="94"/>
      <c r="BX48" s="171"/>
      <c r="BY48" s="171"/>
      <c r="BZ48" s="171"/>
      <c r="CA48" s="171"/>
      <c r="CB48" s="171"/>
      <c r="CC48" s="171"/>
      <c r="CD48" s="171"/>
      <c r="CE48" s="171"/>
      <c r="CF48" s="171"/>
      <c r="CG48" s="171"/>
      <c r="CH48" s="171"/>
      <c r="CI48" s="171"/>
      <c r="CJ48" s="171"/>
      <c r="CK48" s="171"/>
      <c r="CL48" s="171"/>
      <c r="CM48" s="171"/>
      <c r="CN48" s="171"/>
      <c r="CO48" s="171"/>
      <c r="CP48" s="171"/>
      <c r="CQ48" s="171"/>
      <c r="CR48" s="171"/>
      <c r="CS48" s="172"/>
      <c r="CT48" s="94"/>
      <c r="CU48" s="171"/>
      <c r="CV48" s="171"/>
      <c r="CW48" s="171"/>
      <c r="CX48" s="171"/>
      <c r="CY48" s="171"/>
      <c r="CZ48" s="171"/>
      <c r="DA48" s="171"/>
      <c r="DB48" s="171"/>
      <c r="DC48" s="171"/>
      <c r="DD48" s="171"/>
      <c r="DE48" s="171"/>
      <c r="DF48" s="171"/>
      <c r="DG48" s="171"/>
      <c r="DH48" s="171"/>
      <c r="DI48" s="171"/>
      <c r="DJ48" s="171"/>
      <c r="DK48" s="171"/>
      <c r="DL48" s="171"/>
      <c r="DM48" s="171"/>
      <c r="DN48" s="171"/>
      <c r="DO48" s="172"/>
      <c r="DP48" s="111"/>
      <c r="DQ48" s="51"/>
      <c r="DR48" s="51"/>
      <c r="DS48" s="51"/>
      <c r="DT48" s="51"/>
      <c r="DU48" s="51"/>
      <c r="DV48" s="51"/>
      <c r="DW48" s="154"/>
      <c r="DX48" s="111"/>
      <c r="DY48" s="51"/>
      <c r="DZ48" s="51"/>
      <c r="EA48" s="51"/>
      <c r="EB48" s="51"/>
      <c r="EC48" s="51"/>
      <c r="ED48" s="51"/>
      <c r="EE48" s="154"/>
      <c r="EF48" s="2"/>
    </row>
    <row r="49" spans="1:136" ht="6.75" customHeight="1" x14ac:dyDescent="0.15">
      <c r="A49" s="2"/>
      <c r="B49" s="193"/>
      <c r="C49" s="194"/>
      <c r="D49" s="194"/>
      <c r="E49" s="194"/>
      <c r="F49" s="194"/>
      <c r="G49" s="194"/>
      <c r="H49" s="194"/>
      <c r="I49" s="194"/>
      <c r="J49" s="194"/>
      <c r="K49" s="194"/>
      <c r="L49" s="194"/>
      <c r="M49" s="194"/>
      <c r="N49" s="194"/>
      <c r="O49" s="194"/>
      <c r="P49" s="194"/>
      <c r="Q49" s="194"/>
      <c r="R49" s="194"/>
      <c r="S49" s="194"/>
      <c r="T49" s="194"/>
      <c r="U49" s="194"/>
      <c r="V49" s="194"/>
      <c r="W49" s="195"/>
      <c r="X49" s="196"/>
      <c r="Y49" s="194"/>
      <c r="Z49" s="194"/>
      <c r="AA49" s="194"/>
      <c r="AB49" s="194"/>
      <c r="AC49" s="194"/>
      <c r="AD49" s="195"/>
      <c r="AE49" s="173"/>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5"/>
      <c r="BK49" s="83"/>
      <c r="BL49" s="83"/>
      <c r="BM49" s="83"/>
      <c r="BN49" s="83"/>
      <c r="BO49" s="83"/>
      <c r="BP49" s="83"/>
      <c r="BQ49" s="83"/>
      <c r="BR49" s="83"/>
      <c r="BS49" s="83"/>
      <c r="BT49" s="83"/>
      <c r="BU49" s="83"/>
      <c r="BV49" s="83"/>
      <c r="BW49" s="173"/>
      <c r="BX49" s="174"/>
      <c r="BY49" s="174"/>
      <c r="BZ49" s="174"/>
      <c r="CA49" s="174"/>
      <c r="CB49" s="174"/>
      <c r="CC49" s="174"/>
      <c r="CD49" s="174"/>
      <c r="CE49" s="174"/>
      <c r="CF49" s="174"/>
      <c r="CG49" s="174"/>
      <c r="CH49" s="174"/>
      <c r="CI49" s="174"/>
      <c r="CJ49" s="174"/>
      <c r="CK49" s="174"/>
      <c r="CL49" s="174"/>
      <c r="CM49" s="174"/>
      <c r="CN49" s="174"/>
      <c r="CO49" s="174"/>
      <c r="CP49" s="174"/>
      <c r="CQ49" s="174"/>
      <c r="CR49" s="174"/>
      <c r="CS49" s="175"/>
      <c r="CT49" s="173"/>
      <c r="CU49" s="174"/>
      <c r="CV49" s="174"/>
      <c r="CW49" s="174"/>
      <c r="CX49" s="174"/>
      <c r="CY49" s="174"/>
      <c r="CZ49" s="174"/>
      <c r="DA49" s="174"/>
      <c r="DB49" s="174"/>
      <c r="DC49" s="174"/>
      <c r="DD49" s="174"/>
      <c r="DE49" s="174"/>
      <c r="DF49" s="174"/>
      <c r="DG49" s="174"/>
      <c r="DH49" s="174"/>
      <c r="DI49" s="174"/>
      <c r="DJ49" s="174"/>
      <c r="DK49" s="174"/>
      <c r="DL49" s="174"/>
      <c r="DM49" s="174"/>
      <c r="DN49" s="174"/>
      <c r="DO49" s="175"/>
      <c r="DP49" s="113"/>
      <c r="DQ49" s="52"/>
      <c r="DR49" s="52"/>
      <c r="DS49" s="52"/>
      <c r="DT49" s="52"/>
      <c r="DU49" s="52"/>
      <c r="DV49" s="52"/>
      <c r="DW49" s="155"/>
      <c r="DX49" s="113"/>
      <c r="DY49" s="52"/>
      <c r="DZ49" s="52"/>
      <c r="EA49" s="52"/>
      <c r="EB49" s="52"/>
      <c r="EC49" s="52"/>
      <c r="ED49" s="52"/>
      <c r="EE49" s="155"/>
      <c r="EF49" s="2"/>
    </row>
    <row r="50" spans="1:136" ht="6.75" customHeight="1" x14ac:dyDescent="0.15">
      <c r="A50" s="2"/>
      <c r="B50" s="179"/>
      <c r="C50" s="180"/>
      <c r="D50" s="180"/>
      <c r="E50" s="180"/>
      <c r="F50" s="180"/>
      <c r="G50" s="180"/>
      <c r="H50" s="180"/>
      <c r="I50" s="180"/>
      <c r="J50" s="180"/>
      <c r="K50" s="180"/>
      <c r="L50" s="180"/>
      <c r="M50" s="180"/>
      <c r="N50" s="180"/>
      <c r="O50" s="180"/>
      <c r="P50" s="180"/>
      <c r="Q50" s="180"/>
      <c r="R50" s="180"/>
      <c r="S50" s="180"/>
      <c r="T50" s="180"/>
      <c r="U50" s="180"/>
      <c r="V50" s="180"/>
      <c r="W50" s="181"/>
      <c r="X50" s="188"/>
      <c r="Y50" s="180"/>
      <c r="Z50" s="180"/>
      <c r="AA50" s="180"/>
      <c r="AB50" s="180"/>
      <c r="AC50" s="180"/>
      <c r="AD50" s="181"/>
      <c r="AE50" s="188"/>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1"/>
      <c r="BK50" s="83"/>
      <c r="BL50" s="83"/>
      <c r="BM50" s="83"/>
      <c r="BN50" s="83"/>
      <c r="BO50" s="83"/>
      <c r="BP50" s="83"/>
      <c r="BQ50" s="83"/>
      <c r="BR50" s="83"/>
      <c r="BS50" s="83"/>
      <c r="BT50" s="83"/>
      <c r="BU50" s="83"/>
      <c r="BV50" s="83"/>
      <c r="BW50" s="188"/>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1"/>
      <c r="CT50" s="140"/>
      <c r="CU50" s="169"/>
      <c r="CV50" s="169"/>
      <c r="CW50" s="169"/>
      <c r="CX50" s="169"/>
      <c r="CY50" s="169"/>
      <c r="CZ50" s="169"/>
      <c r="DA50" s="169"/>
      <c r="DB50" s="169"/>
      <c r="DC50" s="169"/>
      <c r="DD50" s="169"/>
      <c r="DE50" s="169"/>
      <c r="DF50" s="169"/>
      <c r="DG50" s="169"/>
      <c r="DH50" s="169"/>
      <c r="DI50" s="169"/>
      <c r="DJ50" s="169"/>
      <c r="DK50" s="169"/>
      <c r="DL50" s="169"/>
      <c r="DM50" s="169"/>
      <c r="DN50" s="169"/>
      <c r="DO50" s="170"/>
      <c r="DP50" s="108"/>
      <c r="DQ50" s="109"/>
      <c r="DR50" s="109"/>
      <c r="DS50" s="109"/>
      <c r="DT50" s="109"/>
      <c r="DU50" s="109"/>
      <c r="DV50" s="109"/>
      <c r="DW50" s="153"/>
      <c r="DX50" s="108"/>
      <c r="DY50" s="109"/>
      <c r="DZ50" s="109"/>
      <c r="EA50" s="109"/>
      <c r="EB50" s="109"/>
      <c r="EC50" s="109"/>
      <c r="ED50" s="109"/>
      <c r="EE50" s="153"/>
      <c r="EF50" s="2"/>
    </row>
    <row r="51" spans="1:136" ht="6.75" customHeight="1" x14ac:dyDescent="0.15">
      <c r="A51" s="2"/>
      <c r="B51" s="182"/>
      <c r="C51" s="183"/>
      <c r="D51" s="183"/>
      <c r="E51" s="183"/>
      <c r="F51" s="183"/>
      <c r="G51" s="183"/>
      <c r="H51" s="183"/>
      <c r="I51" s="183"/>
      <c r="J51" s="183"/>
      <c r="K51" s="183"/>
      <c r="L51" s="183"/>
      <c r="M51" s="183"/>
      <c r="N51" s="183"/>
      <c r="O51" s="183"/>
      <c r="P51" s="183"/>
      <c r="Q51" s="183"/>
      <c r="R51" s="183"/>
      <c r="S51" s="183"/>
      <c r="T51" s="183"/>
      <c r="U51" s="183"/>
      <c r="V51" s="183"/>
      <c r="W51" s="184"/>
      <c r="X51" s="189"/>
      <c r="Y51" s="183"/>
      <c r="Z51" s="183"/>
      <c r="AA51" s="183"/>
      <c r="AB51" s="183"/>
      <c r="AC51" s="183"/>
      <c r="AD51" s="184"/>
      <c r="AE51" s="189"/>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4"/>
      <c r="BK51" s="83"/>
      <c r="BL51" s="83"/>
      <c r="BM51" s="83"/>
      <c r="BN51" s="83"/>
      <c r="BO51" s="83"/>
      <c r="BP51" s="83"/>
      <c r="BQ51" s="83"/>
      <c r="BR51" s="83"/>
      <c r="BS51" s="83"/>
      <c r="BT51" s="83"/>
      <c r="BU51" s="83"/>
      <c r="BV51" s="83"/>
      <c r="BW51" s="189"/>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4"/>
      <c r="CT51" s="94"/>
      <c r="CU51" s="171"/>
      <c r="CV51" s="171"/>
      <c r="CW51" s="171"/>
      <c r="CX51" s="171"/>
      <c r="CY51" s="171"/>
      <c r="CZ51" s="171"/>
      <c r="DA51" s="171"/>
      <c r="DB51" s="171"/>
      <c r="DC51" s="171"/>
      <c r="DD51" s="171"/>
      <c r="DE51" s="171"/>
      <c r="DF51" s="171"/>
      <c r="DG51" s="171"/>
      <c r="DH51" s="171"/>
      <c r="DI51" s="171"/>
      <c r="DJ51" s="171"/>
      <c r="DK51" s="171"/>
      <c r="DL51" s="171"/>
      <c r="DM51" s="171"/>
      <c r="DN51" s="171"/>
      <c r="DO51" s="172"/>
      <c r="DP51" s="111"/>
      <c r="DQ51" s="51"/>
      <c r="DR51" s="51"/>
      <c r="DS51" s="51"/>
      <c r="DT51" s="51"/>
      <c r="DU51" s="51"/>
      <c r="DV51" s="51"/>
      <c r="DW51" s="154"/>
      <c r="DX51" s="111"/>
      <c r="DY51" s="51"/>
      <c r="DZ51" s="51"/>
      <c r="EA51" s="51"/>
      <c r="EB51" s="51"/>
      <c r="EC51" s="51"/>
      <c r="ED51" s="51"/>
      <c r="EE51" s="154"/>
      <c r="EF51" s="2"/>
    </row>
    <row r="52" spans="1:136" ht="6.75" customHeight="1" x14ac:dyDescent="0.15">
      <c r="A52" s="2"/>
      <c r="B52" s="182"/>
      <c r="C52" s="183"/>
      <c r="D52" s="183"/>
      <c r="E52" s="183"/>
      <c r="F52" s="183"/>
      <c r="G52" s="183"/>
      <c r="H52" s="183"/>
      <c r="I52" s="183"/>
      <c r="J52" s="183"/>
      <c r="K52" s="183"/>
      <c r="L52" s="183"/>
      <c r="M52" s="183"/>
      <c r="N52" s="183"/>
      <c r="O52" s="183"/>
      <c r="P52" s="183"/>
      <c r="Q52" s="183"/>
      <c r="R52" s="183"/>
      <c r="S52" s="183"/>
      <c r="T52" s="183"/>
      <c r="U52" s="183"/>
      <c r="V52" s="183"/>
      <c r="W52" s="184"/>
      <c r="X52" s="189"/>
      <c r="Y52" s="183"/>
      <c r="Z52" s="183"/>
      <c r="AA52" s="183"/>
      <c r="AB52" s="183"/>
      <c r="AC52" s="183"/>
      <c r="AD52" s="184"/>
      <c r="AE52" s="189"/>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4"/>
      <c r="BK52" s="83"/>
      <c r="BL52" s="83"/>
      <c r="BM52" s="83"/>
      <c r="BN52" s="83"/>
      <c r="BO52" s="83"/>
      <c r="BP52" s="83"/>
      <c r="BQ52" s="83"/>
      <c r="BR52" s="83"/>
      <c r="BS52" s="83"/>
      <c r="BT52" s="83"/>
      <c r="BU52" s="83"/>
      <c r="BV52" s="83"/>
      <c r="BW52" s="189"/>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4"/>
      <c r="CT52" s="94"/>
      <c r="CU52" s="171"/>
      <c r="CV52" s="171"/>
      <c r="CW52" s="171"/>
      <c r="CX52" s="171"/>
      <c r="CY52" s="171"/>
      <c r="CZ52" s="171"/>
      <c r="DA52" s="171"/>
      <c r="DB52" s="171"/>
      <c r="DC52" s="171"/>
      <c r="DD52" s="171"/>
      <c r="DE52" s="171"/>
      <c r="DF52" s="171"/>
      <c r="DG52" s="171"/>
      <c r="DH52" s="171"/>
      <c r="DI52" s="171"/>
      <c r="DJ52" s="171"/>
      <c r="DK52" s="171"/>
      <c r="DL52" s="171"/>
      <c r="DM52" s="171"/>
      <c r="DN52" s="171"/>
      <c r="DO52" s="172"/>
      <c r="DP52" s="111"/>
      <c r="DQ52" s="51"/>
      <c r="DR52" s="51"/>
      <c r="DS52" s="51"/>
      <c r="DT52" s="51"/>
      <c r="DU52" s="51"/>
      <c r="DV52" s="51"/>
      <c r="DW52" s="154"/>
      <c r="DX52" s="111"/>
      <c r="DY52" s="51"/>
      <c r="DZ52" s="51"/>
      <c r="EA52" s="51"/>
      <c r="EB52" s="51"/>
      <c r="EC52" s="51"/>
      <c r="ED52" s="51"/>
      <c r="EE52" s="154"/>
      <c r="EF52" s="2"/>
    </row>
    <row r="53" spans="1:136" ht="6.75" customHeight="1" x14ac:dyDescent="0.15">
      <c r="A53" s="2"/>
      <c r="B53" s="182"/>
      <c r="C53" s="183"/>
      <c r="D53" s="183"/>
      <c r="E53" s="183"/>
      <c r="F53" s="183"/>
      <c r="G53" s="183"/>
      <c r="H53" s="183"/>
      <c r="I53" s="183"/>
      <c r="J53" s="183"/>
      <c r="K53" s="183"/>
      <c r="L53" s="183"/>
      <c r="M53" s="183"/>
      <c r="N53" s="183"/>
      <c r="O53" s="183"/>
      <c r="P53" s="183"/>
      <c r="Q53" s="183"/>
      <c r="R53" s="183"/>
      <c r="S53" s="183"/>
      <c r="T53" s="183"/>
      <c r="U53" s="183"/>
      <c r="V53" s="183"/>
      <c r="W53" s="184"/>
      <c r="X53" s="189"/>
      <c r="Y53" s="183"/>
      <c r="Z53" s="183"/>
      <c r="AA53" s="183"/>
      <c r="AB53" s="183"/>
      <c r="AC53" s="183"/>
      <c r="AD53" s="184"/>
      <c r="AE53" s="189"/>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4"/>
      <c r="BK53" s="83"/>
      <c r="BL53" s="83"/>
      <c r="BM53" s="83"/>
      <c r="BN53" s="83"/>
      <c r="BO53" s="83"/>
      <c r="BP53" s="83"/>
      <c r="BQ53" s="83"/>
      <c r="BR53" s="83"/>
      <c r="BS53" s="83"/>
      <c r="BT53" s="83"/>
      <c r="BU53" s="83"/>
      <c r="BV53" s="83"/>
      <c r="BW53" s="189"/>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4"/>
      <c r="CT53" s="94"/>
      <c r="CU53" s="171"/>
      <c r="CV53" s="171"/>
      <c r="CW53" s="171"/>
      <c r="CX53" s="171"/>
      <c r="CY53" s="171"/>
      <c r="CZ53" s="171"/>
      <c r="DA53" s="171"/>
      <c r="DB53" s="171"/>
      <c r="DC53" s="171"/>
      <c r="DD53" s="171"/>
      <c r="DE53" s="171"/>
      <c r="DF53" s="171"/>
      <c r="DG53" s="171"/>
      <c r="DH53" s="171"/>
      <c r="DI53" s="171"/>
      <c r="DJ53" s="171"/>
      <c r="DK53" s="171"/>
      <c r="DL53" s="171"/>
      <c r="DM53" s="171"/>
      <c r="DN53" s="171"/>
      <c r="DO53" s="172"/>
      <c r="DP53" s="111"/>
      <c r="DQ53" s="51"/>
      <c r="DR53" s="51"/>
      <c r="DS53" s="51"/>
      <c r="DT53" s="51"/>
      <c r="DU53" s="51"/>
      <c r="DV53" s="51"/>
      <c r="DW53" s="154"/>
      <c r="DX53" s="111"/>
      <c r="DY53" s="51"/>
      <c r="DZ53" s="51"/>
      <c r="EA53" s="51"/>
      <c r="EB53" s="51"/>
      <c r="EC53" s="51"/>
      <c r="ED53" s="51"/>
      <c r="EE53" s="154"/>
      <c r="EF53" s="2"/>
    </row>
    <row r="54" spans="1:136" ht="6.75" customHeight="1" x14ac:dyDescent="0.15">
      <c r="A54" s="2"/>
      <c r="B54" s="193"/>
      <c r="C54" s="194"/>
      <c r="D54" s="194"/>
      <c r="E54" s="194"/>
      <c r="F54" s="194"/>
      <c r="G54" s="194"/>
      <c r="H54" s="194"/>
      <c r="I54" s="194"/>
      <c r="J54" s="194"/>
      <c r="K54" s="194"/>
      <c r="L54" s="194"/>
      <c r="M54" s="194"/>
      <c r="N54" s="194"/>
      <c r="O54" s="194"/>
      <c r="P54" s="194"/>
      <c r="Q54" s="194"/>
      <c r="R54" s="194"/>
      <c r="S54" s="194"/>
      <c r="T54" s="194"/>
      <c r="U54" s="194"/>
      <c r="V54" s="194"/>
      <c r="W54" s="195"/>
      <c r="X54" s="196"/>
      <c r="Y54" s="194"/>
      <c r="Z54" s="194"/>
      <c r="AA54" s="194"/>
      <c r="AB54" s="194"/>
      <c r="AC54" s="194"/>
      <c r="AD54" s="195"/>
      <c r="AE54" s="196"/>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5"/>
      <c r="BK54" s="83"/>
      <c r="BL54" s="83"/>
      <c r="BM54" s="83"/>
      <c r="BN54" s="83"/>
      <c r="BO54" s="83"/>
      <c r="BP54" s="83"/>
      <c r="BQ54" s="83"/>
      <c r="BR54" s="83"/>
      <c r="BS54" s="83"/>
      <c r="BT54" s="83"/>
      <c r="BU54" s="83"/>
      <c r="BV54" s="83"/>
      <c r="BW54" s="196"/>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5"/>
      <c r="CT54" s="173"/>
      <c r="CU54" s="174"/>
      <c r="CV54" s="174"/>
      <c r="CW54" s="174"/>
      <c r="CX54" s="174"/>
      <c r="CY54" s="174"/>
      <c r="CZ54" s="174"/>
      <c r="DA54" s="174"/>
      <c r="DB54" s="174"/>
      <c r="DC54" s="174"/>
      <c r="DD54" s="174"/>
      <c r="DE54" s="174"/>
      <c r="DF54" s="174"/>
      <c r="DG54" s="174"/>
      <c r="DH54" s="174"/>
      <c r="DI54" s="174"/>
      <c r="DJ54" s="174"/>
      <c r="DK54" s="174"/>
      <c r="DL54" s="174"/>
      <c r="DM54" s="174"/>
      <c r="DN54" s="174"/>
      <c r="DO54" s="175"/>
      <c r="DP54" s="113"/>
      <c r="DQ54" s="52"/>
      <c r="DR54" s="52"/>
      <c r="DS54" s="52"/>
      <c r="DT54" s="52"/>
      <c r="DU54" s="52"/>
      <c r="DV54" s="52"/>
      <c r="DW54" s="155"/>
      <c r="DX54" s="113"/>
      <c r="DY54" s="52"/>
      <c r="DZ54" s="52"/>
      <c r="EA54" s="52"/>
      <c r="EB54" s="52"/>
      <c r="EC54" s="52"/>
      <c r="ED54" s="52"/>
      <c r="EE54" s="155"/>
      <c r="EF54" s="2"/>
    </row>
    <row r="55" spans="1:136" ht="6.75" customHeight="1" x14ac:dyDescent="0.15">
      <c r="A55" s="2"/>
      <c r="B55" s="179"/>
      <c r="C55" s="180"/>
      <c r="D55" s="180"/>
      <c r="E55" s="180"/>
      <c r="F55" s="180"/>
      <c r="G55" s="180"/>
      <c r="H55" s="180"/>
      <c r="I55" s="180"/>
      <c r="J55" s="180"/>
      <c r="K55" s="180"/>
      <c r="L55" s="180"/>
      <c r="M55" s="180"/>
      <c r="N55" s="180"/>
      <c r="O55" s="180"/>
      <c r="P55" s="180"/>
      <c r="Q55" s="180"/>
      <c r="R55" s="180"/>
      <c r="S55" s="180"/>
      <c r="T55" s="180"/>
      <c r="U55" s="180"/>
      <c r="V55" s="180"/>
      <c r="W55" s="181"/>
      <c r="X55" s="188"/>
      <c r="Y55" s="180"/>
      <c r="Z55" s="180"/>
      <c r="AA55" s="180"/>
      <c r="AB55" s="180"/>
      <c r="AC55" s="180"/>
      <c r="AD55" s="181"/>
      <c r="AE55" s="188"/>
      <c r="AF55" s="180"/>
      <c r="AG55" s="180"/>
      <c r="AH55" s="180"/>
      <c r="AI55" s="180"/>
      <c r="AJ55" s="180"/>
      <c r="AK55" s="180"/>
      <c r="AL55" s="180"/>
      <c r="AM55" s="180"/>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1"/>
      <c r="BK55" s="83"/>
      <c r="BL55" s="83"/>
      <c r="BM55" s="83"/>
      <c r="BN55" s="83"/>
      <c r="BO55" s="83"/>
      <c r="BP55" s="83"/>
      <c r="BQ55" s="83"/>
      <c r="BR55" s="83"/>
      <c r="BS55" s="83"/>
      <c r="BT55" s="83"/>
      <c r="BU55" s="83"/>
      <c r="BV55" s="83"/>
      <c r="BW55" s="188"/>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1"/>
      <c r="CT55" s="140"/>
      <c r="CU55" s="169"/>
      <c r="CV55" s="169"/>
      <c r="CW55" s="169"/>
      <c r="CX55" s="169"/>
      <c r="CY55" s="169"/>
      <c r="CZ55" s="169"/>
      <c r="DA55" s="169"/>
      <c r="DB55" s="169"/>
      <c r="DC55" s="169"/>
      <c r="DD55" s="169"/>
      <c r="DE55" s="169"/>
      <c r="DF55" s="169"/>
      <c r="DG55" s="169"/>
      <c r="DH55" s="169"/>
      <c r="DI55" s="169"/>
      <c r="DJ55" s="169"/>
      <c r="DK55" s="169"/>
      <c r="DL55" s="169"/>
      <c r="DM55" s="169"/>
      <c r="DN55" s="169"/>
      <c r="DO55" s="170"/>
      <c r="DP55" s="108"/>
      <c r="DQ55" s="109"/>
      <c r="DR55" s="109"/>
      <c r="DS55" s="109"/>
      <c r="DT55" s="109"/>
      <c r="DU55" s="109"/>
      <c r="DV55" s="109"/>
      <c r="DW55" s="153"/>
      <c r="DX55" s="108"/>
      <c r="DY55" s="109"/>
      <c r="DZ55" s="109"/>
      <c r="EA55" s="109"/>
      <c r="EB55" s="109"/>
      <c r="EC55" s="109"/>
      <c r="ED55" s="109"/>
      <c r="EE55" s="153"/>
      <c r="EF55" s="2"/>
    </row>
    <row r="56" spans="1:136" ht="6.75" customHeight="1" x14ac:dyDescent="0.15">
      <c r="A56" s="2"/>
      <c r="B56" s="182"/>
      <c r="C56" s="183"/>
      <c r="D56" s="183"/>
      <c r="E56" s="183"/>
      <c r="F56" s="183"/>
      <c r="G56" s="183"/>
      <c r="H56" s="183"/>
      <c r="I56" s="183"/>
      <c r="J56" s="183"/>
      <c r="K56" s="183"/>
      <c r="L56" s="183"/>
      <c r="M56" s="183"/>
      <c r="N56" s="183"/>
      <c r="O56" s="183"/>
      <c r="P56" s="183"/>
      <c r="Q56" s="183"/>
      <c r="R56" s="183"/>
      <c r="S56" s="183"/>
      <c r="T56" s="183"/>
      <c r="U56" s="183"/>
      <c r="V56" s="183"/>
      <c r="W56" s="184"/>
      <c r="X56" s="189"/>
      <c r="Y56" s="183"/>
      <c r="Z56" s="183"/>
      <c r="AA56" s="183"/>
      <c r="AB56" s="183"/>
      <c r="AC56" s="183"/>
      <c r="AD56" s="184"/>
      <c r="AE56" s="189"/>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c r="BD56" s="183"/>
      <c r="BE56" s="183"/>
      <c r="BF56" s="183"/>
      <c r="BG56" s="183"/>
      <c r="BH56" s="183"/>
      <c r="BI56" s="183"/>
      <c r="BJ56" s="184"/>
      <c r="BK56" s="83"/>
      <c r="BL56" s="83"/>
      <c r="BM56" s="83"/>
      <c r="BN56" s="83"/>
      <c r="BO56" s="83"/>
      <c r="BP56" s="83"/>
      <c r="BQ56" s="83"/>
      <c r="BR56" s="83"/>
      <c r="BS56" s="83"/>
      <c r="BT56" s="83"/>
      <c r="BU56" s="83"/>
      <c r="BV56" s="83"/>
      <c r="BW56" s="189"/>
      <c r="BX56" s="183"/>
      <c r="BY56" s="183"/>
      <c r="BZ56" s="183"/>
      <c r="CA56" s="183"/>
      <c r="CB56" s="183"/>
      <c r="CC56" s="183"/>
      <c r="CD56" s="183"/>
      <c r="CE56" s="183"/>
      <c r="CF56" s="183"/>
      <c r="CG56" s="183"/>
      <c r="CH56" s="183"/>
      <c r="CI56" s="183"/>
      <c r="CJ56" s="183"/>
      <c r="CK56" s="183"/>
      <c r="CL56" s="183"/>
      <c r="CM56" s="183"/>
      <c r="CN56" s="183"/>
      <c r="CO56" s="183"/>
      <c r="CP56" s="183"/>
      <c r="CQ56" s="183"/>
      <c r="CR56" s="183"/>
      <c r="CS56" s="184"/>
      <c r="CT56" s="94"/>
      <c r="CU56" s="171"/>
      <c r="CV56" s="171"/>
      <c r="CW56" s="171"/>
      <c r="CX56" s="171"/>
      <c r="CY56" s="171"/>
      <c r="CZ56" s="171"/>
      <c r="DA56" s="171"/>
      <c r="DB56" s="171"/>
      <c r="DC56" s="171"/>
      <c r="DD56" s="171"/>
      <c r="DE56" s="171"/>
      <c r="DF56" s="171"/>
      <c r="DG56" s="171"/>
      <c r="DH56" s="171"/>
      <c r="DI56" s="171"/>
      <c r="DJ56" s="171"/>
      <c r="DK56" s="171"/>
      <c r="DL56" s="171"/>
      <c r="DM56" s="171"/>
      <c r="DN56" s="171"/>
      <c r="DO56" s="172"/>
      <c r="DP56" s="111"/>
      <c r="DQ56" s="51"/>
      <c r="DR56" s="51"/>
      <c r="DS56" s="51"/>
      <c r="DT56" s="51"/>
      <c r="DU56" s="51"/>
      <c r="DV56" s="51"/>
      <c r="DW56" s="154"/>
      <c r="DX56" s="111"/>
      <c r="DY56" s="51"/>
      <c r="DZ56" s="51"/>
      <c r="EA56" s="51"/>
      <c r="EB56" s="51"/>
      <c r="EC56" s="51"/>
      <c r="ED56" s="51"/>
      <c r="EE56" s="154"/>
      <c r="EF56" s="2"/>
    </row>
    <row r="57" spans="1:136" ht="6.75" customHeight="1" x14ac:dyDescent="0.15">
      <c r="A57" s="2"/>
      <c r="B57" s="182"/>
      <c r="C57" s="183"/>
      <c r="D57" s="183"/>
      <c r="E57" s="183"/>
      <c r="F57" s="183"/>
      <c r="G57" s="183"/>
      <c r="H57" s="183"/>
      <c r="I57" s="183"/>
      <c r="J57" s="183"/>
      <c r="K57" s="183"/>
      <c r="L57" s="183"/>
      <c r="M57" s="183"/>
      <c r="N57" s="183"/>
      <c r="O57" s="183"/>
      <c r="P57" s="183"/>
      <c r="Q57" s="183"/>
      <c r="R57" s="183"/>
      <c r="S57" s="183"/>
      <c r="T57" s="183"/>
      <c r="U57" s="183"/>
      <c r="V57" s="183"/>
      <c r="W57" s="184"/>
      <c r="X57" s="189"/>
      <c r="Y57" s="183"/>
      <c r="Z57" s="183"/>
      <c r="AA57" s="183"/>
      <c r="AB57" s="183"/>
      <c r="AC57" s="183"/>
      <c r="AD57" s="184"/>
      <c r="AE57" s="189"/>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4"/>
      <c r="BK57" s="83"/>
      <c r="BL57" s="83"/>
      <c r="BM57" s="83"/>
      <c r="BN57" s="83"/>
      <c r="BO57" s="83"/>
      <c r="BP57" s="83"/>
      <c r="BQ57" s="83"/>
      <c r="BR57" s="83"/>
      <c r="BS57" s="83"/>
      <c r="BT57" s="83"/>
      <c r="BU57" s="83"/>
      <c r="BV57" s="83"/>
      <c r="BW57" s="189"/>
      <c r="BX57" s="183"/>
      <c r="BY57" s="183"/>
      <c r="BZ57" s="183"/>
      <c r="CA57" s="183"/>
      <c r="CB57" s="183"/>
      <c r="CC57" s="183"/>
      <c r="CD57" s="183"/>
      <c r="CE57" s="183"/>
      <c r="CF57" s="183"/>
      <c r="CG57" s="183"/>
      <c r="CH57" s="183"/>
      <c r="CI57" s="183"/>
      <c r="CJ57" s="183"/>
      <c r="CK57" s="183"/>
      <c r="CL57" s="183"/>
      <c r="CM57" s="183"/>
      <c r="CN57" s="183"/>
      <c r="CO57" s="183"/>
      <c r="CP57" s="183"/>
      <c r="CQ57" s="183"/>
      <c r="CR57" s="183"/>
      <c r="CS57" s="184"/>
      <c r="CT57" s="94"/>
      <c r="CU57" s="171"/>
      <c r="CV57" s="171"/>
      <c r="CW57" s="171"/>
      <c r="CX57" s="171"/>
      <c r="CY57" s="171"/>
      <c r="CZ57" s="171"/>
      <c r="DA57" s="171"/>
      <c r="DB57" s="171"/>
      <c r="DC57" s="171"/>
      <c r="DD57" s="171"/>
      <c r="DE57" s="171"/>
      <c r="DF57" s="171"/>
      <c r="DG57" s="171"/>
      <c r="DH57" s="171"/>
      <c r="DI57" s="171"/>
      <c r="DJ57" s="171"/>
      <c r="DK57" s="171"/>
      <c r="DL57" s="171"/>
      <c r="DM57" s="171"/>
      <c r="DN57" s="171"/>
      <c r="DO57" s="172"/>
      <c r="DP57" s="111"/>
      <c r="DQ57" s="51"/>
      <c r="DR57" s="51"/>
      <c r="DS57" s="51"/>
      <c r="DT57" s="51"/>
      <c r="DU57" s="51"/>
      <c r="DV57" s="51"/>
      <c r="DW57" s="154"/>
      <c r="DX57" s="111"/>
      <c r="DY57" s="51"/>
      <c r="DZ57" s="51"/>
      <c r="EA57" s="51"/>
      <c r="EB57" s="51"/>
      <c r="EC57" s="51"/>
      <c r="ED57" s="51"/>
      <c r="EE57" s="154"/>
      <c r="EF57" s="2"/>
    </row>
    <row r="58" spans="1:136" ht="6.75" customHeight="1" x14ac:dyDescent="0.15">
      <c r="A58" s="2"/>
      <c r="B58" s="182"/>
      <c r="C58" s="183"/>
      <c r="D58" s="183"/>
      <c r="E58" s="183"/>
      <c r="F58" s="183"/>
      <c r="G58" s="183"/>
      <c r="H58" s="183"/>
      <c r="I58" s="183"/>
      <c r="J58" s="183"/>
      <c r="K58" s="183"/>
      <c r="L58" s="183"/>
      <c r="M58" s="183"/>
      <c r="N58" s="183"/>
      <c r="O58" s="183"/>
      <c r="P58" s="183"/>
      <c r="Q58" s="183"/>
      <c r="R58" s="183"/>
      <c r="S58" s="183"/>
      <c r="T58" s="183"/>
      <c r="U58" s="183"/>
      <c r="V58" s="183"/>
      <c r="W58" s="184"/>
      <c r="X58" s="189"/>
      <c r="Y58" s="183"/>
      <c r="Z58" s="183"/>
      <c r="AA58" s="183"/>
      <c r="AB58" s="183"/>
      <c r="AC58" s="183"/>
      <c r="AD58" s="184"/>
      <c r="AE58" s="189"/>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4"/>
      <c r="BK58" s="83"/>
      <c r="BL58" s="83"/>
      <c r="BM58" s="83"/>
      <c r="BN58" s="83"/>
      <c r="BO58" s="83"/>
      <c r="BP58" s="83"/>
      <c r="BQ58" s="83"/>
      <c r="BR58" s="83"/>
      <c r="BS58" s="83"/>
      <c r="BT58" s="83"/>
      <c r="BU58" s="83"/>
      <c r="BV58" s="83"/>
      <c r="BW58" s="189"/>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4"/>
      <c r="CT58" s="94"/>
      <c r="CU58" s="171"/>
      <c r="CV58" s="171"/>
      <c r="CW58" s="171"/>
      <c r="CX58" s="171"/>
      <c r="CY58" s="171"/>
      <c r="CZ58" s="171"/>
      <c r="DA58" s="171"/>
      <c r="DB58" s="171"/>
      <c r="DC58" s="171"/>
      <c r="DD58" s="171"/>
      <c r="DE58" s="171"/>
      <c r="DF58" s="171"/>
      <c r="DG58" s="171"/>
      <c r="DH58" s="171"/>
      <c r="DI58" s="171"/>
      <c r="DJ58" s="171"/>
      <c r="DK58" s="171"/>
      <c r="DL58" s="171"/>
      <c r="DM58" s="171"/>
      <c r="DN58" s="171"/>
      <c r="DO58" s="172"/>
      <c r="DP58" s="111"/>
      <c r="DQ58" s="51"/>
      <c r="DR58" s="51"/>
      <c r="DS58" s="51"/>
      <c r="DT58" s="51"/>
      <c r="DU58" s="51"/>
      <c r="DV58" s="51"/>
      <c r="DW58" s="154"/>
      <c r="DX58" s="111"/>
      <c r="DY58" s="51"/>
      <c r="DZ58" s="51"/>
      <c r="EA58" s="51"/>
      <c r="EB58" s="51"/>
      <c r="EC58" s="51"/>
      <c r="ED58" s="51"/>
      <c r="EE58" s="154"/>
      <c r="EF58" s="2"/>
    </row>
    <row r="59" spans="1:136" ht="6.75" customHeight="1" x14ac:dyDescent="0.15">
      <c r="A59" s="2"/>
      <c r="B59" s="193"/>
      <c r="C59" s="194"/>
      <c r="D59" s="194"/>
      <c r="E59" s="194"/>
      <c r="F59" s="194"/>
      <c r="G59" s="194"/>
      <c r="H59" s="194"/>
      <c r="I59" s="194"/>
      <c r="J59" s="194"/>
      <c r="K59" s="194"/>
      <c r="L59" s="194"/>
      <c r="M59" s="194"/>
      <c r="N59" s="194"/>
      <c r="O59" s="194"/>
      <c r="P59" s="194"/>
      <c r="Q59" s="194"/>
      <c r="R59" s="194"/>
      <c r="S59" s="194"/>
      <c r="T59" s="194"/>
      <c r="U59" s="194"/>
      <c r="V59" s="194"/>
      <c r="W59" s="195"/>
      <c r="X59" s="196"/>
      <c r="Y59" s="194"/>
      <c r="Z59" s="194"/>
      <c r="AA59" s="194"/>
      <c r="AB59" s="194"/>
      <c r="AC59" s="194"/>
      <c r="AD59" s="195"/>
      <c r="AE59" s="196"/>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5"/>
      <c r="BK59" s="83"/>
      <c r="BL59" s="83"/>
      <c r="BM59" s="83"/>
      <c r="BN59" s="83"/>
      <c r="BO59" s="83"/>
      <c r="BP59" s="83"/>
      <c r="BQ59" s="83"/>
      <c r="BR59" s="83"/>
      <c r="BS59" s="83"/>
      <c r="BT59" s="83"/>
      <c r="BU59" s="83"/>
      <c r="BV59" s="83"/>
      <c r="BW59" s="196"/>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5"/>
      <c r="CT59" s="173"/>
      <c r="CU59" s="174"/>
      <c r="CV59" s="174"/>
      <c r="CW59" s="174"/>
      <c r="CX59" s="174"/>
      <c r="CY59" s="174"/>
      <c r="CZ59" s="174"/>
      <c r="DA59" s="174"/>
      <c r="DB59" s="174"/>
      <c r="DC59" s="174"/>
      <c r="DD59" s="174"/>
      <c r="DE59" s="174"/>
      <c r="DF59" s="174"/>
      <c r="DG59" s="174"/>
      <c r="DH59" s="174"/>
      <c r="DI59" s="174"/>
      <c r="DJ59" s="174"/>
      <c r="DK59" s="174"/>
      <c r="DL59" s="174"/>
      <c r="DM59" s="174"/>
      <c r="DN59" s="174"/>
      <c r="DO59" s="175"/>
      <c r="DP59" s="113"/>
      <c r="DQ59" s="52"/>
      <c r="DR59" s="52"/>
      <c r="DS59" s="52"/>
      <c r="DT59" s="52"/>
      <c r="DU59" s="52"/>
      <c r="DV59" s="52"/>
      <c r="DW59" s="155"/>
      <c r="DX59" s="113"/>
      <c r="DY59" s="52"/>
      <c r="DZ59" s="52"/>
      <c r="EA59" s="52"/>
      <c r="EB59" s="52"/>
      <c r="EC59" s="52"/>
      <c r="ED59" s="52"/>
      <c r="EE59" s="155"/>
      <c r="EF59" s="2"/>
    </row>
    <row r="60" spans="1:136" ht="6.75" customHeight="1" x14ac:dyDescent="0.15">
      <c r="A60" s="2"/>
      <c r="B60" s="179"/>
      <c r="C60" s="180"/>
      <c r="D60" s="180"/>
      <c r="E60" s="180"/>
      <c r="F60" s="180"/>
      <c r="G60" s="180"/>
      <c r="H60" s="180"/>
      <c r="I60" s="180"/>
      <c r="J60" s="180"/>
      <c r="K60" s="180"/>
      <c r="L60" s="180"/>
      <c r="M60" s="180"/>
      <c r="N60" s="180"/>
      <c r="O60" s="180"/>
      <c r="P60" s="180"/>
      <c r="Q60" s="180"/>
      <c r="R60" s="180"/>
      <c r="S60" s="180"/>
      <c r="T60" s="180"/>
      <c r="U60" s="180"/>
      <c r="V60" s="180"/>
      <c r="W60" s="181"/>
      <c r="X60" s="188"/>
      <c r="Y60" s="180"/>
      <c r="Z60" s="180"/>
      <c r="AA60" s="180"/>
      <c r="AB60" s="180"/>
      <c r="AC60" s="180"/>
      <c r="AD60" s="181"/>
      <c r="AE60" s="188"/>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1"/>
      <c r="BK60" s="83"/>
      <c r="BL60" s="83"/>
      <c r="BM60" s="83"/>
      <c r="BN60" s="83"/>
      <c r="BO60" s="83"/>
      <c r="BP60" s="83"/>
      <c r="BQ60" s="83"/>
      <c r="BR60" s="83"/>
      <c r="BS60" s="83"/>
      <c r="BT60" s="83"/>
      <c r="BU60" s="83"/>
      <c r="BV60" s="83"/>
      <c r="BW60" s="188"/>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1"/>
      <c r="CT60" s="140"/>
      <c r="CU60" s="169"/>
      <c r="CV60" s="169"/>
      <c r="CW60" s="169"/>
      <c r="CX60" s="169"/>
      <c r="CY60" s="169"/>
      <c r="CZ60" s="169"/>
      <c r="DA60" s="169"/>
      <c r="DB60" s="169"/>
      <c r="DC60" s="169"/>
      <c r="DD60" s="169"/>
      <c r="DE60" s="169"/>
      <c r="DF60" s="169"/>
      <c r="DG60" s="169"/>
      <c r="DH60" s="169"/>
      <c r="DI60" s="169"/>
      <c r="DJ60" s="169"/>
      <c r="DK60" s="169"/>
      <c r="DL60" s="169"/>
      <c r="DM60" s="169"/>
      <c r="DN60" s="169"/>
      <c r="DO60" s="170"/>
      <c r="DP60" s="108"/>
      <c r="DQ60" s="109"/>
      <c r="DR60" s="109"/>
      <c r="DS60" s="109"/>
      <c r="DT60" s="109"/>
      <c r="DU60" s="109"/>
      <c r="DV60" s="109"/>
      <c r="DW60" s="153"/>
      <c r="DX60" s="108"/>
      <c r="DY60" s="109"/>
      <c r="DZ60" s="109"/>
      <c r="EA60" s="109"/>
      <c r="EB60" s="109"/>
      <c r="EC60" s="109"/>
      <c r="ED60" s="109"/>
      <c r="EE60" s="153"/>
      <c r="EF60" s="2"/>
    </row>
    <row r="61" spans="1:136" ht="6.75" customHeight="1" x14ac:dyDescent="0.15">
      <c r="A61" s="2"/>
      <c r="B61" s="182"/>
      <c r="C61" s="183"/>
      <c r="D61" s="183"/>
      <c r="E61" s="183"/>
      <c r="F61" s="183"/>
      <c r="G61" s="183"/>
      <c r="H61" s="183"/>
      <c r="I61" s="183"/>
      <c r="J61" s="183"/>
      <c r="K61" s="183"/>
      <c r="L61" s="183"/>
      <c r="M61" s="183"/>
      <c r="N61" s="183"/>
      <c r="O61" s="183"/>
      <c r="P61" s="183"/>
      <c r="Q61" s="183"/>
      <c r="R61" s="183"/>
      <c r="S61" s="183"/>
      <c r="T61" s="183"/>
      <c r="U61" s="183"/>
      <c r="V61" s="183"/>
      <c r="W61" s="184"/>
      <c r="X61" s="189"/>
      <c r="Y61" s="183"/>
      <c r="Z61" s="183"/>
      <c r="AA61" s="183"/>
      <c r="AB61" s="183"/>
      <c r="AC61" s="183"/>
      <c r="AD61" s="184"/>
      <c r="AE61" s="189"/>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4"/>
      <c r="BK61" s="83"/>
      <c r="BL61" s="83"/>
      <c r="BM61" s="83"/>
      <c r="BN61" s="83"/>
      <c r="BO61" s="83"/>
      <c r="BP61" s="83"/>
      <c r="BQ61" s="83"/>
      <c r="BR61" s="83"/>
      <c r="BS61" s="83"/>
      <c r="BT61" s="83"/>
      <c r="BU61" s="83"/>
      <c r="BV61" s="83"/>
      <c r="BW61" s="189"/>
      <c r="BX61" s="183"/>
      <c r="BY61" s="183"/>
      <c r="BZ61" s="183"/>
      <c r="CA61" s="183"/>
      <c r="CB61" s="183"/>
      <c r="CC61" s="183"/>
      <c r="CD61" s="183"/>
      <c r="CE61" s="183"/>
      <c r="CF61" s="183"/>
      <c r="CG61" s="183"/>
      <c r="CH61" s="183"/>
      <c r="CI61" s="183"/>
      <c r="CJ61" s="183"/>
      <c r="CK61" s="183"/>
      <c r="CL61" s="183"/>
      <c r="CM61" s="183"/>
      <c r="CN61" s="183"/>
      <c r="CO61" s="183"/>
      <c r="CP61" s="183"/>
      <c r="CQ61" s="183"/>
      <c r="CR61" s="183"/>
      <c r="CS61" s="184"/>
      <c r="CT61" s="94"/>
      <c r="CU61" s="171"/>
      <c r="CV61" s="171"/>
      <c r="CW61" s="171"/>
      <c r="CX61" s="171"/>
      <c r="CY61" s="171"/>
      <c r="CZ61" s="171"/>
      <c r="DA61" s="171"/>
      <c r="DB61" s="171"/>
      <c r="DC61" s="171"/>
      <c r="DD61" s="171"/>
      <c r="DE61" s="171"/>
      <c r="DF61" s="171"/>
      <c r="DG61" s="171"/>
      <c r="DH61" s="171"/>
      <c r="DI61" s="171"/>
      <c r="DJ61" s="171"/>
      <c r="DK61" s="171"/>
      <c r="DL61" s="171"/>
      <c r="DM61" s="171"/>
      <c r="DN61" s="171"/>
      <c r="DO61" s="172"/>
      <c r="DP61" s="111"/>
      <c r="DQ61" s="51"/>
      <c r="DR61" s="51"/>
      <c r="DS61" s="51"/>
      <c r="DT61" s="51"/>
      <c r="DU61" s="51"/>
      <c r="DV61" s="51"/>
      <c r="DW61" s="154"/>
      <c r="DX61" s="111"/>
      <c r="DY61" s="51"/>
      <c r="DZ61" s="51"/>
      <c r="EA61" s="51"/>
      <c r="EB61" s="51"/>
      <c r="EC61" s="51"/>
      <c r="ED61" s="51"/>
      <c r="EE61" s="154"/>
      <c r="EF61" s="2"/>
    </row>
    <row r="62" spans="1:136" ht="6.75" customHeight="1" x14ac:dyDescent="0.15">
      <c r="A62" s="2"/>
      <c r="B62" s="182"/>
      <c r="C62" s="183"/>
      <c r="D62" s="183"/>
      <c r="E62" s="183"/>
      <c r="F62" s="183"/>
      <c r="G62" s="183"/>
      <c r="H62" s="183"/>
      <c r="I62" s="183"/>
      <c r="J62" s="183"/>
      <c r="K62" s="183"/>
      <c r="L62" s="183"/>
      <c r="M62" s="183"/>
      <c r="N62" s="183"/>
      <c r="O62" s="183"/>
      <c r="P62" s="183"/>
      <c r="Q62" s="183"/>
      <c r="R62" s="183"/>
      <c r="S62" s="183"/>
      <c r="T62" s="183"/>
      <c r="U62" s="183"/>
      <c r="V62" s="183"/>
      <c r="W62" s="184"/>
      <c r="X62" s="189"/>
      <c r="Y62" s="183"/>
      <c r="Z62" s="183"/>
      <c r="AA62" s="183"/>
      <c r="AB62" s="183"/>
      <c r="AC62" s="183"/>
      <c r="AD62" s="184"/>
      <c r="AE62" s="189"/>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4"/>
      <c r="BK62" s="83"/>
      <c r="BL62" s="83"/>
      <c r="BM62" s="83"/>
      <c r="BN62" s="83"/>
      <c r="BO62" s="83"/>
      <c r="BP62" s="83"/>
      <c r="BQ62" s="83"/>
      <c r="BR62" s="83"/>
      <c r="BS62" s="83"/>
      <c r="BT62" s="83"/>
      <c r="BU62" s="83"/>
      <c r="BV62" s="83"/>
      <c r="BW62" s="189"/>
      <c r="BX62" s="183"/>
      <c r="BY62" s="183"/>
      <c r="BZ62" s="183"/>
      <c r="CA62" s="183"/>
      <c r="CB62" s="183"/>
      <c r="CC62" s="183"/>
      <c r="CD62" s="183"/>
      <c r="CE62" s="183"/>
      <c r="CF62" s="183"/>
      <c r="CG62" s="183"/>
      <c r="CH62" s="183"/>
      <c r="CI62" s="183"/>
      <c r="CJ62" s="183"/>
      <c r="CK62" s="183"/>
      <c r="CL62" s="183"/>
      <c r="CM62" s="183"/>
      <c r="CN62" s="183"/>
      <c r="CO62" s="183"/>
      <c r="CP62" s="183"/>
      <c r="CQ62" s="183"/>
      <c r="CR62" s="183"/>
      <c r="CS62" s="184"/>
      <c r="CT62" s="94"/>
      <c r="CU62" s="171"/>
      <c r="CV62" s="171"/>
      <c r="CW62" s="171"/>
      <c r="CX62" s="171"/>
      <c r="CY62" s="171"/>
      <c r="CZ62" s="171"/>
      <c r="DA62" s="171"/>
      <c r="DB62" s="171"/>
      <c r="DC62" s="171"/>
      <c r="DD62" s="171"/>
      <c r="DE62" s="171"/>
      <c r="DF62" s="171"/>
      <c r="DG62" s="171"/>
      <c r="DH62" s="171"/>
      <c r="DI62" s="171"/>
      <c r="DJ62" s="171"/>
      <c r="DK62" s="171"/>
      <c r="DL62" s="171"/>
      <c r="DM62" s="171"/>
      <c r="DN62" s="171"/>
      <c r="DO62" s="172"/>
      <c r="DP62" s="111"/>
      <c r="DQ62" s="51"/>
      <c r="DR62" s="51"/>
      <c r="DS62" s="51"/>
      <c r="DT62" s="51"/>
      <c r="DU62" s="51"/>
      <c r="DV62" s="51"/>
      <c r="DW62" s="154"/>
      <c r="DX62" s="111"/>
      <c r="DY62" s="51"/>
      <c r="DZ62" s="51"/>
      <c r="EA62" s="51"/>
      <c r="EB62" s="51"/>
      <c r="EC62" s="51"/>
      <c r="ED62" s="51"/>
      <c r="EE62" s="154"/>
      <c r="EF62" s="2"/>
    </row>
    <row r="63" spans="1:136" ht="6.75" customHeight="1" x14ac:dyDescent="0.15">
      <c r="A63" s="2"/>
      <c r="B63" s="182"/>
      <c r="C63" s="183"/>
      <c r="D63" s="183"/>
      <c r="E63" s="183"/>
      <c r="F63" s="183"/>
      <c r="G63" s="183"/>
      <c r="H63" s="183"/>
      <c r="I63" s="183"/>
      <c r="J63" s="183"/>
      <c r="K63" s="183"/>
      <c r="L63" s="183"/>
      <c r="M63" s="183"/>
      <c r="N63" s="183"/>
      <c r="O63" s="183"/>
      <c r="P63" s="183"/>
      <c r="Q63" s="183"/>
      <c r="R63" s="183"/>
      <c r="S63" s="183"/>
      <c r="T63" s="183"/>
      <c r="U63" s="183"/>
      <c r="V63" s="183"/>
      <c r="W63" s="184"/>
      <c r="X63" s="189"/>
      <c r="Y63" s="183"/>
      <c r="Z63" s="183"/>
      <c r="AA63" s="183"/>
      <c r="AB63" s="183"/>
      <c r="AC63" s="183"/>
      <c r="AD63" s="184"/>
      <c r="AE63" s="189"/>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4"/>
      <c r="BK63" s="83"/>
      <c r="BL63" s="83"/>
      <c r="BM63" s="83"/>
      <c r="BN63" s="83"/>
      <c r="BO63" s="83"/>
      <c r="BP63" s="83"/>
      <c r="BQ63" s="83"/>
      <c r="BR63" s="83"/>
      <c r="BS63" s="83"/>
      <c r="BT63" s="83"/>
      <c r="BU63" s="83"/>
      <c r="BV63" s="83"/>
      <c r="BW63" s="189"/>
      <c r="BX63" s="183"/>
      <c r="BY63" s="183"/>
      <c r="BZ63" s="183"/>
      <c r="CA63" s="183"/>
      <c r="CB63" s="183"/>
      <c r="CC63" s="183"/>
      <c r="CD63" s="183"/>
      <c r="CE63" s="183"/>
      <c r="CF63" s="183"/>
      <c r="CG63" s="183"/>
      <c r="CH63" s="183"/>
      <c r="CI63" s="183"/>
      <c r="CJ63" s="183"/>
      <c r="CK63" s="183"/>
      <c r="CL63" s="183"/>
      <c r="CM63" s="183"/>
      <c r="CN63" s="183"/>
      <c r="CO63" s="183"/>
      <c r="CP63" s="183"/>
      <c r="CQ63" s="183"/>
      <c r="CR63" s="183"/>
      <c r="CS63" s="184"/>
      <c r="CT63" s="94"/>
      <c r="CU63" s="171"/>
      <c r="CV63" s="171"/>
      <c r="CW63" s="171"/>
      <c r="CX63" s="171"/>
      <c r="CY63" s="171"/>
      <c r="CZ63" s="171"/>
      <c r="DA63" s="171"/>
      <c r="DB63" s="171"/>
      <c r="DC63" s="171"/>
      <c r="DD63" s="171"/>
      <c r="DE63" s="171"/>
      <c r="DF63" s="171"/>
      <c r="DG63" s="171"/>
      <c r="DH63" s="171"/>
      <c r="DI63" s="171"/>
      <c r="DJ63" s="171"/>
      <c r="DK63" s="171"/>
      <c r="DL63" s="171"/>
      <c r="DM63" s="171"/>
      <c r="DN63" s="171"/>
      <c r="DO63" s="172"/>
      <c r="DP63" s="111"/>
      <c r="DQ63" s="51"/>
      <c r="DR63" s="51"/>
      <c r="DS63" s="51"/>
      <c r="DT63" s="51"/>
      <c r="DU63" s="51"/>
      <c r="DV63" s="51"/>
      <c r="DW63" s="154"/>
      <c r="DX63" s="111"/>
      <c r="DY63" s="51"/>
      <c r="DZ63" s="51"/>
      <c r="EA63" s="51"/>
      <c r="EB63" s="51"/>
      <c r="EC63" s="51"/>
      <c r="ED63" s="51"/>
      <c r="EE63" s="154"/>
      <c r="EF63" s="2"/>
    </row>
    <row r="64" spans="1:136" ht="6.75" customHeight="1" x14ac:dyDescent="0.15">
      <c r="A64" s="2"/>
      <c r="B64" s="193"/>
      <c r="C64" s="194"/>
      <c r="D64" s="194"/>
      <c r="E64" s="194"/>
      <c r="F64" s="194"/>
      <c r="G64" s="194"/>
      <c r="H64" s="194"/>
      <c r="I64" s="194"/>
      <c r="J64" s="194"/>
      <c r="K64" s="194"/>
      <c r="L64" s="194"/>
      <c r="M64" s="194"/>
      <c r="N64" s="194"/>
      <c r="O64" s="194"/>
      <c r="P64" s="194"/>
      <c r="Q64" s="194"/>
      <c r="R64" s="194"/>
      <c r="S64" s="194"/>
      <c r="T64" s="194"/>
      <c r="U64" s="194"/>
      <c r="V64" s="194"/>
      <c r="W64" s="195"/>
      <c r="X64" s="196"/>
      <c r="Y64" s="194"/>
      <c r="Z64" s="194"/>
      <c r="AA64" s="194"/>
      <c r="AB64" s="194"/>
      <c r="AC64" s="194"/>
      <c r="AD64" s="195"/>
      <c r="AE64" s="196"/>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5"/>
      <c r="BK64" s="83"/>
      <c r="BL64" s="83"/>
      <c r="BM64" s="83"/>
      <c r="BN64" s="83"/>
      <c r="BO64" s="83"/>
      <c r="BP64" s="83"/>
      <c r="BQ64" s="83"/>
      <c r="BR64" s="83"/>
      <c r="BS64" s="83"/>
      <c r="BT64" s="83"/>
      <c r="BU64" s="83"/>
      <c r="BV64" s="83"/>
      <c r="BW64" s="196"/>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5"/>
      <c r="CT64" s="173"/>
      <c r="CU64" s="174"/>
      <c r="CV64" s="174"/>
      <c r="CW64" s="174"/>
      <c r="CX64" s="174"/>
      <c r="CY64" s="174"/>
      <c r="CZ64" s="174"/>
      <c r="DA64" s="174"/>
      <c r="DB64" s="174"/>
      <c r="DC64" s="174"/>
      <c r="DD64" s="174"/>
      <c r="DE64" s="174"/>
      <c r="DF64" s="174"/>
      <c r="DG64" s="174"/>
      <c r="DH64" s="174"/>
      <c r="DI64" s="174"/>
      <c r="DJ64" s="174"/>
      <c r="DK64" s="174"/>
      <c r="DL64" s="174"/>
      <c r="DM64" s="174"/>
      <c r="DN64" s="174"/>
      <c r="DO64" s="175"/>
      <c r="DP64" s="113"/>
      <c r="DQ64" s="52"/>
      <c r="DR64" s="52"/>
      <c r="DS64" s="52"/>
      <c r="DT64" s="52"/>
      <c r="DU64" s="52"/>
      <c r="DV64" s="52"/>
      <c r="DW64" s="155"/>
      <c r="DX64" s="113"/>
      <c r="DY64" s="52"/>
      <c r="DZ64" s="52"/>
      <c r="EA64" s="52"/>
      <c r="EB64" s="52"/>
      <c r="EC64" s="52"/>
      <c r="ED64" s="52"/>
      <c r="EE64" s="155"/>
      <c r="EF64" s="2"/>
    </row>
    <row r="65" spans="1:136" ht="6.75" customHeight="1" x14ac:dyDescent="0.15">
      <c r="A65" s="2"/>
      <c r="B65" s="179"/>
      <c r="C65" s="180"/>
      <c r="D65" s="180"/>
      <c r="E65" s="180"/>
      <c r="F65" s="180"/>
      <c r="G65" s="180"/>
      <c r="H65" s="180"/>
      <c r="I65" s="180"/>
      <c r="J65" s="180"/>
      <c r="K65" s="180"/>
      <c r="L65" s="180"/>
      <c r="M65" s="180"/>
      <c r="N65" s="180"/>
      <c r="O65" s="180"/>
      <c r="P65" s="180"/>
      <c r="Q65" s="180"/>
      <c r="R65" s="180"/>
      <c r="S65" s="180"/>
      <c r="T65" s="180"/>
      <c r="U65" s="180"/>
      <c r="V65" s="180"/>
      <c r="W65" s="181"/>
      <c r="X65" s="188"/>
      <c r="Y65" s="180"/>
      <c r="Z65" s="180"/>
      <c r="AA65" s="180"/>
      <c r="AB65" s="180"/>
      <c r="AC65" s="180"/>
      <c r="AD65" s="181"/>
      <c r="AE65" s="188"/>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1"/>
      <c r="BK65" s="83"/>
      <c r="BL65" s="83"/>
      <c r="BM65" s="83"/>
      <c r="BN65" s="83"/>
      <c r="BO65" s="83"/>
      <c r="BP65" s="83"/>
      <c r="BQ65" s="83"/>
      <c r="BR65" s="83"/>
      <c r="BS65" s="83"/>
      <c r="BT65" s="83"/>
      <c r="BU65" s="83"/>
      <c r="BV65" s="83"/>
      <c r="BW65" s="188"/>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1"/>
      <c r="CT65" s="140"/>
      <c r="CU65" s="169"/>
      <c r="CV65" s="169"/>
      <c r="CW65" s="169"/>
      <c r="CX65" s="169"/>
      <c r="CY65" s="169"/>
      <c r="CZ65" s="169"/>
      <c r="DA65" s="169"/>
      <c r="DB65" s="169"/>
      <c r="DC65" s="169"/>
      <c r="DD65" s="169"/>
      <c r="DE65" s="169"/>
      <c r="DF65" s="169"/>
      <c r="DG65" s="169"/>
      <c r="DH65" s="169"/>
      <c r="DI65" s="169"/>
      <c r="DJ65" s="169"/>
      <c r="DK65" s="169"/>
      <c r="DL65" s="169"/>
      <c r="DM65" s="169"/>
      <c r="DN65" s="169"/>
      <c r="DO65" s="170"/>
      <c r="DP65" s="108"/>
      <c r="DQ65" s="109"/>
      <c r="DR65" s="109"/>
      <c r="DS65" s="109"/>
      <c r="DT65" s="109"/>
      <c r="DU65" s="109"/>
      <c r="DV65" s="109"/>
      <c r="DW65" s="153"/>
      <c r="DX65" s="108"/>
      <c r="DY65" s="109"/>
      <c r="DZ65" s="109"/>
      <c r="EA65" s="109"/>
      <c r="EB65" s="109"/>
      <c r="EC65" s="109"/>
      <c r="ED65" s="109"/>
      <c r="EE65" s="153"/>
      <c r="EF65" s="2"/>
    </row>
    <row r="66" spans="1:136" ht="6.75" customHeight="1" x14ac:dyDescent="0.15">
      <c r="A66" s="2"/>
      <c r="B66" s="182"/>
      <c r="C66" s="183"/>
      <c r="D66" s="183"/>
      <c r="E66" s="183"/>
      <c r="F66" s="183"/>
      <c r="G66" s="183"/>
      <c r="H66" s="183"/>
      <c r="I66" s="183"/>
      <c r="J66" s="183"/>
      <c r="K66" s="183"/>
      <c r="L66" s="183"/>
      <c r="M66" s="183"/>
      <c r="N66" s="183"/>
      <c r="O66" s="183"/>
      <c r="P66" s="183"/>
      <c r="Q66" s="183"/>
      <c r="R66" s="183"/>
      <c r="S66" s="183"/>
      <c r="T66" s="183"/>
      <c r="U66" s="183"/>
      <c r="V66" s="183"/>
      <c r="W66" s="184"/>
      <c r="X66" s="189"/>
      <c r="Y66" s="183"/>
      <c r="Z66" s="183"/>
      <c r="AA66" s="183"/>
      <c r="AB66" s="183"/>
      <c r="AC66" s="183"/>
      <c r="AD66" s="184"/>
      <c r="AE66" s="189"/>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4"/>
      <c r="BK66" s="83"/>
      <c r="BL66" s="83"/>
      <c r="BM66" s="83"/>
      <c r="BN66" s="83"/>
      <c r="BO66" s="83"/>
      <c r="BP66" s="83"/>
      <c r="BQ66" s="83"/>
      <c r="BR66" s="83"/>
      <c r="BS66" s="83"/>
      <c r="BT66" s="83"/>
      <c r="BU66" s="83"/>
      <c r="BV66" s="83"/>
      <c r="BW66" s="189"/>
      <c r="BX66" s="183"/>
      <c r="BY66" s="183"/>
      <c r="BZ66" s="183"/>
      <c r="CA66" s="183"/>
      <c r="CB66" s="183"/>
      <c r="CC66" s="183"/>
      <c r="CD66" s="183"/>
      <c r="CE66" s="183"/>
      <c r="CF66" s="183"/>
      <c r="CG66" s="183"/>
      <c r="CH66" s="183"/>
      <c r="CI66" s="183"/>
      <c r="CJ66" s="183"/>
      <c r="CK66" s="183"/>
      <c r="CL66" s="183"/>
      <c r="CM66" s="183"/>
      <c r="CN66" s="183"/>
      <c r="CO66" s="183"/>
      <c r="CP66" s="183"/>
      <c r="CQ66" s="183"/>
      <c r="CR66" s="183"/>
      <c r="CS66" s="184"/>
      <c r="CT66" s="94"/>
      <c r="CU66" s="171"/>
      <c r="CV66" s="171"/>
      <c r="CW66" s="171"/>
      <c r="CX66" s="171"/>
      <c r="CY66" s="171"/>
      <c r="CZ66" s="171"/>
      <c r="DA66" s="171"/>
      <c r="DB66" s="171"/>
      <c r="DC66" s="171"/>
      <c r="DD66" s="171"/>
      <c r="DE66" s="171"/>
      <c r="DF66" s="171"/>
      <c r="DG66" s="171"/>
      <c r="DH66" s="171"/>
      <c r="DI66" s="171"/>
      <c r="DJ66" s="171"/>
      <c r="DK66" s="171"/>
      <c r="DL66" s="171"/>
      <c r="DM66" s="171"/>
      <c r="DN66" s="171"/>
      <c r="DO66" s="172"/>
      <c r="DP66" s="111"/>
      <c r="DQ66" s="51"/>
      <c r="DR66" s="51"/>
      <c r="DS66" s="51"/>
      <c r="DT66" s="51"/>
      <c r="DU66" s="51"/>
      <c r="DV66" s="51"/>
      <c r="DW66" s="154"/>
      <c r="DX66" s="111"/>
      <c r="DY66" s="51"/>
      <c r="DZ66" s="51"/>
      <c r="EA66" s="51"/>
      <c r="EB66" s="51"/>
      <c r="EC66" s="51"/>
      <c r="ED66" s="51"/>
      <c r="EE66" s="154"/>
      <c r="EF66" s="2"/>
    </row>
    <row r="67" spans="1:136" ht="6.75" customHeight="1" x14ac:dyDescent="0.15">
      <c r="A67" s="2"/>
      <c r="B67" s="182"/>
      <c r="C67" s="183"/>
      <c r="D67" s="183"/>
      <c r="E67" s="183"/>
      <c r="F67" s="183"/>
      <c r="G67" s="183"/>
      <c r="H67" s="183"/>
      <c r="I67" s="183"/>
      <c r="J67" s="183"/>
      <c r="K67" s="183"/>
      <c r="L67" s="183"/>
      <c r="M67" s="183"/>
      <c r="N67" s="183"/>
      <c r="O67" s="183"/>
      <c r="P67" s="183"/>
      <c r="Q67" s="183"/>
      <c r="R67" s="183"/>
      <c r="S67" s="183"/>
      <c r="T67" s="183"/>
      <c r="U67" s="183"/>
      <c r="V67" s="183"/>
      <c r="W67" s="184"/>
      <c r="X67" s="189"/>
      <c r="Y67" s="183"/>
      <c r="Z67" s="183"/>
      <c r="AA67" s="183"/>
      <c r="AB67" s="183"/>
      <c r="AC67" s="183"/>
      <c r="AD67" s="184"/>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4"/>
      <c r="BK67" s="83"/>
      <c r="BL67" s="83"/>
      <c r="BM67" s="83"/>
      <c r="BN67" s="83"/>
      <c r="BO67" s="83"/>
      <c r="BP67" s="83"/>
      <c r="BQ67" s="83"/>
      <c r="BR67" s="83"/>
      <c r="BS67" s="83"/>
      <c r="BT67" s="83"/>
      <c r="BU67" s="83"/>
      <c r="BV67" s="83"/>
      <c r="BW67" s="189"/>
      <c r="BX67" s="183"/>
      <c r="BY67" s="183"/>
      <c r="BZ67" s="183"/>
      <c r="CA67" s="183"/>
      <c r="CB67" s="183"/>
      <c r="CC67" s="183"/>
      <c r="CD67" s="183"/>
      <c r="CE67" s="183"/>
      <c r="CF67" s="183"/>
      <c r="CG67" s="183"/>
      <c r="CH67" s="183"/>
      <c r="CI67" s="183"/>
      <c r="CJ67" s="183"/>
      <c r="CK67" s="183"/>
      <c r="CL67" s="183"/>
      <c r="CM67" s="183"/>
      <c r="CN67" s="183"/>
      <c r="CO67" s="183"/>
      <c r="CP67" s="183"/>
      <c r="CQ67" s="183"/>
      <c r="CR67" s="183"/>
      <c r="CS67" s="184"/>
      <c r="CT67" s="94"/>
      <c r="CU67" s="171"/>
      <c r="CV67" s="171"/>
      <c r="CW67" s="171"/>
      <c r="CX67" s="171"/>
      <c r="CY67" s="171"/>
      <c r="CZ67" s="171"/>
      <c r="DA67" s="171"/>
      <c r="DB67" s="171"/>
      <c r="DC67" s="171"/>
      <c r="DD67" s="171"/>
      <c r="DE67" s="171"/>
      <c r="DF67" s="171"/>
      <c r="DG67" s="171"/>
      <c r="DH67" s="171"/>
      <c r="DI67" s="171"/>
      <c r="DJ67" s="171"/>
      <c r="DK67" s="171"/>
      <c r="DL67" s="171"/>
      <c r="DM67" s="171"/>
      <c r="DN67" s="171"/>
      <c r="DO67" s="172"/>
      <c r="DP67" s="111"/>
      <c r="DQ67" s="51"/>
      <c r="DR67" s="51"/>
      <c r="DS67" s="51"/>
      <c r="DT67" s="51"/>
      <c r="DU67" s="51"/>
      <c r="DV67" s="51"/>
      <c r="DW67" s="154"/>
      <c r="DX67" s="111"/>
      <c r="DY67" s="51"/>
      <c r="DZ67" s="51"/>
      <c r="EA67" s="51"/>
      <c r="EB67" s="51"/>
      <c r="EC67" s="51"/>
      <c r="ED67" s="51"/>
      <c r="EE67" s="154"/>
      <c r="EF67" s="2"/>
    </row>
    <row r="68" spans="1:136" ht="6.75" customHeight="1" x14ac:dyDescent="0.15">
      <c r="A68" s="2"/>
      <c r="B68" s="182"/>
      <c r="C68" s="183"/>
      <c r="D68" s="183"/>
      <c r="E68" s="183"/>
      <c r="F68" s="183"/>
      <c r="G68" s="183"/>
      <c r="H68" s="183"/>
      <c r="I68" s="183"/>
      <c r="J68" s="183"/>
      <c r="K68" s="183"/>
      <c r="L68" s="183"/>
      <c r="M68" s="183"/>
      <c r="N68" s="183"/>
      <c r="O68" s="183"/>
      <c r="P68" s="183"/>
      <c r="Q68" s="183"/>
      <c r="R68" s="183"/>
      <c r="S68" s="183"/>
      <c r="T68" s="183"/>
      <c r="U68" s="183"/>
      <c r="V68" s="183"/>
      <c r="W68" s="184"/>
      <c r="X68" s="189"/>
      <c r="Y68" s="183"/>
      <c r="Z68" s="183"/>
      <c r="AA68" s="183"/>
      <c r="AB68" s="183"/>
      <c r="AC68" s="183"/>
      <c r="AD68" s="184"/>
      <c r="AE68" s="189"/>
      <c r="AF68" s="183"/>
      <c r="AG68" s="183"/>
      <c r="AH68" s="183"/>
      <c r="AI68" s="183"/>
      <c r="AJ68" s="183"/>
      <c r="AK68" s="183"/>
      <c r="AL68" s="183"/>
      <c r="AM68" s="183"/>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4"/>
      <c r="BK68" s="83"/>
      <c r="BL68" s="83"/>
      <c r="BM68" s="83"/>
      <c r="BN68" s="83"/>
      <c r="BO68" s="83"/>
      <c r="BP68" s="83"/>
      <c r="BQ68" s="83"/>
      <c r="BR68" s="83"/>
      <c r="BS68" s="83"/>
      <c r="BT68" s="83"/>
      <c r="BU68" s="83"/>
      <c r="BV68" s="83"/>
      <c r="BW68" s="189"/>
      <c r="BX68" s="183"/>
      <c r="BY68" s="183"/>
      <c r="BZ68" s="183"/>
      <c r="CA68" s="183"/>
      <c r="CB68" s="183"/>
      <c r="CC68" s="183"/>
      <c r="CD68" s="183"/>
      <c r="CE68" s="183"/>
      <c r="CF68" s="183"/>
      <c r="CG68" s="183"/>
      <c r="CH68" s="183"/>
      <c r="CI68" s="183"/>
      <c r="CJ68" s="183"/>
      <c r="CK68" s="183"/>
      <c r="CL68" s="183"/>
      <c r="CM68" s="183"/>
      <c r="CN68" s="183"/>
      <c r="CO68" s="183"/>
      <c r="CP68" s="183"/>
      <c r="CQ68" s="183"/>
      <c r="CR68" s="183"/>
      <c r="CS68" s="184"/>
      <c r="CT68" s="94"/>
      <c r="CU68" s="171"/>
      <c r="CV68" s="171"/>
      <c r="CW68" s="171"/>
      <c r="CX68" s="171"/>
      <c r="CY68" s="171"/>
      <c r="CZ68" s="171"/>
      <c r="DA68" s="171"/>
      <c r="DB68" s="171"/>
      <c r="DC68" s="171"/>
      <c r="DD68" s="171"/>
      <c r="DE68" s="171"/>
      <c r="DF68" s="171"/>
      <c r="DG68" s="171"/>
      <c r="DH68" s="171"/>
      <c r="DI68" s="171"/>
      <c r="DJ68" s="171"/>
      <c r="DK68" s="171"/>
      <c r="DL68" s="171"/>
      <c r="DM68" s="171"/>
      <c r="DN68" s="171"/>
      <c r="DO68" s="172"/>
      <c r="DP68" s="111"/>
      <c r="DQ68" s="51"/>
      <c r="DR68" s="51"/>
      <c r="DS68" s="51"/>
      <c r="DT68" s="51"/>
      <c r="DU68" s="51"/>
      <c r="DV68" s="51"/>
      <c r="DW68" s="154"/>
      <c r="DX68" s="111"/>
      <c r="DY68" s="51"/>
      <c r="DZ68" s="51"/>
      <c r="EA68" s="51"/>
      <c r="EB68" s="51"/>
      <c r="EC68" s="51"/>
      <c r="ED68" s="51"/>
      <c r="EE68" s="154"/>
      <c r="EF68" s="2"/>
    </row>
    <row r="69" spans="1:136" ht="6.75" customHeight="1" x14ac:dyDescent="0.15">
      <c r="A69" s="2"/>
      <c r="B69" s="193"/>
      <c r="C69" s="194"/>
      <c r="D69" s="194"/>
      <c r="E69" s="194"/>
      <c r="F69" s="194"/>
      <c r="G69" s="194"/>
      <c r="H69" s="194"/>
      <c r="I69" s="194"/>
      <c r="J69" s="194"/>
      <c r="K69" s="194"/>
      <c r="L69" s="194"/>
      <c r="M69" s="194"/>
      <c r="N69" s="194"/>
      <c r="O69" s="194"/>
      <c r="P69" s="194"/>
      <c r="Q69" s="194"/>
      <c r="R69" s="194"/>
      <c r="S69" s="194"/>
      <c r="T69" s="194"/>
      <c r="U69" s="194"/>
      <c r="V69" s="194"/>
      <c r="W69" s="195"/>
      <c r="X69" s="196"/>
      <c r="Y69" s="194"/>
      <c r="Z69" s="194"/>
      <c r="AA69" s="194"/>
      <c r="AB69" s="194"/>
      <c r="AC69" s="194"/>
      <c r="AD69" s="195"/>
      <c r="AE69" s="196"/>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5"/>
      <c r="BK69" s="83"/>
      <c r="BL69" s="83"/>
      <c r="BM69" s="83"/>
      <c r="BN69" s="83"/>
      <c r="BO69" s="83"/>
      <c r="BP69" s="83"/>
      <c r="BQ69" s="83"/>
      <c r="BR69" s="83"/>
      <c r="BS69" s="83"/>
      <c r="BT69" s="83"/>
      <c r="BU69" s="83"/>
      <c r="BV69" s="83"/>
      <c r="BW69" s="196"/>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5"/>
      <c r="CT69" s="173"/>
      <c r="CU69" s="174"/>
      <c r="CV69" s="174"/>
      <c r="CW69" s="174"/>
      <c r="CX69" s="174"/>
      <c r="CY69" s="174"/>
      <c r="CZ69" s="174"/>
      <c r="DA69" s="174"/>
      <c r="DB69" s="174"/>
      <c r="DC69" s="174"/>
      <c r="DD69" s="174"/>
      <c r="DE69" s="174"/>
      <c r="DF69" s="174"/>
      <c r="DG69" s="174"/>
      <c r="DH69" s="174"/>
      <c r="DI69" s="174"/>
      <c r="DJ69" s="174"/>
      <c r="DK69" s="174"/>
      <c r="DL69" s="174"/>
      <c r="DM69" s="174"/>
      <c r="DN69" s="174"/>
      <c r="DO69" s="175"/>
      <c r="DP69" s="113"/>
      <c r="DQ69" s="52"/>
      <c r="DR69" s="52"/>
      <c r="DS69" s="52"/>
      <c r="DT69" s="52"/>
      <c r="DU69" s="52"/>
      <c r="DV69" s="52"/>
      <c r="DW69" s="155"/>
      <c r="DX69" s="113"/>
      <c r="DY69" s="52"/>
      <c r="DZ69" s="52"/>
      <c r="EA69" s="52"/>
      <c r="EB69" s="52"/>
      <c r="EC69" s="52"/>
      <c r="ED69" s="52"/>
      <c r="EE69" s="155"/>
      <c r="EF69" s="2"/>
    </row>
    <row r="70" spans="1:136" ht="6.75" customHeight="1" x14ac:dyDescent="0.15">
      <c r="A70" s="2"/>
      <c r="B70" s="179"/>
      <c r="C70" s="180"/>
      <c r="D70" s="180"/>
      <c r="E70" s="180"/>
      <c r="F70" s="180"/>
      <c r="G70" s="180"/>
      <c r="H70" s="180"/>
      <c r="I70" s="180"/>
      <c r="J70" s="180"/>
      <c r="K70" s="180"/>
      <c r="L70" s="180"/>
      <c r="M70" s="180"/>
      <c r="N70" s="180"/>
      <c r="O70" s="180"/>
      <c r="P70" s="180"/>
      <c r="Q70" s="180"/>
      <c r="R70" s="180"/>
      <c r="S70" s="180"/>
      <c r="T70" s="180"/>
      <c r="U70" s="180"/>
      <c r="V70" s="180"/>
      <c r="W70" s="181"/>
      <c r="X70" s="188"/>
      <c r="Y70" s="180"/>
      <c r="Z70" s="180"/>
      <c r="AA70" s="180"/>
      <c r="AB70" s="180"/>
      <c r="AC70" s="180"/>
      <c r="AD70" s="181"/>
      <c r="AE70" s="188"/>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1"/>
      <c r="BK70" s="83"/>
      <c r="BL70" s="83"/>
      <c r="BM70" s="83"/>
      <c r="BN70" s="83"/>
      <c r="BO70" s="83"/>
      <c r="BP70" s="83"/>
      <c r="BQ70" s="83"/>
      <c r="BR70" s="83"/>
      <c r="BS70" s="83"/>
      <c r="BT70" s="83"/>
      <c r="BU70" s="83"/>
      <c r="BV70" s="83"/>
      <c r="BW70" s="188"/>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1"/>
      <c r="CT70" s="140"/>
      <c r="CU70" s="169"/>
      <c r="CV70" s="169"/>
      <c r="CW70" s="169"/>
      <c r="CX70" s="169"/>
      <c r="CY70" s="169"/>
      <c r="CZ70" s="169"/>
      <c r="DA70" s="169"/>
      <c r="DB70" s="169"/>
      <c r="DC70" s="169"/>
      <c r="DD70" s="169"/>
      <c r="DE70" s="169"/>
      <c r="DF70" s="169"/>
      <c r="DG70" s="169"/>
      <c r="DH70" s="169"/>
      <c r="DI70" s="169"/>
      <c r="DJ70" s="169"/>
      <c r="DK70" s="169"/>
      <c r="DL70" s="169"/>
      <c r="DM70" s="169"/>
      <c r="DN70" s="169"/>
      <c r="DO70" s="170"/>
      <c r="DP70" s="108"/>
      <c r="DQ70" s="109"/>
      <c r="DR70" s="109"/>
      <c r="DS70" s="109"/>
      <c r="DT70" s="109"/>
      <c r="DU70" s="109"/>
      <c r="DV70" s="109"/>
      <c r="DW70" s="153"/>
      <c r="DX70" s="108"/>
      <c r="DY70" s="109"/>
      <c r="DZ70" s="109"/>
      <c r="EA70" s="109"/>
      <c r="EB70" s="109"/>
      <c r="EC70" s="109"/>
      <c r="ED70" s="109"/>
      <c r="EE70" s="153"/>
      <c r="EF70" s="2"/>
    </row>
    <row r="71" spans="1:136" ht="6.75" customHeight="1" x14ac:dyDescent="0.15">
      <c r="A71" s="2"/>
      <c r="B71" s="182"/>
      <c r="C71" s="183"/>
      <c r="D71" s="183"/>
      <c r="E71" s="183"/>
      <c r="F71" s="183"/>
      <c r="G71" s="183"/>
      <c r="H71" s="183"/>
      <c r="I71" s="183"/>
      <c r="J71" s="183"/>
      <c r="K71" s="183"/>
      <c r="L71" s="183"/>
      <c r="M71" s="183"/>
      <c r="N71" s="183"/>
      <c r="O71" s="183"/>
      <c r="P71" s="183"/>
      <c r="Q71" s="183"/>
      <c r="R71" s="183"/>
      <c r="S71" s="183"/>
      <c r="T71" s="183"/>
      <c r="U71" s="183"/>
      <c r="V71" s="183"/>
      <c r="W71" s="184"/>
      <c r="X71" s="189"/>
      <c r="Y71" s="183"/>
      <c r="Z71" s="183"/>
      <c r="AA71" s="183"/>
      <c r="AB71" s="183"/>
      <c r="AC71" s="183"/>
      <c r="AD71" s="184"/>
      <c r="AE71" s="189"/>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4"/>
      <c r="BK71" s="83"/>
      <c r="BL71" s="83"/>
      <c r="BM71" s="83"/>
      <c r="BN71" s="83"/>
      <c r="BO71" s="83"/>
      <c r="BP71" s="83"/>
      <c r="BQ71" s="83"/>
      <c r="BR71" s="83"/>
      <c r="BS71" s="83"/>
      <c r="BT71" s="83"/>
      <c r="BU71" s="83"/>
      <c r="BV71" s="83"/>
      <c r="BW71" s="189"/>
      <c r="BX71" s="183"/>
      <c r="BY71" s="183"/>
      <c r="BZ71" s="183"/>
      <c r="CA71" s="183"/>
      <c r="CB71" s="183"/>
      <c r="CC71" s="183"/>
      <c r="CD71" s="183"/>
      <c r="CE71" s="183"/>
      <c r="CF71" s="183"/>
      <c r="CG71" s="183"/>
      <c r="CH71" s="183"/>
      <c r="CI71" s="183"/>
      <c r="CJ71" s="183"/>
      <c r="CK71" s="183"/>
      <c r="CL71" s="183"/>
      <c r="CM71" s="183"/>
      <c r="CN71" s="183"/>
      <c r="CO71" s="183"/>
      <c r="CP71" s="183"/>
      <c r="CQ71" s="183"/>
      <c r="CR71" s="183"/>
      <c r="CS71" s="184"/>
      <c r="CT71" s="94"/>
      <c r="CU71" s="171"/>
      <c r="CV71" s="171"/>
      <c r="CW71" s="171"/>
      <c r="CX71" s="171"/>
      <c r="CY71" s="171"/>
      <c r="CZ71" s="171"/>
      <c r="DA71" s="171"/>
      <c r="DB71" s="171"/>
      <c r="DC71" s="171"/>
      <c r="DD71" s="171"/>
      <c r="DE71" s="171"/>
      <c r="DF71" s="171"/>
      <c r="DG71" s="171"/>
      <c r="DH71" s="171"/>
      <c r="DI71" s="171"/>
      <c r="DJ71" s="171"/>
      <c r="DK71" s="171"/>
      <c r="DL71" s="171"/>
      <c r="DM71" s="171"/>
      <c r="DN71" s="171"/>
      <c r="DO71" s="172"/>
      <c r="DP71" s="111"/>
      <c r="DQ71" s="51"/>
      <c r="DR71" s="51"/>
      <c r="DS71" s="51"/>
      <c r="DT71" s="51"/>
      <c r="DU71" s="51"/>
      <c r="DV71" s="51"/>
      <c r="DW71" s="154"/>
      <c r="DX71" s="111"/>
      <c r="DY71" s="51"/>
      <c r="DZ71" s="51"/>
      <c r="EA71" s="51"/>
      <c r="EB71" s="51"/>
      <c r="EC71" s="51"/>
      <c r="ED71" s="51"/>
      <c r="EE71" s="154"/>
      <c r="EF71" s="2"/>
    </row>
    <row r="72" spans="1:136" ht="6.75" customHeight="1" x14ac:dyDescent="0.15">
      <c r="A72" s="2"/>
      <c r="B72" s="182"/>
      <c r="C72" s="183"/>
      <c r="D72" s="183"/>
      <c r="E72" s="183"/>
      <c r="F72" s="183"/>
      <c r="G72" s="183"/>
      <c r="H72" s="183"/>
      <c r="I72" s="183"/>
      <c r="J72" s="183"/>
      <c r="K72" s="183"/>
      <c r="L72" s="183"/>
      <c r="M72" s="183"/>
      <c r="N72" s="183"/>
      <c r="O72" s="183"/>
      <c r="P72" s="183"/>
      <c r="Q72" s="183"/>
      <c r="R72" s="183"/>
      <c r="S72" s="183"/>
      <c r="T72" s="183"/>
      <c r="U72" s="183"/>
      <c r="V72" s="183"/>
      <c r="W72" s="184"/>
      <c r="X72" s="189"/>
      <c r="Y72" s="183"/>
      <c r="Z72" s="183"/>
      <c r="AA72" s="183"/>
      <c r="AB72" s="183"/>
      <c r="AC72" s="183"/>
      <c r="AD72" s="184"/>
      <c r="AE72" s="189"/>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4"/>
      <c r="BK72" s="83"/>
      <c r="BL72" s="83"/>
      <c r="BM72" s="83"/>
      <c r="BN72" s="83"/>
      <c r="BO72" s="83"/>
      <c r="BP72" s="83"/>
      <c r="BQ72" s="83"/>
      <c r="BR72" s="83"/>
      <c r="BS72" s="83"/>
      <c r="BT72" s="83"/>
      <c r="BU72" s="83"/>
      <c r="BV72" s="83"/>
      <c r="BW72" s="189"/>
      <c r="BX72" s="183"/>
      <c r="BY72" s="183"/>
      <c r="BZ72" s="183"/>
      <c r="CA72" s="183"/>
      <c r="CB72" s="183"/>
      <c r="CC72" s="183"/>
      <c r="CD72" s="183"/>
      <c r="CE72" s="183"/>
      <c r="CF72" s="183"/>
      <c r="CG72" s="183"/>
      <c r="CH72" s="183"/>
      <c r="CI72" s="183"/>
      <c r="CJ72" s="183"/>
      <c r="CK72" s="183"/>
      <c r="CL72" s="183"/>
      <c r="CM72" s="183"/>
      <c r="CN72" s="183"/>
      <c r="CO72" s="183"/>
      <c r="CP72" s="183"/>
      <c r="CQ72" s="183"/>
      <c r="CR72" s="183"/>
      <c r="CS72" s="184"/>
      <c r="CT72" s="94"/>
      <c r="CU72" s="171"/>
      <c r="CV72" s="171"/>
      <c r="CW72" s="171"/>
      <c r="CX72" s="171"/>
      <c r="CY72" s="171"/>
      <c r="CZ72" s="171"/>
      <c r="DA72" s="171"/>
      <c r="DB72" s="171"/>
      <c r="DC72" s="171"/>
      <c r="DD72" s="171"/>
      <c r="DE72" s="171"/>
      <c r="DF72" s="171"/>
      <c r="DG72" s="171"/>
      <c r="DH72" s="171"/>
      <c r="DI72" s="171"/>
      <c r="DJ72" s="171"/>
      <c r="DK72" s="171"/>
      <c r="DL72" s="171"/>
      <c r="DM72" s="171"/>
      <c r="DN72" s="171"/>
      <c r="DO72" s="172"/>
      <c r="DP72" s="111"/>
      <c r="DQ72" s="51"/>
      <c r="DR72" s="51"/>
      <c r="DS72" s="51"/>
      <c r="DT72" s="51"/>
      <c r="DU72" s="51"/>
      <c r="DV72" s="51"/>
      <c r="DW72" s="154"/>
      <c r="DX72" s="111"/>
      <c r="DY72" s="51"/>
      <c r="DZ72" s="51"/>
      <c r="EA72" s="51"/>
      <c r="EB72" s="51"/>
      <c r="EC72" s="51"/>
      <c r="ED72" s="51"/>
      <c r="EE72" s="154"/>
      <c r="EF72" s="2"/>
    </row>
    <row r="73" spans="1:136" ht="6.75" customHeight="1" x14ac:dyDescent="0.15">
      <c r="A73" s="2"/>
      <c r="B73" s="182"/>
      <c r="C73" s="183"/>
      <c r="D73" s="183"/>
      <c r="E73" s="183"/>
      <c r="F73" s="183"/>
      <c r="G73" s="183"/>
      <c r="H73" s="183"/>
      <c r="I73" s="183"/>
      <c r="J73" s="183"/>
      <c r="K73" s="183"/>
      <c r="L73" s="183"/>
      <c r="M73" s="183"/>
      <c r="N73" s="183"/>
      <c r="O73" s="183"/>
      <c r="P73" s="183"/>
      <c r="Q73" s="183"/>
      <c r="R73" s="183"/>
      <c r="S73" s="183"/>
      <c r="T73" s="183"/>
      <c r="U73" s="183"/>
      <c r="V73" s="183"/>
      <c r="W73" s="184"/>
      <c r="X73" s="189"/>
      <c r="Y73" s="183"/>
      <c r="Z73" s="183"/>
      <c r="AA73" s="183"/>
      <c r="AB73" s="183"/>
      <c r="AC73" s="183"/>
      <c r="AD73" s="184"/>
      <c r="AE73" s="189"/>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4"/>
      <c r="BK73" s="83"/>
      <c r="BL73" s="83"/>
      <c r="BM73" s="83"/>
      <c r="BN73" s="83"/>
      <c r="BO73" s="83"/>
      <c r="BP73" s="83"/>
      <c r="BQ73" s="83"/>
      <c r="BR73" s="83"/>
      <c r="BS73" s="83"/>
      <c r="BT73" s="83"/>
      <c r="BU73" s="83"/>
      <c r="BV73" s="83"/>
      <c r="BW73" s="189"/>
      <c r="BX73" s="183"/>
      <c r="BY73" s="183"/>
      <c r="BZ73" s="183"/>
      <c r="CA73" s="183"/>
      <c r="CB73" s="183"/>
      <c r="CC73" s="183"/>
      <c r="CD73" s="183"/>
      <c r="CE73" s="183"/>
      <c r="CF73" s="183"/>
      <c r="CG73" s="183"/>
      <c r="CH73" s="183"/>
      <c r="CI73" s="183"/>
      <c r="CJ73" s="183"/>
      <c r="CK73" s="183"/>
      <c r="CL73" s="183"/>
      <c r="CM73" s="183"/>
      <c r="CN73" s="183"/>
      <c r="CO73" s="183"/>
      <c r="CP73" s="183"/>
      <c r="CQ73" s="183"/>
      <c r="CR73" s="183"/>
      <c r="CS73" s="184"/>
      <c r="CT73" s="94"/>
      <c r="CU73" s="171"/>
      <c r="CV73" s="171"/>
      <c r="CW73" s="171"/>
      <c r="CX73" s="171"/>
      <c r="CY73" s="171"/>
      <c r="CZ73" s="171"/>
      <c r="DA73" s="171"/>
      <c r="DB73" s="171"/>
      <c r="DC73" s="171"/>
      <c r="DD73" s="171"/>
      <c r="DE73" s="171"/>
      <c r="DF73" s="171"/>
      <c r="DG73" s="171"/>
      <c r="DH73" s="171"/>
      <c r="DI73" s="171"/>
      <c r="DJ73" s="171"/>
      <c r="DK73" s="171"/>
      <c r="DL73" s="171"/>
      <c r="DM73" s="171"/>
      <c r="DN73" s="171"/>
      <c r="DO73" s="172"/>
      <c r="DP73" s="111"/>
      <c r="DQ73" s="51"/>
      <c r="DR73" s="51"/>
      <c r="DS73" s="51"/>
      <c r="DT73" s="51"/>
      <c r="DU73" s="51"/>
      <c r="DV73" s="51"/>
      <c r="DW73" s="154"/>
      <c r="DX73" s="111"/>
      <c r="DY73" s="51"/>
      <c r="DZ73" s="51"/>
      <c r="EA73" s="51"/>
      <c r="EB73" s="51"/>
      <c r="EC73" s="51"/>
      <c r="ED73" s="51"/>
      <c r="EE73" s="154"/>
      <c r="EF73" s="2"/>
    </row>
    <row r="74" spans="1:136" ht="6.75" customHeight="1" thickBot="1" x14ac:dyDescent="0.2">
      <c r="A74" s="2"/>
      <c r="B74" s="185"/>
      <c r="C74" s="186"/>
      <c r="D74" s="186"/>
      <c r="E74" s="186"/>
      <c r="F74" s="186"/>
      <c r="G74" s="186"/>
      <c r="H74" s="186"/>
      <c r="I74" s="186"/>
      <c r="J74" s="186"/>
      <c r="K74" s="186"/>
      <c r="L74" s="186"/>
      <c r="M74" s="186"/>
      <c r="N74" s="186"/>
      <c r="O74" s="186"/>
      <c r="P74" s="186"/>
      <c r="Q74" s="186"/>
      <c r="R74" s="186"/>
      <c r="S74" s="186"/>
      <c r="T74" s="186"/>
      <c r="U74" s="186"/>
      <c r="V74" s="186"/>
      <c r="W74" s="187"/>
      <c r="X74" s="190"/>
      <c r="Y74" s="186"/>
      <c r="Z74" s="186"/>
      <c r="AA74" s="186"/>
      <c r="AB74" s="186"/>
      <c r="AC74" s="186"/>
      <c r="AD74" s="187"/>
      <c r="AE74" s="190"/>
      <c r="AF74" s="186"/>
      <c r="AG74" s="186"/>
      <c r="AH74" s="186"/>
      <c r="AI74" s="186"/>
      <c r="AJ74" s="186"/>
      <c r="AK74" s="186"/>
      <c r="AL74" s="186"/>
      <c r="AM74" s="186"/>
      <c r="AN74" s="186"/>
      <c r="AO74" s="186"/>
      <c r="AP74" s="186"/>
      <c r="AQ74" s="186"/>
      <c r="AR74" s="186"/>
      <c r="AS74" s="186"/>
      <c r="AT74" s="186"/>
      <c r="AU74" s="186"/>
      <c r="AV74" s="186"/>
      <c r="AW74" s="186"/>
      <c r="AX74" s="186"/>
      <c r="AY74" s="186"/>
      <c r="AZ74" s="186"/>
      <c r="BA74" s="186"/>
      <c r="BB74" s="186"/>
      <c r="BC74" s="186"/>
      <c r="BD74" s="186"/>
      <c r="BE74" s="186"/>
      <c r="BF74" s="186"/>
      <c r="BG74" s="186"/>
      <c r="BH74" s="186"/>
      <c r="BI74" s="186"/>
      <c r="BJ74" s="187"/>
      <c r="BK74" s="191"/>
      <c r="BL74" s="191"/>
      <c r="BM74" s="191"/>
      <c r="BN74" s="191"/>
      <c r="BO74" s="191"/>
      <c r="BP74" s="191"/>
      <c r="BQ74" s="191"/>
      <c r="BR74" s="191"/>
      <c r="BS74" s="191"/>
      <c r="BT74" s="191"/>
      <c r="BU74" s="191"/>
      <c r="BV74" s="191"/>
      <c r="BW74" s="190"/>
      <c r="BX74" s="186"/>
      <c r="BY74" s="186"/>
      <c r="BZ74" s="186"/>
      <c r="CA74" s="186"/>
      <c r="CB74" s="186"/>
      <c r="CC74" s="186"/>
      <c r="CD74" s="186"/>
      <c r="CE74" s="186"/>
      <c r="CF74" s="186"/>
      <c r="CG74" s="186"/>
      <c r="CH74" s="186"/>
      <c r="CI74" s="186"/>
      <c r="CJ74" s="186"/>
      <c r="CK74" s="186"/>
      <c r="CL74" s="186"/>
      <c r="CM74" s="186"/>
      <c r="CN74" s="186"/>
      <c r="CO74" s="186"/>
      <c r="CP74" s="186"/>
      <c r="CQ74" s="186"/>
      <c r="CR74" s="186"/>
      <c r="CS74" s="187"/>
      <c r="CT74" s="198"/>
      <c r="CU74" s="199"/>
      <c r="CV74" s="199"/>
      <c r="CW74" s="199"/>
      <c r="CX74" s="199"/>
      <c r="CY74" s="199"/>
      <c r="CZ74" s="199"/>
      <c r="DA74" s="199"/>
      <c r="DB74" s="199"/>
      <c r="DC74" s="199"/>
      <c r="DD74" s="199"/>
      <c r="DE74" s="199"/>
      <c r="DF74" s="199"/>
      <c r="DG74" s="199"/>
      <c r="DH74" s="199"/>
      <c r="DI74" s="199"/>
      <c r="DJ74" s="199"/>
      <c r="DK74" s="199"/>
      <c r="DL74" s="199"/>
      <c r="DM74" s="199"/>
      <c r="DN74" s="199"/>
      <c r="DO74" s="200"/>
      <c r="DP74" s="147"/>
      <c r="DQ74" s="148"/>
      <c r="DR74" s="148"/>
      <c r="DS74" s="148"/>
      <c r="DT74" s="148"/>
      <c r="DU74" s="148"/>
      <c r="DV74" s="148"/>
      <c r="DW74" s="156"/>
      <c r="DX74" s="147"/>
      <c r="DY74" s="148"/>
      <c r="DZ74" s="148"/>
      <c r="EA74" s="148"/>
      <c r="EB74" s="148"/>
      <c r="EC74" s="148"/>
      <c r="ED74" s="148"/>
      <c r="EE74" s="156"/>
      <c r="EF74" s="2"/>
    </row>
    <row r="75" spans="1:136" ht="6.75" customHeight="1" x14ac:dyDescent="0.15">
      <c r="A75" s="2"/>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2"/>
      <c r="DN75" s="2"/>
      <c r="DO75" s="2"/>
      <c r="DP75" s="2"/>
      <c r="DQ75" s="2"/>
      <c r="DR75" s="2"/>
      <c r="DS75" s="2"/>
      <c r="DT75" s="2"/>
      <c r="DU75" s="2"/>
      <c r="DV75" s="2"/>
      <c r="DW75" s="2"/>
      <c r="DX75" s="2"/>
      <c r="DY75" s="2"/>
      <c r="DZ75" s="2"/>
      <c r="EA75" s="2"/>
      <c r="EB75" s="2"/>
      <c r="EC75" s="2"/>
      <c r="ED75" s="2"/>
      <c r="EE75" s="2"/>
      <c r="EF75" s="2"/>
    </row>
    <row r="76" spans="1:136" ht="6.75" customHeight="1" x14ac:dyDescent="0.15">
      <c r="A76" s="2"/>
      <c r="B76" s="192" t="s">
        <v>96</v>
      </c>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192"/>
      <c r="DO76" s="192"/>
      <c r="DP76" s="192"/>
      <c r="DQ76" s="192"/>
      <c r="DR76" s="192"/>
      <c r="DS76" s="192"/>
      <c r="DT76" s="192"/>
      <c r="DU76" s="192"/>
      <c r="DV76" s="192"/>
      <c r="DW76" s="192"/>
      <c r="DX76" s="43"/>
      <c r="DY76" s="43"/>
      <c r="DZ76" s="43"/>
      <c r="EA76" s="43"/>
      <c r="EB76" s="43"/>
      <c r="EC76" s="43"/>
      <c r="ED76" s="43"/>
      <c r="EE76" s="43"/>
      <c r="EF76" s="2"/>
    </row>
    <row r="77" spans="1:136" ht="6.75" customHeight="1" x14ac:dyDescent="0.15">
      <c r="A77" s="2"/>
      <c r="B77" s="192"/>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192"/>
      <c r="DO77" s="192"/>
      <c r="DP77" s="192"/>
      <c r="DQ77" s="192"/>
      <c r="DR77" s="192"/>
      <c r="DS77" s="192"/>
      <c r="DT77" s="192"/>
      <c r="DU77" s="192"/>
      <c r="DV77" s="192"/>
      <c r="DW77" s="192"/>
      <c r="DX77" s="43"/>
      <c r="DY77" s="43"/>
      <c r="DZ77" s="43"/>
      <c r="EA77" s="43"/>
      <c r="EB77" s="43"/>
      <c r="EC77" s="43"/>
      <c r="ED77" s="43"/>
      <c r="EE77" s="43"/>
      <c r="EF77" s="2"/>
    </row>
    <row r="78" spans="1:136" ht="6.75" customHeight="1" x14ac:dyDescent="0.15">
      <c r="A78" s="2"/>
      <c r="B78" s="197" t="s">
        <v>95</v>
      </c>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7"/>
      <c r="BW78" s="197"/>
      <c r="BX78" s="197"/>
      <c r="BY78" s="197"/>
      <c r="BZ78" s="197"/>
      <c r="CA78" s="197"/>
      <c r="CB78" s="197"/>
      <c r="CC78" s="197"/>
      <c r="CD78" s="197"/>
      <c r="CE78" s="197"/>
      <c r="CF78" s="197"/>
      <c r="CG78" s="197"/>
      <c r="CH78" s="197"/>
      <c r="CI78" s="197"/>
      <c r="CJ78" s="197"/>
      <c r="CK78" s="197"/>
      <c r="CL78" s="197"/>
      <c r="CM78" s="197"/>
      <c r="CN78" s="197"/>
      <c r="CO78" s="197"/>
      <c r="CP78" s="197"/>
      <c r="CQ78" s="197"/>
      <c r="CR78" s="197"/>
      <c r="CS78" s="197"/>
      <c r="CT78" s="197"/>
      <c r="CU78" s="197"/>
      <c r="CV78" s="197"/>
      <c r="CW78" s="197"/>
      <c r="CX78" s="197"/>
      <c r="CY78" s="197"/>
      <c r="CZ78" s="197"/>
      <c r="DA78" s="197"/>
      <c r="DB78" s="197"/>
      <c r="DC78" s="197"/>
      <c r="DD78" s="197"/>
      <c r="DE78" s="197"/>
      <c r="DF78" s="197"/>
      <c r="DG78" s="197"/>
      <c r="DH78" s="197"/>
      <c r="DI78" s="197"/>
      <c r="DJ78" s="197"/>
      <c r="DK78" s="197"/>
      <c r="DL78" s="197"/>
      <c r="DM78" s="197"/>
      <c r="DN78" s="197"/>
      <c r="DO78" s="197"/>
      <c r="DP78" s="197"/>
      <c r="DQ78" s="197"/>
      <c r="DR78" s="197"/>
      <c r="DS78" s="197"/>
      <c r="DT78" s="197"/>
      <c r="DU78" s="197"/>
      <c r="DV78" s="197"/>
      <c r="DW78" s="197"/>
      <c r="DX78" s="197"/>
      <c r="DY78" s="197"/>
      <c r="DZ78" s="197"/>
      <c r="EA78" s="197"/>
      <c r="EB78" s="197"/>
      <c r="EC78" s="197"/>
      <c r="ED78" s="197"/>
      <c r="EE78" s="197"/>
      <c r="EF78" s="197"/>
    </row>
    <row r="79" spans="1:136" ht="6.75" customHeight="1" x14ac:dyDescent="0.15">
      <c r="A79" s="2"/>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197"/>
      <c r="BN79" s="197"/>
      <c r="BO79" s="197"/>
      <c r="BP79" s="197"/>
      <c r="BQ79" s="197"/>
      <c r="BR79" s="197"/>
      <c r="BS79" s="197"/>
      <c r="BT79" s="197"/>
      <c r="BU79" s="197"/>
      <c r="BV79" s="197"/>
      <c r="BW79" s="197"/>
      <c r="BX79" s="197"/>
      <c r="BY79" s="197"/>
      <c r="BZ79" s="197"/>
      <c r="CA79" s="197"/>
      <c r="CB79" s="197"/>
      <c r="CC79" s="197"/>
      <c r="CD79" s="197"/>
      <c r="CE79" s="197"/>
      <c r="CF79" s="197"/>
      <c r="CG79" s="197"/>
      <c r="CH79" s="197"/>
      <c r="CI79" s="197"/>
      <c r="CJ79" s="197"/>
      <c r="CK79" s="197"/>
      <c r="CL79" s="197"/>
      <c r="CM79" s="197"/>
      <c r="CN79" s="197"/>
      <c r="CO79" s="197"/>
      <c r="CP79" s="197"/>
      <c r="CQ79" s="197"/>
      <c r="CR79" s="197"/>
      <c r="CS79" s="197"/>
      <c r="CT79" s="197"/>
      <c r="CU79" s="197"/>
      <c r="CV79" s="197"/>
      <c r="CW79" s="197"/>
      <c r="CX79" s="197"/>
      <c r="CY79" s="197"/>
      <c r="CZ79" s="197"/>
      <c r="DA79" s="197"/>
      <c r="DB79" s="197"/>
      <c r="DC79" s="197"/>
      <c r="DD79" s="197"/>
      <c r="DE79" s="197"/>
      <c r="DF79" s="197"/>
      <c r="DG79" s="197"/>
      <c r="DH79" s="197"/>
      <c r="DI79" s="197"/>
      <c r="DJ79" s="197"/>
      <c r="DK79" s="197"/>
      <c r="DL79" s="197"/>
      <c r="DM79" s="197"/>
      <c r="DN79" s="197"/>
      <c r="DO79" s="197"/>
      <c r="DP79" s="197"/>
      <c r="DQ79" s="197"/>
      <c r="DR79" s="197"/>
      <c r="DS79" s="197"/>
      <c r="DT79" s="197"/>
      <c r="DU79" s="197"/>
      <c r="DV79" s="197"/>
      <c r="DW79" s="197"/>
      <c r="DX79" s="197"/>
      <c r="DY79" s="197"/>
      <c r="DZ79" s="197"/>
      <c r="EA79" s="197"/>
      <c r="EB79" s="197"/>
      <c r="EC79" s="197"/>
      <c r="ED79" s="197"/>
      <c r="EE79" s="197"/>
      <c r="EF79" s="197"/>
    </row>
    <row r="80" spans="1:136" ht="6.75" customHeight="1" x14ac:dyDescent="0.15">
      <c r="A80" s="2"/>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2"/>
      <c r="DN80" s="2"/>
      <c r="DO80" s="2"/>
      <c r="DP80" s="2"/>
      <c r="DQ80" s="2"/>
      <c r="DR80" s="2"/>
      <c r="DS80" s="2"/>
      <c r="DT80" s="2"/>
      <c r="DU80" s="2"/>
      <c r="DV80" s="2"/>
      <c r="DW80" s="2"/>
      <c r="DX80" s="2"/>
      <c r="DY80" s="2"/>
      <c r="DZ80" s="2"/>
      <c r="EA80" s="2"/>
      <c r="EB80" s="2"/>
      <c r="EC80" s="2"/>
      <c r="ED80" s="2"/>
      <c r="EE80" s="2"/>
      <c r="EF80" s="2"/>
    </row>
    <row r="81" spans="1:136" ht="6.75" customHeight="1" x14ac:dyDescent="0.15">
      <c r="A81" s="2"/>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2"/>
      <c r="DN81" s="2"/>
      <c r="DO81" s="2"/>
      <c r="DP81" s="2"/>
      <c r="DQ81" s="2"/>
      <c r="DR81" s="2"/>
      <c r="DS81" s="2"/>
      <c r="DT81" s="2"/>
      <c r="DU81" s="2"/>
      <c r="DV81" s="2"/>
      <c r="DW81" s="2"/>
      <c r="DX81" s="2"/>
      <c r="DY81" s="2"/>
      <c r="DZ81" s="2"/>
      <c r="EA81" s="2"/>
      <c r="EB81" s="2"/>
      <c r="EC81" s="2"/>
      <c r="ED81" s="2"/>
      <c r="EE81" s="2"/>
      <c r="EF81" s="2"/>
    </row>
    <row r="82" spans="1:136" ht="6.75" customHeight="1" x14ac:dyDescent="0.15">
      <c r="A82" s="2"/>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2"/>
      <c r="DN82" s="2"/>
      <c r="DO82" s="2"/>
      <c r="DP82" s="2"/>
      <c r="DQ82" s="2"/>
      <c r="DR82" s="2"/>
      <c r="DS82" s="2"/>
      <c r="DT82" s="2"/>
      <c r="DU82" s="2"/>
      <c r="DV82" s="2"/>
      <c r="DW82" s="2"/>
      <c r="DX82" s="2"/>
      <c r="DY82" s="2"/>
      <c r="DZ82" s="2"/>
      <c r="EA82" s="2"/>
      <c r="EB82" s="2"/>
      <c r="EC82" s="2"/>
      <c r="ED82" s="2"/>
      <c r="EE82" s="2"/>
      <c r="EF82" s="2"/>
    </row>
    <row r="83" spans="1:136" ht="6.75" customHeight="1" x14ac:dyDescent="0.15">
      <c r="A83" s="2"/>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2"/>
      <c r="DN83" s="2"/>
      <c r="DO83" s="2"/>
      <c r="DP83" s="2"/>
      <c r="DQ83" s="2"/>
      <c r="DR83" s="2"/>
      <c r="DS83" s="2"/>
      <c r="DT83" s="2"/>
      <c r="DU83" s="2"/>
      <c r="DV83" s="2"/>
      <c r="DW83" s="2"/>
      <c r="DX83" s="2"/>
      <c r="DY83" s="2"/>
      <c r="DZ83" s="2"/>
      <c r="EA83" s="2"/>
      <c r="EB83" s="2"/>
      <c r="EC83" s="2"/>
      <c r="ED83" s="2"/>
      <c r="EE83" s="2"/>
      <c r="EF83" s="2"/>
    </row>
    <row r="84" spans="1:136" ht="6.75" customHeight="1" x14ac:dyDescent="0.15">
      <c r="A84" s="2"/>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2"/>
      <c r="DN84" s="2"/>
      <c r="DO84" s="2"/>
      <c r="DP84" s="2"/>
      <c r="DQ84" s="2"/>
      <c r="DR84" s="2"/>
      <c r="DS84" s="2"/>
      <c r="DT84" s="2"/>
      <c r="DU84" s="2"/>
      <c r="DV84" s="2"/>
      <c r="DW84" s="2"/>
      <c r="DX84" s="2"/>
      <c r="DY84" s="2"/>
      <c r="DZ84" s="2"/>
      <c r="EA84" s="2"/>
      <c r="EB84" s="2"/>
      <c r="EC84" s="2"/>
      <c r="ED84" s="2"/>
      <c r="EE84" s="2"/>
      <c r="EF84" s="2"/>
    </row>
    <row r="85" spans="1:136" ht="6.75" customHeight="1" x14ac:dyDescent="0.1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row>
    <row r="86" spans="1:136" ht="6.75" customHeight="1" x14ac:dyDescent="0.1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row>
    <row r="87" spans="1:136" ht="6.75" customHeight="1" x14ac:dyDescent="0.15">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row>
  </sheetData>
  <sheetProtection formatCells="0" selectLockedCells="1"/>
  <mergeCells count="119">
    <mergeCell ref="A1:EF3"/>
    <mergeCell ref="B4:W9"/>
    <mergeCell ref="X4:AD9"/>
    <mergeCell ref="AE4:BV6"/>
    <mergeCell ref="BW4:DO6"/>
    <mergeCell ref="DP4:DW9"/>
    <mergeCell ref="AE7:BJ9"/>
    <mergeCell ref="BK7:BV9"/>
    <mergeCell ref="BW7:CS9"/>
    <mergeCell ref="CT7:DO9"/>
    <mergeCell ref="AE15:BJ19"/>
    <mergeCell ref="BK15:BV19"/>
    <mergeCell ref="BW15:CS19"/>
    <mergeCell ref="B10:W14"/>
    <mergeCell ref="CT15:DO19"/>
    <mergeCell ref="CT10:DO14"/>
    <mergeCell ref="B20:W24"/>
    <mergeCell ref="X20:AD24"/>
    <mergeCell ref="AE20:BJ24"/>
    <mergeCell ref="BK20:BV24"/>
    <mergeCell ref="X10:AD14"/>
    <mergeCell ref="BW10:CS14"/>
    <mergeCell ref="BW20:CS24"/>
    <mergeCell ref="CT20:DO24"/>
    <mergeCell ref="AE10:BJ14"/>
    <mergeCell ref="BK10:BV14"/>
    <mergeCell ref="AE30:BJ34"/>
    <mergeCell ref="BK30:BV34"/>
    <mergeCell ref="BW30:CS34"/>
    <mergeCell ref="CT30:DO34"/>
    <mergeCell ref="DP35:DW39"/>
    <mergeCell ref="CT25:DO29"/>
    <mergeCell ref="B30:W34"/>
    <mergeCell ref="X30:AD34"/>
    <mergeCell ref="DP15:DW19"/>
    <mergeCell ref="DP20:DW24"/>
    <mergeCell ref="B25:W29"/>
    <mergeCell ref="X25:AD29"/>
    <mergeCell ref="AE25:BJ29"/>
    <mergeCell ref="BK25:BV29"/>
    <mergeCell ref="BW25:CS29"/>
    <mergeCell ref="DP25:DW29"/>
    <mergeCell ref="B35:W39"/>
    <mergeCell ref="X35:AD39"/>
    <mergeCell ref="AE35:BJ39"/>
    <mergeCell ref="BK35:BV39"/>
    <mergeCell ref="BW35:CS39"/>
    <mergeCell ref="CT35:DO39"/>
    <mergeCell ref="B15:W19"/>
    <mergeCell ref="X15:AD19"/>
    <mergeCell ref="B40:W44"/>
    <mergeCell ref="X40:AD44"/>
    <mergeCell ref="AE40:BJ44"/>
    <mergeCell ref="BK40:BV44"/>
    <mergeCell ref="BW40:CS44"/>
    <mergeCell ref="CT40:DO44"/>
    <mergeCell ref="AE55:BJ59"/>
    <mergeCell ref="BK55:BV59"/>
    <mergeCell ref="BW55:CS59"/>
    <mergeCell ref="CT55:DO59"/>
    <mergeCell ref="B45:W49"/>
    <mergeCell ref="X45:AD49"/>
    <mergeCell ref="AE45:BJ49"/>
    <mergeCell ref="BK45:BV49"/>
    <mergeCell ref="BW45:CS49"/>
    <mergeCell ref="B50:W54"/>
    <mergeCell ref="X50:AD54"/>
    <mergeCell ref="AE50:BJ54"/>
    <mergeCell ref="BK50:BV54"/>
    <mergeCell ref="BW50:CS54"/>
    <mergeCell ref="B60:W64"/>
    <mergeCell ref="X60:AD64"/>
    <mergeCell ref="AE60:BJ64"/>
    <mergeCell ref="BK60:BV64"/>
    <mergeCell ref="BW60:CS64"/>
    <mergeCell ref="CT60:DO64"/>
    <mergeCell ref="DP60:DW64"/>
    <mergeCell ref="B55:W59"/>
    <mergeCell ref="X55:AD59"/>
    <mergeCell ref="DP55:DW59"/>
    <mergeCell ref="A85:EF87"/>
    <mergeCell ref="DP65:DW69"/>
    <mergeCell ref="B70:W74"/>
    <mergeCell ref="X70:AD74"/>
    <mergeCell ref="AE70:BJ74"/>
    <mergeCell ref="BK70:BV74"/>
    <mergeCell ref="B76:DW77"/>
    <mergeCell ref="B65:W69"/>
    <mergeCell ref="X65:AD69"/>
    <mergeCell ref="B78:EF79"/>
    <mergeCell ref="BW70:CS74"/>
    <mergeCell ref="CT70:DO74"/>
    <mergeCell ref="DP70:DW74"/>
    <mergeCell ref="AE65:BJ69"/>
    <mergeCell ref="BK65:BV69"/>
    <mergeCell ref="BW65:CS69"/>
    <mergeCell ref="CT65:DO69"/>
    <mergeCell ref="DX55:EE59"/>
    <mergeCell ref="DX60:EE64"/>
    <mergeCell ref="DX65:EE69"/>
    <mergeCell ref="DX70:EE74"/>
    <mergeCell ref="DX4:EE6"/>
    <mergeCell ref="DX7:EE9"/>
    <mergeCell ref="CT50:DO54"/>
    <mergeCell ref="DP50:DW54"/>
    <mergeCell ref="DX10:EE14"/>
    <mergeCell ref="DX15:EE19"/>
    <mergeCell ref="DX20:EE24"/>
    <mergeCell ref="DX25:EE29"/>
    <mergeCell ref="DX30:EE34"/>
    <mergeCell ref="DX35:EE39"/>
    <mergeCell ref="DX40:EE44"/>
    <mergeCell ref="DX45:EE49"/>
    <mergeCell ref="DP30:DW34"/>
    <mergeCell ref="DX50:EE54"/>
    <mergeCell ref="CT45:DO49"/>
    <mergeCell ref="DP45:DW49"/>
    <mergeCell ref="DP40:DW44"/>
    <mergeCell ref="DP10:DW14"/>
  </mergeCells>
  <phoneticPr fontId="2"/>
  <printOptions horizontalCentered="1" verticalCentered="1"/>
  <pageMargins left="0.78740157480314965" right="0.78740157480314965" top="0.59055118110236227" bottom="0.19685039370078741" header="0.39370078740157483" footer="0.23622047244094491"/>
  <pageSetup paperSize="9" scale="87" firstPageNumber="26" pageOrder="overThenDown" orientation="landscape" useFirstPageNumber="1" r:id="rId1"/>
  <headerFooter alignWithMargins="0">
    <oddHeader>&amp;R様式&lt;測量・建設コンサルタント等&gt;</oddHeader>
    <oddFooter>&amp;C‐2‐</oddFooter>
    <evenHeader>&amp;C＜新＞&amp;R様式&lt;測量・建設コンサルタント等&gt;</evenHeader>
    <evenFooter>&amp;C&amp;P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EF132"/>
  <sheetViews>
    <sheetView view="pageBreakPreview" zoomScale="70" zoomScaleNormal="85" zoomScaleSheetLayoutView="70" workbookViewId="0">
      <selection activeCell="L50" sqref="L50:AO52"/>
    </sheetView>
  </sheetViews>
  <sheetFormatPr defaultColWidth="9" defaultRowHeight="6.75" customHeight="1" x14ac:dyDescent="0.15"/>
  <cols>
    <col min="1" max="2" width="1.125" style="9" customWidth="1"/>
    <col min="3" max="94" width="1.75" style="9" customWidth="1"/>
    <col min="95" max="95" width="1.5" style="9" customWidth="1"/>
    <col min="96" max="131" width="1.5" style="13" customWidth="1"/>
    <col min="132" max="186" width="1.25" style="13" customWidth="1"/>
    <col min="187" max="16384" width="9" style="13"/>
  </cols>
  <sheetData>
    <row r="1" spans="1:96" ht="12" x14ac:dyDescent="0.15">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1"/>
      <c r="CK1" s="11"/>
      <c r="CL1" s="11"/>
      <c r="CM1" s="11"/>
      <c r="CN1" s="11"/>
      <c r="CO1" s="11"/>
      <c r="CP1" s="11"/>
      <c r="CQ1" s="11"/>
      <c r="CR1" s="12"/>
    </row>
    <row r="2" spans="1:96" ht="6.75" customHeight="1" x14ac:dyDescent="0.15">
      <c r="A2" s="382" t="s">
        <v>47</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c r="AW2" s="382"/>
      <c r="AX2" s="382"/>
      <c r="AY2" s="382"/>
      <c r="AZ2" s="382"/>
      <c r="BA2" s="382"/>
      <c r="BB2" s="382"/>
      <c r="BC2" s="382"/>
      <c r="BD2" s="382"/>
      <c r="BE2" s="382"/>
      <c r="BF2" s="382"/>
      <c r="BG2" s="382"/>
      <c r="BH2" s="382"/>
      <c r="BI2" s="382"/>
      <c r="BJ2" s="382"/>
      <c r="BK2" s="382"/>
      <c r="BL2" s="382"/>
      <c r="BM2" s="382"/>
      <c r="BN2" s="382"/>
      <c r="BO2" s="382"/>
      <c r="BP2" s="382"/>
      <c r="BQ2" s="382"/>
      <c r="BR2" s="382"/>
      <c r="BS2" s="382"/>
      <c r="BT2" s="382"/>
      <c r="BU2" s="382"/>
      <c r="BV2" s="382"/>
      <c r="BW2" s="382"/>
      <c r="BX2" s="382"/>
      <c r="BY2" s="382"/>
      <c r="BZ2" s="382"/>
      <c r="CA2" s="382"/>
      <c r="CB2" s="382"/>
      <c r="CC2" s="382"/>
      <c r="CD2" s="382"/>
      <c r="CE2" s="382"/>
      <c r="CF2" s="382"/>
      <c r="CG2" s="382"/>
      <c r="CH2" s="382"/>
      <c r="CI2" s="382"/>
    </row>
    <row r="3" spans="1:96" ht="6.75" customHeight="1" x14ac:dyDescent="0.15">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c r="BL3" s="382"/>
      <c r="BM3" s="382"/>
      <c r="BN3" s="382"/>
      <c r="BO3" s="382"/>
      <c r="BP3" s="382"/>
      <c r="BQ3" s="382"/>
      <c r="BR3" s="382"/>
      <c r="BS3" s="382"/>
      <c r="BT3" s="382"/>
      <c r="BU3" s="382"/>
      <c r="BV3" s="382"/>
      <c r="BW3" s="382"/>
      <c r="BX3" s="382"/>
      <c r="BY3" s="382"/>
      <c r="BZ3" s="382"/>
      <c r="CA3" s="382"/>
      <c r="CB3" s="382"/>
      <c r="CC3" s="382"/>
      <c r="CD3" s="382"/>
      <c r="CE3" s="382"/>
      <c r="CF3" s="382"/>
      <c r="CG3" s="382"/>
      <c r="CH3" s="382"/>
      <c r="CI3" s="382"/>
    </row>
    <row r="4" spans="1:96" ht="6.75" customHeight="1" x14ac:dyDescent="0.15">
      <c r="A4" s="382"/>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382"/>
      <c r="AZ4" s="382"/>
      <c r="BA4" s="382"/>
      <c r="BB4" s="382"/>
      <c r="BC4" s="382"/>
      <c r="BD4" s="382"/>
      <c r="BE4" s="382"/>
      <c r="BF4" s="382"/>
      <c r="BG4" s="382"/>
      <c r="BH4" s="382"/>
      <c r="BI4" s="382"/>
      <c r="BJ4" s="382"/>
      <c r="BK4" s="382"/>
      <c r="BL4" s="382"/>
      <c r="BM4" s="382"/>
      <c r="BN4" s="382"/>
      <c r="BO4" s="382"/>
      <c r="BP4" s="382"/>
      <c r="BQ4" s="382"/>
      <c r="BR4" s="382"/>
      <c r="BS4" s="382"/>
      <c r="BT4" s="382"/>
      <c r="BU4" s="382"/>
      <c r="BV4" s="382"/>
      <c r="BW4" s="382"/>
      <c r="BX4" s="382"/>
      <c r="BY4" s="382"/>
      <c r="BZ4" s="382"/>
      <c r="CA4" s="382"/>
      <c r="CB4" s="382"/>
      <c r="CC4" s="382"/>
      <c r="CD4" s="382"/>
      <c r="CE4" s="382"/>
      <c r="CF4" s="382"/>
      <c r="CG4" s="382"/>
      <c r="CH4" s="382"/>
      <c r="CI4" s="382"/>
    </row>
    <row r="5" spans="1:96" ht="3.75" customHeight="1" x14ac:dyDescent="0.15">
      <c r="C5" s="15"/>
      <c r="D5" s="15"/>
      <c r="E5" s="15"/>
      <c r="F5" s="15"/>
      <c r="G5" s="15"/>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5"/>
      <c r="AX5" s="15"/>
      <c r="AY5" s="15"/>
      <c r="AZ5" s="15"/>
      <c r="BA5" s="15"/>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7"/>
    </row>
    <row r="6" spans="1:96" ht="6.75" customHeight="1" x14ac:dyDescent="0.15">
      <c r="A6" s="382" t="s">
        <v>48</v>
      </c>
      <c r="B6" s="382"/>
      <c r="C6" s="382"/>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c r="BN6" s="382"/>
      <c r="BO6" s="382"/>
      <c r="BP6" s="382"/>
      <c r="BQ6" s="382"/>
      <c r="BR6" s="382"/>
      <c r="BS6" s="382"/>
      <c r="BT6" s="382"/>
      <c r="BU6" s="382"/>
      <c r="BV6" s="382"/>
      <c r="BW6" s="382"/>
      <c r="BX6" s="382"/>
      <c r="BY6" s="382"/>
      <c r="BZ6" s="382"/>
      <c r="CA6" s="382"/>
      <c r="CB6" s="382"/>
      <c r="CC6" s="382"/>
      <c r="CD6" s="382"/>
      <c r="CE6" s="382"/>
      <c r="CF6" s="382"/>
      <c r="CG6" s="382"/>
      <c r="CH6" s="382"/>
      <c r="CI6" s="382"/>
      <c r="CJ6" s="18"/>
      <c r="CK6" s="18"/>
      <c r="CL6" s="18"/>
      <c r="CM6" s="18"/>
      <c r="CN6" s="18"/>
      <c r="CO6" s="18"/>
      <c r="CP6" s="18"/>
      <c r="CQ6" s="18"/>
      <c r="CR6" s="19"/>
    </row>
    <row r="7" spans="1:96" ht="6.75" customHeight="1" thickBot="1" x14ac:dyDescent="0.2">
      <c r="A7" s="382"/>
      <c r="B7" s="382"/>
      <c r="C7" s="382"/>
      <c r="D7" s="382"/>
      <c r="E7" s="382"/>
      <c r="F7" s="382"/>
      <c r="G7" s="382"/>
      <c r="H7" s="382"/>
      <c r="I7" s="382"/>
      <c r="J7" s="382"/>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c r="BL7" s="382"/>
      <c r="BM7" s="382"/>
      <c r="BN7" s="382"/>
      <c r="BO7" s="382"/>
      <c r="BP7" s="382"/>
      <c r="BQ7" s="382"/>
      <c r="BR7" s="382"/>
      <c r="BS7" s="382"/>
      <c r="BT7" s="382"/>
      <c r="BU7" s="382"/>
      <c r="BV7" s="382"/>
      <c r="BW7" s="382"/>
      <c r="BX7" s="382"/>
      <c r="BY7" s="382"/>
      <c r="BZ7" s="382"/>
      <c r="CA7" s="382"/>
      <c r="CB7" s="382"/>
      <c r="CC7" s="382"/>
      <c r="CD7" s="382"/>
      <c r="CE7" s="382"/>
      <c r="CF7" s="382"/>
      <c r="CG7" s="382"/>
      <c r="CH7" s="382"/>
      <c r="CI7" s="382"/>
      <c r="CR7" s="19"/>
    </row>
    <row r="8" spans="1:96" ht="6.75" customHeight="1" x14ac:dyDescent="0.15">
      <c r="C8" s="383" t="s">
        <v>49</v>
      </c>
      <c r="D8" s="384"/>
      <c r="E8" s="384"/>
      <c r="F8" s="389" t="s">
        <v>50</v>
      </c>
      <c r="G8" s="390"/>
      <c r="H8" s="391"/>
      <c r="I8" s="389" t="s">
        <v>51</v>
      </c>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1"/>
      <c r="AP8" s="349" t="s">
        <v>52</v>
      </c>
      <c r="AQ8" s="350"/>
      <c r="AR8" s="350"/>
      <c r="AS8" s="350"/>
      <c r="AT8" s="350"/>
      <c r="AU8" s="350"/>
      <c r="AV8" s="351"/>
      <c r="AW8" s="383" t="s">
        <v>49</v>
      </c>
      <c r="AX8" s="384"/>
      <c r="AY8" s="384"/>
      <c r="AZ8" s="389" t="s">
        <v>50</v>
      </c>
      <c r="BA8" s="390"/>
      <c r="BB8" s="391"/>
      <c r="BC8" s="389" t="s">
        <v>51</v>
      </c>
      <c r="BD8" s="390"/>
      <c r="BE8" s="390"/>
      <c r="BF8" s="390"/>
      <c r="BG8" s="390"/>
      <c r="BH8" s="390"/>
      <c r="BI8" s="390"/>
      <c r="BJ8" s="390"/>
      <c r="BK8" s="390"/>
      <c r="BL8" s="390"/>
      <c r="BM8" s="390"/>
      <c r="BN8" s="390"/>
      <c r="BO8" s="390"/>
      <c r="BP8" s="390"/>
      <c r="BQ8" s="390"/>
      <c r="BR8" s="390"/>
      <c r="BS8" s="390"/>
      <c r="BT8" s="390"/>
      <c r="BU8" s="390"/>
      <c r="BV8" s="390"/>
      <c r="BW8" s="390"/>
      <c r="BX8" s="390"/>
      <c r="BY8" s="390"/>
      <c r="BZ8" s="390"/>
      <c r="CA8" s="390"/>
      <c r="CB8" s="390"/>
      <c r="CC8" s="390"/>
      <c r="CD8" s="390"/>
      <c r="CE8" s="390"/>
      <c r="CF8" s="390"/>
      <c r="CG8" s="390"/>
      <c r="CH8" s="390"/>
      <c r="CI8" s="391"/>
      <c r="CJ8" s="349" t="s">
        <v>52</v>
      </c>
      <c r="CK8" s="350"/>
      <c r="CL8" s="350"/>
      <c r="CM8" s="350"/>
      <c r="CN8" s="350"/>
      <c r="CO8" s="350"/>
      <c r="CP8" s="351"/>
      <c r="CQ8" s="20"/>
      <c r="CR8" s="21"/>
    </row>
    <row r="9" spans="1:96" ht="6.75" customHeight="1" x14ac:dyDescent="0.15">
      <c r="C9" s="385"/>
      <c r="D9" s="386"/>
      <c r="E9" s="386"/>
      <c r="F9" s="392"/>
      <c r="G9" s="393"/>
      <c r="H9" s="394"/>
      <c r="I9" s="392"/>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4"/>
      <c r="AP9" s="352"/>
      <c r="AQ9" s="353"/>
      <c r="AR9" s="353"/>
      <c r="AS9" s="353"/>
      <c r="AT9" s="353"/>
      <c r="AU9" s="353"/>
      <c r="AV9" s="354"/>
      <c r="AW9" s="385"/>
      <c r="AX9" s="386"/>
      <c r="AY9" s="386"/>
      <c r="AZ9" s="392"/>
      <c r="BA9" s="393"/>
      <c r="BB9" s="394"/>
      <c r="BC9" s="392"/>
      <c r="BD9" s="393"/>
      <c r="BE9" s="393"/>
      <c r="BF9" s="393"/>
      <c r="BG9" s="393"/>
      <c r="BH9" s="393"/>
      <c r="BI9" s="393"/>
      <c r="BJ9" s="393"/>
      <c r="BK9" s="393"/>
      <c r="BL9" s="393"/>
      <c r="BM9" s="393"/>
      <c r="BN9" s="393"/>
      <c r="BO9" s="393"/>
      <c r="BP9" s="393"/>
      <c r="BQ9" s="393"/>
      <c r="BR9" s="393"/>
      <c r="BS9" s="393"/>
      <c r="BT9" s="393"/>
      <c r="BU9" s="393"/>
      <c r="BV9" s="393"/>
      <c r="BW9" s="393"/>
      <c r="BX9" s="393"/>
      <c r="BY9" s="393"/>
      <c r="BZ9" s="393"/>
      <c r="CA9" s="393"/>
      <c r="CB9" s="393"/>
      <c r="CC9" s="393"/>
      <c r="CD9" s="393"/>
      <c r="CE9" s="393"/>
      <c r="CF9" s="393"/>
      <c r="CG9" s="393"/>
      <c r="CH9" s="393"/>
      <c r="CI9" s="394"/>
      <c r="CJ9" s="352"/>
      <c r="CK9" s="353"/>
      <c r="CL9" s="353"/>
      <c r="CM9" s="353"/>
      <c r="CN9" s="353"/>
      <c r="CO9" s="353"/>
      <c r="CP9" s="354"/>
      <c r="CQ9" s="20"/>
      <c r="CR9" s="21"/>
    </row>
    <row r="10" spans="1:96" ht="6.75" customHeight="1" thickBot="1" x14ac:dyDescent="0.2">
      <c r="C10" s="387"/>
      <c r="D10" s="388"/>
      <c r="E10" s="388"/>
      <c r="F10" s="395"/>
      <c r="G10" s="396"/>
      <c r="H10" s="397"/>
      <c r="I10" s="395"/>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7"/>
      <c r="AP10" s="355"/>
      <c r="AQ10" s="356"/>
      <c r="AR10" s="356"/>
      <c r="AS10" s="356"/>
      <c r="AT10" s="356"/>
      <c r="AU10" s="356"/>
      <c r="AV10" s="357"/>
      <c r="AW10" s="387"/>
      <c r="AX10" s="388"/>
      <c r="AY10" s="388"/>
      <c r="AZ10" s="395"/>
      <c r="BA10" s="396"/>
      <c r="BB10" s="397"/>
      <c r="BC10" s="395"/>
      <c r="BD10" s="396"/>
      <c r="BE10" s="396"/>
      <c r="BF10" s="396"/>
      <c r="BG10" s="396"/>
      <c r="BH10" s="396"/>
      <c r="BI10" s="396"/>
      <c r="BJ10" s="396"/>
      <c r="BK10" s="396"/>
      <c r="BL10" s="396"/>
      <c r="BM10" s="396"/>
      <c r="BN10" s="396"/>
      <c r="BO10" s="396"/>
      <c r="BP10" s="396"/>
      <c r="BQ10" s="396"/>
      <c r="BR10" s="396"/>
      <c r="BS10" s="396"/>
      <c r="BT10" s="396"/>
      <c r="BU10" s="396"/>
      <c r="BV10" s="396"/>
      <c r="BW10" s="396"/>
      <c r="BX10" s="396"/>
      <c r="BY10" s="396"/>
      <c r="BZ10" s="396"/>
      <c r="CA10" s="396"/>
      <c r="CB10" s="396"/>
      <c r="CC10" s="396"/>
      <c r="CD10" s="396"/>
      <c r="CE10" s="396"/>
      <c r="CF10" s="396"/>
      <c r="CG10" s="396"/>
      <c r="CH10" s="396"/>
      <c r="CI10" s="397"/>
      <c r="CJ10" s="355"/>
      <c r="CK10" s="356"/>
      <c r="CL10" s="356"/>
      <c r="CM10" s="356"/>
      <c r="CN10" s="356"/>
      <c r="CO10" s="356"/>
      <c r="CP10" s="357"/>
      <c r="CQ10" s="20"/>
      <c r="CR10" s="21"/>
    </row>
    <row r="11" spans="1:96" ht="9" customHeight="1" x14ac:dyDescent="0.15">
      <c r="C11" s="327" t="s">
        <v>53</v>
      </c>
      <c r="D11" s="328"/>
      <c r="E11" s="329"/>
      <c r="F11" s="347">
        <v>5</v>
      </c>
      <c r="G11" s="328"/>
      <c r="H11" s="329"/>
      <c r="I11" s="358" t="s">
        <v>5</v>
      </c>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60"/>
      <c r="AP11" s="363"/>
      <c r="AQ11" s="364"/>
      <c r="AR11" s="364"/>
      <c r="AS11" s="364"/>
      <c r="AT11" s="364"/>
      <c r="AU11" s="342" t="s">
        <v>54</v>
      </c>
      <c r="AV11" s="343"/>
      <c r="AW11" s="365" t="s">
        <v>78</v>
      </c>
      <c r="AX11" s="366"/>
      <c r="AY11" s="367"/>
      <c r="AZ11" s="347">
        <v>5</v>
      </c>
      <c r="BA11" s="328"/>
      <c r="BB11" s="329"/>
      <c r="BC11" s="347" t="s">
        <v>55</v>
      </c>
      <c r="BD11" s="328"/>
      <c r="BE11" s="329"/>
      <c r="BF11" s="336" t="s">
        <v>99</v>
      </c>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7"/>
      <c r="CJ11" s="346"/>
      <c r="CK11" s="346"/>
      <c r="CL11" s="346"/>
      <c r="CM11" s="346"/>
      <c r="CN11" s="346"/>
      <c r="CO11" s="334" t="s">
        <v>54</v>
      </c>
      <c r="CP11" s="375"/>
      <c r="CQ11" s="22"/>
      <c r="CR11" s="23"/>
    </row>
    <row r="12" spans="1:96" ht="9" customHeight="1" x14ac:dyDescent="0.15">
      <c r="C12" s="330"/>
      <c r="D12" s="300"/>
      <c r="E12" s="301"/>
      <c r="F12" s="299"/>
      <c r="G12" s="300"/>
      <c r="H12" s="301"/>
      <c r="I12" s="273"/>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361"/>
      <c r="AP12" s="286"/>
      <c r="AQ12" s="287"/>
      <c r="AR12" s="287"/>
      <c r="AS12" s="287"/>
      <c r="AT12" s="287"/>
      <c r="AU12" s="292"/>
      <c r="AV12" s="293"/>
      <c r="AW12" s="368"/>
      <c r="AX12" s="369"/>
      <c r="AY12" s="370"/>
      <c r="AZ12" s="299"/>
      <c r="BA12" s="300"/>
      <c r="BB12" s="301"/>
      <c r="BC12" s="299"/>
      <c r="BD12" s="300"/>
      <c r="BE12" s="301"/>
      <c r="BF12" s="310"/>
      <c r="BG12" s="310"/>
      <c r="BH12" s="310"/>
      <c r="BI12" s="310"/>
      <c r="BJ12" s="310"/>
      <c r="BK12" s="310"/>
      <c r="BL12" s="310"/>
      <c r="BM12" s="310"/>
      <c r="BN12" s="310"/>
      <c r="BO12" s="310"/>
      <c r="BP12" s="310"/>
      <c r="BQ12" s="310"/>
      <c r="BR12" s="310"/>
      <c r="BS12" s="310"/>
      <c r="BT12" s="310"/>
      <c r="BU12" s="310"/>
      <c r="BV12" s="310"/>
      <c r="BW12" s="310"/>
      <c r="BX12" s="310"/>
      <c r="BY12" s="310"/>
      <c r="BZ12" s="310"/>
      <c r="CA12" s="310"/>
      <c r="CB12" s="310"/>
      <c r="CC12" s="310"/>
      <c r="CD12" s="310"/>
      <c r="CE12" s="310"/>
      <c r="CF12" s="310"/>
      <c r="CG12" s="310"/>
      <c r="CH12" s="310"/>
      <c r="CI12" s="311"/>
      <c r="CJ12" s="277"/>
      <c r="CK12" s="277"/>
      <c r="CL12" s="277"/>
      <c r="CM12" s="277"/>
      <c r="CN12" s="277"/>
      <c r="CO12" s="278"/>
      <c r="CP12" s="279"/>
      <c r="CQ12" s="22"/>
      <c r="CR12" s="23"/>
    </row>
    <row r="13" spans="1:96" ht="9" customHeight="1" x14ac:dyDescent="0.15">
      <c r="C13" s="330"/>
      <c r="D13" s="300"/>
      <c r="E13" s="301"/>
      <c r="F13" s="302"/>
      <c r="G13" s="303"/>
      <c r="H13" s="304"/>
      <c r="I13" s="275"/>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362"/>
      <c r="AP13" s="286"/>
      <c r="AQ13" s="287"/>
      <c r="AR13" s="287"/>
      <c r="AS13" s="287"/>
      <c r="AT13" s="287"/>
      <c r="AU13" s="312"/>
      <c r="AV13" s="313"/>
      <c r="AW13" s="368"/>
      <c r="AX13" s="369"/>
      <c r="AY13" s="370"/>
      <c r="AZ13" s="302"/>
      <c r="BA13" s="303"/>
      <c r="BB13" s="304"/>
      <c r="BC13" s="299"/>
      <c r="BD13" s="300"/>
      <c r="BE13" s="301"/>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7"/>
      <c r="CJ13" s="277"/>
      <c r="CK13" s="277"/>
      <c r="CL13" s="277"/>
      <c r="CM13" s="277"/>
      <c r="CN13" s="277"/>
      <c r="CO13" s="278"/>
      <c r="CP13" s="279"/>
      <c r="CQ13" s="22"/>
      <c r="CR13" s="23"/>
    </row>
    <row r="14" spans="1:96" ht="9" customHeight="1" x14ac:dyDescent="0.15">
      <c r="C14" s="330"/>
      <c r="D14" s="300"/>
      <c r="E14" s="301"/>
      <c r="F14" s="278">
        <v>2</v>
      </c>
      <c r="G14" s="278"/>
      <c r="H14" s="278"/>
      <c r="I14" s="271" t="s">
        <v>0</v>
      </c>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376"/>
      <c r="AP14" s="321"/>
      <c r="AQ14" s="322"/>
      <c r="AR14" s="322"/>
      <c r="AS14" s="322"/>
      <c r="AT14" s="378"/>
      <c r="AU14" s="290" t="s">
        <v>54</v>
      </c>
      <c r="AV14" s="291"/>
      <c r="AW14" s="368"/>
      <c r="AX14" s="369"/>
      <c r="AY14" s="370"/>
      <c r="AZ14" s="344">
        <v>5</v>
      </c>
      <c r="BA14" s="344"/>
      <c r="BB14" s="344"/>
      <c r="BC14" s="299"/>
      <c r="BD14" s="300"/>
      <c r="BE14" s="301"/>
      <c r="BF14" s="274" t="s">
        <v>100</v>
      </c>
      <c r="BG14" s="274"/>
      <c r="BH14" s="274"/>
      <c r="BI14" s="274"/>
      <c r="BJ14" s="274"/>
      <c r="BK14" s="274"/>
      <c r="BL14" s="274"/>
      <c r="BM14" s="274"/>
      <c r="BN14" s="274"/>
      <c r="BO14" s="274"/>
      <c r="BP14" s="274"/>
      <c r="BQ14" s="274"/>
      <c r="BR14" s="274"/>
      <c r="BS14" s="274"/>
      <c r="BT14" s="274"/>
      <c r="BU14" s="274"/>
      <c r="BV14" s="274"/>
      <c r="BW14" s="274"/>
      <c r="BX14" s="274"/>
      <c r="BY14" s="274"/>
      <c r="BZ14" s="274"/>
      <c r="CA14" s="274"/>
      <c r="CB14" s="274"/>
      <c r="CC14" s="274"/>
      <c r="CD14" s="274"/>
      <c r="CE14" s="274"/>
      <c r="CF14" s="274"/>
      <c r="CG14" s="274"/>
      <c r="CH14" s="274"/>
      <c r="CI14" s="361"/>
      <c r="CJ14" s="348"/>
      <c r="CK14" s="348"/>
      <c r="CL14" s="348"/>
      <c r="CM14" s="348"/>
      <c r="CN14" s="348"/>
      <c r="CO14" s="344" t="s">
        <v>54</v>
      </c>
      <c r="CP14" s="345"/>
      <c r="CQ14" s="22"/>
      <c r="CR14" s="23"/>
    </row>
    <row r="15" spans="1:96" ht="9" customHeight="1" x14ac:dyDescent="0.15">
      <c r="C15" s="330"/>
      <c r="D15" s="300"/>
      <c r="E15" s="301"/>
      <c r="F15" s="278"/>
      <c r="G15" s="278"/>
      <c r="H15" s="278"/>
      <c r="I15" s="273"/>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361"/>
      <c r="AP15" s="323"/>
      <c r="AQ15" s="324"/>
      <c r="AR15" s="324"/>
      <c r="AS15" s="324"/>
      <c r="AT15" s="379"/>
      <c r="AU15" s="292"/>
      <c r="AV15" s="293"/>
      <c r="AW15" s="368"/>
      <c r="AX15" s="369"/>
      <c r="AY15" s="370"/>
      <c r="AZ15" s="278"/>
      <c r="BA15" s="278"/>
      <c r="BB15" s="278"/>
      <c r="BC15" s="299"/>
      <c r="BD15" s="300"/>
      <c r="BE15" s="301"/>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4"/>
      <c r="CE15" s="274"/>
      <c r="CF15" s="274"/>
      <c r="CG15" s="274"/>
      <c r="CH15" s="274"/>
      <c r="CI15" s="361"/>
      <c r="CJ15" s="277"/>
      <c r="CK15" s="277"/>
      <c r="CL15" s="277"/>
      <c r="CM15" s="277"/>
      <c r="CN15" s="277"/>
      <c r="CO15" s="278"/>
      <c r="CP15" s="279"/>
      <c r="CQ15" s="22"/>
      <c r="CR15" s="23"/>
    </row>
    <row r="16" spans="1:96" ht="9" customHeight="1" thickBot="1" x14ac:dyDescent="0.2">
      <c r="C16" s="331"/>
      <c r="D16" s="332"/>
      <c r="E16" s="333"/>
      <c r="F16" s="280"/>
      <c r="G16" s="280"/>
      <c r="H16" s="280"/>
      <c r="I16" s="282"/>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377"/>
      <c r="AP16" s="325"/>
      <c r="AQ16" s="326"/>
      <c r="AR16" s="326"/>
      <c r="AS16" s="326"/>
      <c r="AT16" s="380"/>
      <c r="AU16" s="294"/>
      <c r="AV16" s="295"/>
      <c r="AW16" s="368"/>
      <c r="AX16" s="369"/>
      <c r="AY16" s="370"/>
      <c r="AZ16" s="278"/>
      <c r="BA16" s="278"/>
      <c r="BB16" s="278"/>
      <c r="BC16" s="299"/>
      <c r="BD16" s="300"/>
      <c r="BE16" s="301"/>
      <c r="BF16" s="276"/>
      <c r="BG16" s="276"/>
      <c r="BH16" s="276"/>
      <c r="BI16" s="276"/>
      <c r="BJ16" s="276"/>
      <c r="BK16" s="276"/>
      <c r="BL16" s="276"/>
      <c r="BM16" s="276"/>
      <c r="BN16" s="276"/>
      <c r="BO16" s="276"/>
      <c r="BP16" s="276"/>
      <c r="BQ16" s="276"/>
      <c r="BR16" s="276"/>
      <c r="BS16" s="276"/>
      <c r="BT16" s="276"/>
      <c r="BU16" s="276"/>
      <c r="BV16" s="276"/>
      <c r="BW16" s="276"/>
      <c r="BX16" s="276"/>
      <c r="BY16" s="276"/>
      <c r="BZ16" s="276"/>
      <c r="CA16" s="276"/>
      <c r="CB16" s="276"/>
      <c r="CC16" s="276"/>
      <c r="CD16" s="276"/>
      <c r="CE16" s="276"/>
      <c r="CF16" s="276"/>
      <c r="CG16" s="276"/>
      <c r="CH16" s="276"/>
      <c r="CI16" s="362"/>
      <c r="CJ16" s="277"/>
      <c r="CK16" s="277"/>
      <c r="CL16" s="277"/>
      <c r="CM16" s="277"/>
      <c r="CN16" s="277"/>
      <c r="CO16" s="278"/>
      <c r="CP16" s="279"/>
      <c r="CQ16" s="22"/>
      <c r="CR16" s="23"/>
    </row>
    <row r="17" spans="3:132" ht="9" customHeight="1" x14ac:dyDescent="0.15">
      <c r="C17" s="330" t="s">
        <v>57</v>
      </c>
      <c r="D17" s="300"/>
      <c r="E17" s="301"/>
      <c r="F17" s="344">
        <v>5</v>
      </c>
      <c r="G17" s="344"/>
      <c r="H17" s="344"/>
      <c r="I17" s="299" t="s">
        <v>55</v>
      </c>
      <c r="J17" s="300"/>
      <c r="K17" s="300"/>
      <c r="L17" s="381" t="s">
        <v>58</v>
      </c>
      <c r="M17" s="381"/>
      <c r="N17" s="381"/>
      <c r="O17" s="381"/>
      <c r="P17" s="381"/>
      <c r="Q17" s="381"/>
      <c r="R17" s="381"/>
      <c r="S17" s="381"/>
      <c r="T17" s="381"/>
      <c r="U17" s="381"/>
      <c r="V17" s="381"/>
      <c r="W17" s="381"/>
      <c r="X17" s="381"/>
      <c r="Y17" s="381"/>
      <c r="Z17" s="381"/>
      <c r="AA17" s="381"/>
      <c r="AB17" s="381"/>
      <c r="AC17" s="381"/>
      <c r="AD17" s="381"/>
      <c r="AE17" s="381"/>
      <c r="AF17" s="381"/>
      <c r="AG17" s="381"/>
      <c r="AH17" s="381"/>
      <c r="AI17" s="381"/>
      <c r="AJ17" s="381"/>
      <c r="AK17" s="381"/>
      <c r="AL17" s="381"/>
      <c r="AM17" s="381"/>
      <c r="AN17" s="381"/>
      <c r="AO17" s="381"/>
      <c r="AP17" s="340"/>
      <c r="AQ17" s="341"/>
      <c r="AR17" s="341"/>
      <c r="AS17" s="341"/>
      <c r="AT17" s="341"/>
      <c r="AU17" s="292" t="s">
        <v>54</v>
      </c>
      <c r="AV17" s="293"/>
      <c r="AW17" s="368"/>
      <c r="AX17" s="369"/>
      <c r="AY17" s="370"/>
      <c r="AZ17" s="278">
        <v>5</v>
      </c>
      <c r="BA17" s="278"/>
      <c r="BB17" s="278"/>
      <c r="BC17" s="299"/>
      <c r="BD17" s="300"/>
      <c r="BE17" s="301"/>
      <c r="BF17" s="307" t="s">
        <v>101</v>
      </c>
      <c r="BG17" s="307"/>
      <c r="BH17" s="307"/>
      <c r="BI17" s="307"/>
      <c r="BJ17" s="307"/>
      <c r="BK17" s="307"/>
      <c r="BL17" s="307"/>
      <c r="BM17" s="307"/>
      <c r="BN17" s="307"/>
      <c r="BO17" s="307"/>
      <c r="BP17" s="307"/>
      <c r="BQ17" s="307"/>
      <c r="BR17" s="307"/>
      <c r="BS17" s="307"/>
      <c r="BT17" s="307"/>
      <c r="BU17" s="307"/>
      <c r="BV17" s="307"/>
      <c r="BW17" s="307"/>
      <c r="BX17" s="307"/>
      <c r="BY17" s="307"/>
      <c r="BZ17" s="307"/>
      <c r="CA17" s="307"/>
      <c r="CB17" s="307"/>
      <c r="CC17" s="307"/>
      <c r="CD17" s="307"/>
      <c r="CE17" s="307"/>
      <c r="CF17" s="307"/>
      <c r="CG17" s="307"/>
      <c r="CH17" s="307"/>
      <c r="CI17" s="308"/>
      <c r="CJ17" s="277"/>
      <c r="CK17" s="277"/>
      <c r="CL17" s="277"/>
      <c r="CM17" s="277"/>
      <c r="CN17" s="277"/>
      <c r="CO17" s="278" t="s">
        <v>54</v>
      </c>
      <c r="CP17" s="279"/>
      <c r="CQ17" s="22"/>
      <c r="CR17" s="23"/>
    </row>
    <row r="18" spans="3:132" ht="9" customHeight="1" x14ac:dyDescent="0.15">
      <c r="C18" s="330"/>
      <c r="D18" s="300"/>
      <c r="E18" s="301"/>
      <c r="F18" s="278"/>
      <c r="G18" s="278"/>
      <c r="H18" s="278"/>
      <c r="I18" s="299"/>
      <c r="J18" s="300"/>
      <c r="K18" s="300"/>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286"/>
      <c r="AQ18" s="287"/>
      <c r="AR18" s="287"/>
      <c r="AS18" s="287"/>
      <c r="AT18" s="287"/>
      <c r="AU18" s="292"/>
      <c r="AV18" s="293"/>
      <c r="AW18" s="368"/>
      <c r="AX18" s="369"/>
      <c r="AY18" s="370"/>
      <c r="AZ18" s="278"/>
      <c r="BA18" s="278"/>
      <c r="BB18" s="278"/>
      <c r="BC18" s="299"/>
      <c r="BD18" s="300"/>
      <c r="BE18" s="301"/>
      <c r="BF18" s="310"/>
      <c r="BG18" s="310"/>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1"/>
      <c r="CJ18" s="277"/>
      <c r="CK18" s="277"/>
      <c r="CL18" s="277"/>
      <c r="CM18" s="277"/>
      <c r="CN18" s="277"/>
      <c r="CO18" s="278"/>
      <c r="CP18" s="279"/>
      <c r="CQ18" s="22"/>
      <c r="CR18" s="23"/>
    </row>
    <row r="19" spans="3:132" ht="9" customHeight="1" x14ac:dyDescent="0.15">
      <c r="C19" s="330"/>
      <c r="D19" s="300"/>
      <c r="E19" s="301"/>
      <c r="F19" s="278"/>
      <c r="G19" s="278"/>
      <c r="H19" s="278"/>
      <c r="I19" s="299"/>
      <c r="J19" s="300"/>
      <c r="K19" s="300"/>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286"/>
      <c r="AQ19" s="287"/>
      <c r="AR19" s="287"/>
      <c r="AS19" s="287"/>
      <c r="AT19" s="287"/>
      <c r="AU19" s="312"/>
      <c r="AV19" s="313"/>
      <c r="AW19" s="368"/>
      <c r="AX19" s="369"/>
      <c r="AY19" s="370"/>
      <c r="AZ19" s="278"/>
      <c r="BA19" s="278"/>
      <c r="BB19" s="278"/>
      <c r="BC19" s="299"/>
      <c r="BD19" s="300"/>
      <c r="BE19" s="301"/>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7"/>
      <c r="CJ19" s="277"/>
      <c r="CK19" s="277"/>
      <c r="CL19" s="277"/>
      <c r="CM19" s="277"/>
      <c r="CN19" s="277"/>
      <c r="CO19" s="278"/>
      <c r="CP19" s="279"/>
      <c r="CQ19" s="22"/>
      <c r="CR19" s="23"/>
    </row>
    <row r="20" spans="3:132" ht="9" customHeight="1" x14ac:dyDescent="0.15">
      <c r="C20" s="330"/>
      <c r="D20" s="300"/>
      <c r="E20" s="301"/>
      <c r="F20" s="278">
        <v>5</v>
      </c>
      <c r="G20" s="278"/>
      <c r="H20" s="278"/>
      <c r="I20" s="299"/>
      <c r="J20" s="300"/>
      <c r="K20" s="300"/>
      <c r="L20" s="314" t="s">
        <v>59</v>
      </c>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286"/>
      <c r="AQ20" s="287"/>
      <c r="AR20" s="287"/>
      <c r="AS20" s="287"/>
      <c r="AT20" s="287"/>
      <c r="AU20" s="290" t="s">
        <v>54</v>
      </c>
      <c r="AV20" s="291"/>
      <c r="AW20" s="368"/>
      <c r="AX20" s="369"/>
      <c r="AY20" s="370"/>
      <c r="AZ20" s="278">
        <v>5</v>
      </c>
      <c r="BA20" s="278"/>
      <c r="BB20" s="278"/>
      <c r="BC20" s="299"/>
      <c r="BD20" s="300"/>
      <c r="BE20" s="301"/>
      <c r="BF20" s="307" t="s">
        <v>102</v>
      </c>
      <c r="BG20" s="307"/>
      <c r="BH20" s="307"/>
      <c r="BI20" s="307"/>
      <c r="BJ20" s="307"/>
      <c r="BK20" s="307"/>
      <c r="BL20" s="307"/>
      <c r="BM20" s="307"/>
      <c r="BN20" s="307"/>
      <c r="BO20" s="307"/>
      <c r="BP20" s="307"/>
      <c r="BQ20" s="307"/>
      <c r="BR20" s="307"/>
      <c r="BS20" s="307"/>
      <c r="BT20" s="307"/>
      <c r="BU20" s="307"/>
      <c r="BV20" s="307"/>
      <c r="BW20" s="307"/>
      <c r="BX20" s="307"/>
      <c r="BY20" s="307"/>
      <c r="BZ20" s="307"/>
      <c r="CA20" s="307"/>
      <c r="CB20" s="307"/>
      <c r="CC20" s="307"/>
      <c r="CD20" s="307"/>
      <c r="CE20" s="307"/>
      <c r="CF20" s="307"/>
      <c r="CG20" s="307"/>
      <c r="CH20" s="307"/>
      <c r="CI20" s="308"/>
      <c r="CJ20" s="277"/>
      <c r="CK20" s="277"/>
      <c r="CL20" s="277"/>
      <c r="CM20" s="277"/>
      <c r="CN20" s="277"/>
      <c r="CO20" s="278" t="s">
        <v>54</v>
      </c>
      <c r="CP20" s="279"/>
      <c r="CQ20" s="22"/>
      <c r="CR20" s="23"/>
    </row>
    <row r="21" spans="3:132" ht="9" customHeight="1" x14ac:dyDescent="0.15">
      <c r="C21" s="330"/>
      <c r="D21" s="300"/>
      <c r="E21" s="301"/>
      <c r="F21" s="278"/>
      <c r="G21" s="278"/>
      <c r="H21" s="278"/>
      <c r="I21" s="299"/>
      <c r="J21" s="300"/>
      <c r="K21" s="300"/>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286"/>
      <c r="AQ21" s="287"/>
      <c r="AR21" s="287"/>
      <c r="AS21" s="287"/>
      <c r="AT21" s="287"/>
      <c r="AU21" s="292"/>
      <c r="AV21" s="293"/>
      <c r="AW21" s="368"/>
      <c r="AX21" s="369"/>
      <c r="AY21" s="370"/>
      <c r="AZ21" s="278"/>
      <c r="BA21" s="278"/>
      <c r="BB21" s="278"/>
      <c r="BC21" s="299"/>
      <c r="BD21" s="300"/>
      <c r="BE21" s="301"/>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0"/>
      <c r="CB21" s="310"/>
      <c r="CC21" s="310"/>
      <c r="CD21" s="310"/>
      <c r="CE21" s="310"/>
      <c r="CF21" s="310"/>
      <c r="CG21" s="310"/>
      <c r="CH21" s="310"/>
      <c r="CI21" s="311"/>
      <c r="CJ21" s="277"/>
      <c r="CK21" s="277"/>
      <c r="CL21" s="277"/>
      <c r="CM21" s="277"/>
      <c r="CN21" s="277"/>
      <c r="CO21" s="278"/>
      <c r="CP21" s="279"/>
      <c r="CQ21" s="22"/>
      <c r="CR21" s="23"/>
    </row>
    <row r="22" spans="3:132" ht="9" customHeight="1" thickBot="1" x14ac:dyDescent="0.2">
      <c r="C22" s="330"/>
      <c r="D22" s="300"/>
      <c r="E22" s="301"/>
      <c r="F22" s="278"/>
      <c r="G22" s="278"/>
      <c r="H22" s="278"/>
      <c r="I22" s="299"/>
      <c r="J22" s="300"/>
      <c r="K22" s="300"/>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286"/>
      <c r="AQ22" s="287"/>
      <c r="AR22" s="287"/>
      <c r="AS22" s="287"/>
      <c r="AT22" s="287"/>
      <c r="AU22" s="312"/>
      <c r="AV22" s="313"/>
      <c r="AW22" s="371"/>
      <c r="AX22" s="372"/>
      <c r="AY22" s="373"/>
      <c r="AZ22" s="280"/>
      <c r="BA22" s="280"/>
      <c r="BB22" s="280"/>
      <c r="BC22" s="374"/>
      <c r="BD22" s="332"/>
      <c r="BE22" s="333"/>
      <c r="BF22" s="319"/>
      <c r="BG22" s="319"/>
      <c r="BH22" s="319"/>
      <c r="BI22" s="319"/>
      <c r="BJ22" s="319"/>
      <c r="BK22" s="319"/>
      <c r="BL22" s="319"/>
      <c r="BM22" s="319"/>
      <c r="BN22" s="319"/>
      <c r="BO22" s="319"/>
      <c r="BP22" s="319"/>
      <c r="BQ22" s="319"/>
      <c r="BR22" s="319"/>
      <c r="BS22" s="319"/>
      <c r="BT22" s="319"/>
      <c r="BU22" s="319"/>
      <c r="BV22" s="319"/>
      <c r="BW22" s="319"/>
      <c r="BX22" s="319"/>
      <c r="BY22" s="319"/>
      <c r="BZ22" s="319"/>
      <c r="CA22" s="319"/>
      <c r="CB22" s="319"/>
      <c r="CC22" s="319"/>
      <c r="CD22" s="319"/>
      <c r="CE22" s="319"/>
      <c r="CF22" s="319"/>
      <c r="CG22" s="319"/>
      <c r="CH22" s="319"/>
      <c r="CI22" s="320"/>
      <c r="CJ22" s="284"/>
      <c r="CK22" s="284"/>
      <c r="CL22" s="284"/>
      <c r="CM22" s="284"/>
      <c r="CN22" s="284"/>
      <c r="CO22" s="280"/>
      <c r="CP22" s="285"/>
      <c r="CQ22" s="22"/>
      <c r="CR22" s="23"/>
    </row>
    <row r="23" spans="3:132" ht="9" customHeight="1" x14ac:dyDescent="0.15">
      <c r="C23" s="330"/>
      <c r="D23" s="300"/>
      <c r="E23" s="301"/>
      <c r="F23" s="278">
        <v>5</v>
      </c>
      <c r="G23" s="278"/>
      <c r="H23" s="278"/>
      <c r="I23" s="299"/>
      <c r="J23" s="300"/>
      <c r="K23" s="300"/>
      <c r="L23" s="314" t="s">
        <v>60</v>
      </c>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286"/>
      <c r="AQ23" s="287"/>
      <c r="AR23" s="287"/>
      <c r="AS23" s="287"/>
      <c r="AT23" s="287"/>
      <c r="AU23" s="290" t="s">
        <v>54</v>
      </c>
      <c r="AV23" s="291"/>
      <c r="AW23" s="327" t="s">
        <v>56</v>
      </c>
      <c r="AX23" s="328"/>
      <c r="AY23" s="329"/>
      <c r="AZ23" s="344">
        <v>2</v>
      </c>
      <c r="BA23" s="344"/>
      <c r="BB23" s="344"/>
      <c r="BC23" s="309" t="s">
        <v>103</v>
      </c>
      <c r="BD23" s="310"/>
      <c r="BE23" s="310"/>
      <c r="BF23" s="310"/>
      <c r="BG23" s="310"/>
      <c r="BH23" s="310"/>
      <c r="BI23" s="310"/>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0"/>
      <c r="CF23" s="310"/>
      <c r="CG23" s="310"/>
      <c r="CH23" s="310"/>
      <c r="CI23" s="311"/>
      <c r="CJ23" s="348"/>
      <c r="CK23" s="348"/>
      <c r="CL23" s="348"/>
      <c r="CM23" s="348"/>
      <c r="CN23" s="348"/>
      <c r="CO23" s="344" t="s">
        <v>54</v>
      </c>
      <c r="CP23" s="345"/>
      <c r="CQ23" s="22"/>
      <c r="CR23" s="23"/>
    </row>
    <row r="24" spans="3:132" ht="9" customHeight="1" x14ac:dyDescent="0.15">
      <c r="C24" s="330"/>
      <c r="D24" s="300"/>
      <c r="E24" s="301"/>
      <c r="F24" s="278"/>
      <c r="G24" s="278"/>
      <c r="H24" s="278"/>
      <c r="I24" s="299"/>
      <c r="J24" s="300"/>
      <c r="K24" s="300"/>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286"/>
      <c r="AQ24" s="287"/>
      <c r="AR24" s="287"/>
      <c r="AS24" s="287"/>
      <c r="AT24" s="287"/>
      <c r="AU24" s="292"/>
      <c r="AV24" s="293"/>
      <c r="AW24" s="330"/>
      <c r="AX24" s="300"/>
      <c r="AY24" s="301"/>
      <c r="AZ24" s="278"/>
      <c r="BA24" s="278"/>
      <c r="BB24" s="278"/>
      <c r="BC24" s="309"/>
      <c r="BD24" s="310"/>
      <c r="BE24" s="310"/>
      <c r="BF24" s="310"/>
      <c r="BG24" s="310"/>
      <c r="BH24" s="310"/>
      <c r="BI24" s="310"/>
      <c r="BJ24" s="310"/>
      <c r="BK24" s="310"/>
      <c r="BL24" s="310"/>
      <c r="BM24" s="310"/>
      <c r="BN24" s="310"/>
      <c r="BO24" s="310"/>
      <c r="BP24" s="310"/>
      <c r="BQ24" s="310"/>
      <c r="BR24" s="310"/>
      <c r="BS24" s="310"/>
      <c r="BT24" s="310"/>
      <c r="BU24" s="310"/>
      <c r="BV24" s="310"/>
      <c r="BW24" s="310"/>
      <c r="BX24" s="310"/>
      <c r="BY24" s="310"/>
      <c r="BZ24" s="310"/>
      <c r="CA24" s="310"/>
      <c r="CB24" s="310"/>
      <c r="CC24" s="310"/>
      <c r="CD24" s="310"/>
      <c r="CE24" s="310"/>
      <c r="CF24" s="310"/>
      <c r="CG24" s="310"/>
      <c r="CH24" s="310"/>
      <c r="CI24" s="311"/>
      <c r="CJ24" s="277"/>
      <c r="CK24" s="277"/>
      <c r="CL24" s="277"/>
      <c r="CM24" s="277"/>
      <c r="CN24" s="277"/>
      <c r="CO24" s="278"/>
      <c r="CP24" s="279"/>
      <c r="CQ24" s="22"/>
      <c r="CR24" s="23"/>
    </row>
    <row r="25" spans="3:132" ht="9" customHeight="1" thickBot="1" x14ac:dyDescent="0.2">
      <c r="C25" s="330"/>
      <c r="D25" s="300"/>
      <c r="E25" s="301"/>
      <c r="F25" s="278"/>
      <c r="G25" s="278"/>
      <c r="H25" s="278"/>
      <c r="I25" s="299"/>
      <c r="J25" s="300"/>
      <c r="K25" s="300"/>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286"/>
      <c r="AQ25" s="287"/>
      <c r="AR25" s="287"/>
      <c r="AS25" s="287"/>
      <c r="AT25" s="287"/>
      <c r="AU25" s="312"/>
      <c r="AV25" s="313"/>
      <c r="AW25" s="331"/>
      <c r="AX25" s="332"/>
      <c r="AY25" s="333"/>
      <c r="AZ25" s="280"/>
      <c r="BA25" s="280"/>
      <c r="BB25" s="280"/>
      <c r="BC25" s="318"/>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c r="CI25" s="320"/>
      <c r="CJ25" s="284"/>
      <c r="CK25" s="284"/>
      <c r="CL25" s="284"/>
      <c r="CM25" s="284"/>
      <c r="CN25" s="284"/>
      <c r="CO25" s="280"/>
      <c r="CP25" s="285"/>
      <c r="CQ25" s="22"/>
      <c r="CR25" s="23"/>
    </row>
    <row r="26" spans="3:132" ht="9" customHeight="1" x14ac:dyDescent="0.15">
      <c r="C26" s="330"/>
      <c r="D26" s="300"/>
      <c r="E26" s="301"/>
      <c r="F26" s="278">
        <v>5</v>
      </c>
      <c r="G26" s="278"/>
      <c r="H26" s="278"/>
      <c r="I26" s="299"/>
      <c r="J26" s="300"/>
      <c r="K26" s="300"/>
      <c r="L26" s="314" t="s">
        <v>62</v>
      </c>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40"/>
      <c r="AQ26" s="341"/>
      <c r="AR26" s="341"/>
      <c r="AS26" s="341"/>
      <c r="AT26" s="341"/>
      <c r="AU26" s="292" t="s">
        <v>54</v>
      </c>
      <c r="AV26" s="293"/>
      <c r="AW26" s="327" t="s">
        <v>63</v>
      </c>
      <c r="AX26" s="328"/>
      <c r="AY26" s="329"/>
      <c r="AZ26" s="334">
        <v>5</v>
      </c>
      <c r="BA26" s="334"/>
      <c r="BB26" s="334"/>
      <c r="BC26" s="335" t="s">
        <v>104</v>
      </c>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7"/>
      <c r="CJ26" s="346"/>
      <c r="CK26" s="346"/>
      <c r="CL26" s="346"/>
      <c r="CM26" s="346"/>
      <c r="CN26" s="346"/>
      <c r="CO26" s="347" t="s">
        <v>54</v>
      </c>
      <c r="CP26" s="343"/>
      <c r="CQ26" s="22"/>
      <c r="CR26" s="23"/>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row>
    <row r="27" spans="3:132" ht="9" customHeight="1" x14ac:dyDescent="0.15">
      <c r="C27" s="330"/>
      <c r="D27" s="300"/>
      <c r="E27" s="301"/>
      <c r="F27" s="278"/>
      <c r="G27" s="278"/>
      <c r="H27" s="278"/>
      <c r="I27" s="299"/>
      <c r="J27" s="300"/>
      <c r="K27" s="300"/>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286"/>
      <c r="AQ27" s="287"/>
      <c r="AR27" s="287"/>
      <c r="AS27" s="287"/>
      <c r="AT27" s="287"/>
      <c r="AU27" s="292"/>
      <c r="AV27" s="293"/>
      <c r="AW27" s="330"/>
      <c r="AX27" s="300"/>
      <c r="AY27" s="301"/>
      <c r="AZ27" s="278"/>
      <c r="BA27" s="278"/>
      <c r="BB27" s="278"/>
      <c r="BC27" s="309"/>
      <c r="BD27" s="310"/>
      <c r="BE27" s="310"/>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310"/>
      <c r="CH27" s="310"/>
      <c r="CI27" s="311"/>
      <c r="CJ27" s="277"/>
      <c r="CK27" s="277"/>
      <c r="CL27" s="277"/>
      <c r="CM27" s="277"/>
      <c r="CN27" s="277"/>
      <c r="CO27" s="299"/>
      <c r="CP27" s="293"/>
      <c r="CQ27" s="22"/>
      <c r="CR27" s="23"/>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row>
    <row r="28" spans="3:132" ht="9" customHeight="1" x14ac:dyDescent="0.15">
      <c r="C28" s="330"/>
      <c r="D28" s="300"/>
      <c r="E28" s="301"/>
      <c r="F28" s="278"/>
      <c r="G28" s="278"/>
      <c r="H28" s="278"/>
      <c r="I28" s="299"/>
      <c r="J28" s="300"/>
      <c r="K28" s="300"/>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286"/>
      <c r="AQ28" s="287"/>
      <c r="AR28" s="287"/>
      <c r="AS28" s="287"/>
      <c r="AT28" s="287"/>
      <c r="AU28" s="312"/>
      <c r="AV28" s="313"/>
      <c r="AW28" s="330"/>
      <c r="AX28" s="300"/>
      <c r="AY28" s="301"/>
      <c r="AZ28" s="278"/>
      <c r="BA28" s="278"/>
      <c r="BB28" s="278"/>
      <c r="BC28" s="309"/>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1"/>
      <c r="CJ28" s="277"/>
      <c r="CK28" s="277"/>
      <c r="CL28" s="277"/>
      <c r="CM28" s="277"/>
      <c r="CN28" s="277"/>
      <c r="CO28" s="299"/>
      <c r="CP28" s="293"/>
      <c r="CQ28" s="22"/>
      <c r="CR28" s="23"/>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row>
    <row r="29" spans="3:132" ht="9" customHeight="1" x14ac:dyDescent="0.15">
      <c r="C29" s="330"/>
      <c r="D29" s="300"/>
      <c r="E29" s="301"/>
      <c r="F29" s="278">
        <v>5</v>
      </c>
      <c r="G29" s="278"/>
      <c r="H29" s="278"/>
      <c r="I29" s="299"/>
      <c r="J29" s="300"/>
      <c r="K29" s="300"/>
      <c r="L29" s="314" t="s">
        <v>64</v>
      </c>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286"/>
      <c r="AQ29" s="287"/>
      <c r="AR29" s="287"/>
      <c r="AS29" s="287"/>
      <c r="AT29" s="287"/>
      <c r="AU29" s="290" t="s">
        <v>54</v>
      </c>
      <c r="AV29" s="291"/>
      <c r="AW29" s="330"/>
      <c r="AX29" s="300"/>
      <c r="AY29" s="301"/>
      <c r="AZ29" s="278">
        <v>5</v>
      </c>
      <c r="BA29" s="278"/>
      <c r="BB29" s="278"/>
      <c r="BC29" s="281" t="s">
        <v>105</v>
      </c>
      <c r="BD29" s="307"/>
      <c r="BE29" s="307"/>
      <c r="BF29" s="307"/>
      <c r="BG29" s="307"/>
      <c r="BH29" s="307"/>
      <c r="BI29" s="307"/>
      <c r="BJ29" s="307"/>
      <c r="BK29" s="307"/>
      <c r="BL29" s="307"/>
      <c r="BM29" s="307"/>
      <c r="BN29" s="307"/>
      <c r="BO29" s="307"/>
      <c r="BP29" s="307"/>
      <c r="BQ29" s="307"/>
      <c r="BR29" s="307"/>
      <c r="BS29" s="307"/>
      <c r="BT29" s="307"/>
      <c r="BU29" s="307"/>
      <c r="BV29" s="307"/>
      <c r="BW29" s="307"/>
      <c r="BX29" s="307"/>
      <c r="BY29" s="307"/>
      <c r="BZ29" s="307"/>
      <c r="CA29" s="307"/>
      <c r="CB29" s="307"/>
      <c r="CC29" s="307"/>
      <c r="CD29" s="307"/>
      <c r="CE29" s="307"/>
      <c r="CF29" s="307"/>
      <c r="CG29" s="307"/>
      <c r="CH29" s="307"/>
      <c r="CI29" s="308"/>
      <c r="CJ29" s="321"/>
      <c r="CK29" s="322"/>
      <c r="CL29" s="322"/>
      <c r="CM29" s="322"/>
      <c r="CN29" s="322"/>
      <c r="CO29" s="290" t="s">
        <v>54</v>
      </c>
      <c r="CP29" s="291"/>
      <c r="CQ29" s="22"/>
      <c r="CR29" s="23"/>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row>
    <row r="30" spans="3:132" ht="9" customHeight="1" x14ac:dyDescent="0.15">
      <c r="C30" s="330"/>
      <c r="D30" s="300"/>
      <c r="E30" s="301"/>
      <c r="F30" s="278"/>
      <c r="G30" s="278"/>
      <c r="H30" s="278"/>
      <c r="I30" s="299"/>
      <c r="J30" s="300"/>
      <c r="K30" s="300"/>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286"/>
      <c r="AQ30" s="287"/>
      <c r="AR30" s="287"/>
      <c r="AS30" s="287"/>
      <c r="AT30" s="287"/>
      <c r="AU30" s="292"/>
      <c r="AV30" s="293"/>
      <c r="AW30" s="330"/>
      <c r="AX30" s="300"/>
      <c r="AY30" s="301"/>
      <c r="AZ30" s="278"/>
      <c r="BA30" s="278"/>
      <c r="BB30" s="278"/>
      <c r="BC30" s="309"/>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c r="CG30" s="310"/>
      <c r="CH30" s="310"/>
      <c r="CI30" s="311"/>
      <c r="CJ30" s="323"/>
      <c r="CK30" s="324"/>
      <c r="CL30" s="324"/>
      <c r="CM30" s="324"/>
      <c r="CN30" s="324"/>
      <c r="CO30" s="292"/>
      <c r="CP30" s="293"/>
      <c r="CQ30" s="22"/>
      <c r="CR30" s="23"/>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row>
    <row r="31" spans="3:132" ht="9" customHeight="1" x14ac:dyDescent="0.15">
      <c r="C31" s="330"/>
      <c r="D31" s="300"/>
      <c r="E31" s="301"/>
      <c r="F31" s="278"/>
      <c r="G31" s="278"/>
      <c r="H31" s="278"/>
      <c r="I31" s="299"/>
      <c r="J31" s="300"/>
      <c r="K31" s="300"/>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286"/>
      <c r="AQ31" s="287"/>
      <c r="AR31" s="287"/>
      <c r="AS31" s="287"/>
      <c r="AT31" s="287"/>
      <c r="AU31" s="312"/>
      <c r="AV31" s="313"/>
      <c r="AW31" s="330"/>
      <c r="AX31" s="300"/>
      <c r="AY31" s="301"/>
      <c r="AZ31" s="278"/>
      <c r="BA31" s="278"/>
      <c r="BB31" s="278"/>
      <c r="BC31" s="309"/>
      <c r="BD31" s="310"/>
      <c r="BE31" s="310"/>
      <c r="BF31" s="310"/>
      <c r="BG31" s="310"/>
      <c r="BH31" s="310"/>
      <c r="BI31" s="310"/>
      <c r="BJ31" s="310"/>
      <c r="BK31" s="310"/>
      <c r="BL31" s="310"/>
      <c r="BM31" s="310"/>
      <c r="BN31" s="310"/>
      <c r="BO31" s="310"/>
      <c r="BP31" s="310"/>
      <c r="BQ31" s="310"/>
      <c r="BR31" s="310"/>
      <c r="BS31" s="310"/>
      <c r="BT31" s="310"/>
      <c r="BU31" s="310"/>
      <c r="BV31" s="310"/>
      <c r="BW31" s="310"/>
      <c r="BX31" s="310"/>
      <c r="BY31" s="310"/>
      <c r="BZ31" s="310"/>
      <c r="CA31" s="310"/>
      <c r="CB31" s="310"/>
      <c r="CC31" s="310"/>
      <c r="CD31" s="310"/>
      <c r="CE31" s="310"/>
      <c r="CF31" s="310"/>
      <c r="CG31" s="310"/>
      <c r="CH31" s="310"/>
      <c r="CI31" s="311"/>
      <c r="CJ31" s="340"/>
      <c r="CK31" s="341"/>
      <c r="CL31" s="341"/>
      <c r="CM31" s="341"/>
      <c r="CN31" s="341"/>
      <c r="CO31" s="312"/>
      <c r="CP31" s="313"/>
      <c r="CQ31" s="22"/>
      <c r="CR31" s="23"/>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row>
    <row r="32" spans="3:132" ht="9" customHeight="1" x14ac:dyDescent="0.15">
      <c r="C32" s="330"/>
      <c r="D32" s="300"/>
      <c r="E32" s="301"/>
      <c r="F32" s="278">
        <v>5</v>
      </c>
      <c r="G32" s="278"/>
      <c r="H32" s="278"/>
      <c r="I32" s="299"/>
      <c r="J32" s="300"/>
      <c r="K32" s="300"/>
      <c r="L32" s="314" t="s">
        <v>65</v>
      </c>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286"/>
      <c r="AQ32" s="287"/>
      <c r="AR32" s="287"/>
      <c r="AS32" s="287"/>
      <c r="AT32" s="287"/>
      <c r="AU32" s="290" t="s">
        <v>54</v>
      </c>
      <c r="AV32" s="291"/>
      <c r="AW32" s="330"/>
      <c r="AX32" s="300"/>
      <c r="AY32" s="301"/>
      <c r="AZ32" s="278">
        <v>5</v>
      </c>
      <c r="BA32" s="278"/>
      <c r="BB32" s="278"/>
      <c r="BC32" s="281" t="s">
        <v>106</v>
      </c>
      <c r="BD32" s="307"/>
      <c r="BE32" s="307"/>
      <c r="BF32" s="307"/>
      <c r="BG32" s="307"/>
      <c r="BH32" s="307"/>
      <c r="BI32" s="307"/>
      <c r="BJ32" s="307"/>
      <c r="BK32" s="307"/>
      <c r="BL32" s="307"/>
      <c r="BM32" s="307"/>
      <c r="BN32" s="307"/>
      <c r="BO32" s="307"/>
      <c r="BP32" s="307"/>
      <c r="BQ32" s="307"/>
      <c r="BR32" s="307"/>
      <c r="BS32" s="307"/>
      <c r="BT32" s="307"/>
      <c r="BU32" s="307"/>
      <c r="BV32" s="307"/>
      <c r="BW32" s="307"/>
      <c r="BX32" s="307"/>
      <c r="BY32" s="307"/>
      <c r="BZ32" s="307"/>
      <c r="CA32" s="307"/>
      <c r="CB32" s="307"/>
      <c r="CC32" s="307"/>
      <c r="CD32" s="307"/>
      <c r="CE32" s="307"/>
      <c r="CF32" s="307"/>
      <c r="CG32" s="307"/>
      <c r="CH32" s="307"/>
      <c r="CI32" s="308"/>
      <c r="CJ32" s="321"/>
      <c r="CK32" s="322"/>
      <c r="CL32" s="322"/>
      <c r="CM32" s="322"/>
      <c r="CN32" s="322"/>
      <c r="CO32" s="290" t="s">
        <v>54</v>
      </c>
      <c r="CP32" s="291"/>
      <c r="CQ32" s="22"/>
      <c r="CR32" s="23"/>
      <c r="CS32" s="26"/>
      <c r="CT32" s="26"/>
      <c r="CU32" s="26"/>
      <c r="CV32" s="26"/>
      <c r="CW32" s="26"/>
      <c r="CX32" s="26"/>
      <c r="CY32" s="26"/>
      <c r="CZ32" s="26"/>
      <c r="DA32" s="26"/>
      <c r="DB32" s="26"/>
      <c r="DC32" s="26"/>
    </row>
    <row r="33" spans="3:107" ht="9" customHeight="1" x14ac:dyDescent="0.15">
      <c r="C33" s="330"/>
      <c r="D33" s="300"/>
      <c r="E33" s="301"/>
      <c r="F33" s="278"/>
      <c r="G33" s="278"/>
      <c r="H33" s="278"/>
      <c r="I33" s="299"/>
      <c r="J33" s="300"/>
      <c r="K33" s="300"/>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286"/>
      <c r="AQ33" s="287"/>
      <c r="AR33" s="287"/>
      <c r="AS33" s="287"/>
      <c r="AT33" s="287"/>
      <c r="AU33" s="292"/>
      <c r="AV33" s="293"/>
      <c r="AW33" s="330"/>
      <c r="AX33" s="300"/>
      <c r="AY33" s="301"/>
      <c r="AZ33" s="278"/>
      <c r="BA33" s="278"/>
      <c r="BB33" s="278"/>
      <c r="BC33" s="309"/>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0"/>
      <c r="CE33" s="310"/>
      <c r="CF33" s="310"/>
      <c r="CG33" s="310"/>
      <c r="CH33" s="310"/>
      <c r="CI33" s="311"/>
      <c r="CJ33" s="323"/>
      <c r="CK33" s="324"/>
      <c r="CL33" s="324"/>
      <c r="CM33" s="324"/>
      <c r="CN33" s="324"/>
      <c r="CO33" s="292"/>
      <c r="CP33" s="293"/>
      <c r="CQ33" s="22"/>
      <c r="CR33" s="23"/>
      <c r="CS33" s="26"/>
      <c r="CT33" s="26"/>
      <c r="CU33" s="26"/>
      <c r="CV33" s="26"/>
      <c r="CW33" s="26"/>
      <c r="CX33" s="26"/>
      <c r="CY33" s="26"/>
      <c r="CZ33" s="26"/>
      <c r="DA33" s="26"/>
      <c r="DB33" s="26"/>
      <c r="DC33" s="26"/>
    </row>
    <row r="34" spans="3:107" ht="9" customHeight="1" x14ac:dyDescent="0.15">
      <c r="C34" s="330"/>
      <c r="D34" s="300"/>
      <c r="E34" s="301"/>
      <c r="F34" s="278"/>
      <c r="G34" s="278"/>
      <c r="H34" s="278"/>
      <c r="I34" s="299"/>
      <c r="J34" s="300"/>
      <c r="K34" s="300"/>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286"/>
      <c r="AQ34" s="287"/>
      <c r="AR34" s="287"/>
      <c r="AS34" s="287"/>
      <c r="AT34" s="287"/>
      <c r="AU34" s="312"/>
      <c r="AV34" s="313"/>
      <c r="AW34" s="330"/>
      <c r="AX34" s="300"/>
      <c r="AY34" s="301"/>
      <c r="AZ34" s="278"/>
      <c r="BA34" s="278"/>
      <c r="BB34" s="278"/>
      <c r="BC34" s="309"/>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1"/>
      <c r="CJ34" s="340"/>
      <c r="CK34" s="341"/>
      <c r="CL34" s="341"/>
      <c r="CM34" s="341"/>
      <c r="CN34" s="341"/>
      <c r="CO34" s="312"/>
      <c r="CP34" s="313"/>
      <c r="CQ34" s="22"/>
      <c r="CR34" s="23"/>
      <c r="CS34" s="25"/>
      <c r="CT34" s="25"/>
      <c r="CU34" s="25"/>
      <c r="CV34" s="25"/>
      <c r="CW34" s="25"/>
      <c r="CX34" s="25"/>
      <c r="CY34" s="25"/>
      <c r="CZ34" s="25"/>
      <c r="DA34" s="25"/>
      <c r="DB34" s="25"/>
      <c r="DC34" s="25"/>
    </row>
    <row r="35" spans="3:107" ht="9" customHeight="1" x14ac:dyDescent="0.15">
      <c r="C35" s="330"/>
      <c r="D35" s="300"/>
      <c r="E35" s="301"/>
      <c r="F35" s="278">
        <v>5</v>
      </c>
      <c r="G35" s="278"/>
      <c r="H35" s="278"/>
      <c r="I35" s="299"/>
      <c r="J35" s="300"/>
      <c r="K35" s="300"/>
      <c r="L35" s="314" t="s">
        <v>66</v>
      </c>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40"/>
      <c r="AQ35" s="341"/>
      <c r="AR35" s="341"/>
      <c r="AS35" s="341"/>
      <c r="AT35" s="341"/>
      <c r="AU35" s="292" t="s">
        <v>54</v>
      </c>
      <c r="AV35" s="293"/>
      <c r="AW35" s="330"/>
      <c r="AX35" s="300"/>
      <c r="AY35" s="301"/>
      <c r="AZ35" s="278">
        <v>5</v>
      </c>
      <c r="BA35" s="278"/>
      <c r="BB35" s="278"/>
      <c r="BC35" s="281" t="s">
        <v>107</v>
      </c>
      <c r="BD35" s="307"/>
      <c r="BE35" s="307"/>
      <c r="BF35" s="307"/>
      <c r="BG35" s="307"/>
      <c r="BH35" s="307"/>
      <c r="BI35" s="307"/>
      <c r="BJ35" s="307"/>
      <c r="BK35" s="307"/>
      <c r="BL35" s="307"/>
      <c r="BM35" s="307"/>
      <c r="BN35" s="307"/>
      <c r="BO35" s="307"/>
      <c r="BP35" s="307"/>
      <c r="BQ35" s="307"/>
      <c r="BR35" s="307"/>
      <c r="BS35" s="307"/>
      <c r="BT35" s="307"/>
      <c r="BU35" s="307"/>
      <c r="BV35" s="307"/>
      <c r="BW35" s="307"/>
      <c r="BX35" s="307"/>
      <c r="BY35" s="307"/>
      <c r="BZ35" s="307"/>
      <c r="CA35" s="307"/>
      <c r="CB35" s="307"/>
      <c r="CC35" s="307"/>
      <c r="CD35" s="307"/>
      <c r="CE35" s="307"/>
      <c r="CF35" s="307"/>
      <c r="CG35" s="307"/>
      <c r="CH35" s="307"/>
      <c r="CI35" s="308"/>
      <c r="CJ35" s="321"/>
      <c r="CK35" s="322"/>
      <c r="CL35" s="322"/>
      <c r="CM35" s="322"/>
      <c r="CN35" s="322"/>
      <c r="CO35" s="290" t="s">
        <v>54</v>
      </c>
      <c r="CP35" s="291"/>
      <c r="CQ35" s="22"/>
      <c r="CR35" s="23"/>
      <c r="CS35" s="25"/>
      <c r="CT35" s="25"/>
      <c r="CU35" s="25"/>
      <c r="CV35" s="25"/>
      <c r="CW35" s="25"/>
      <c r="CX35" s="25"/>
      <c r="CY35" s="25"/>
      <c r="CZ35" s="25"/>
      <c r="DA35" s="25"/>
      <c r="DB35" s="25"/>
      <c r="DC35" s="25"/>
    </row>
    <row r="36" spans="3:107" ht="9" customHeight="1" x14ac:dyDescent="0.15">
      <c r="C36" s="330"/>
      <c r="D36" s="300"/>
      <c r="E36" s="301"/>
      <c r="F36" s="278"/>
      <c r="G36" s="278"/>
      <c r="H36" s="278"/>
      <c r="I36" s="299"/>
      <c r="J36" s="300"/>
      <c r="K36" s="300"/>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286"/>
      <c r="AQ36" s="287"/>
      <c r="AR36" s="287"/>
      <c r="AS36" s="287"/>
      <c r="AT36" s="287"/>
      <c r="AU36" s="292"/>
      <c r="AV36" s="293"/>
      <c r="AW36" s="330"/>
      <c r="AX36" s="300"/>
      <c r="AY36" s="301"/>
      <c r="AZ36" s="278"/>
      <c r="BA36" s="278"/>
      <c r="BB36" s="278"/>
      <c r="BC36" s="309"/>
      <c r="BD36" s="310"/>
      <c r="BE36" s="310"/>
      <c r="BF36" s="310"/>
      <c r="BG36" s="310"/>
      <c r="BH36" s="310"/>
      <c r="BI36" s="310"/>
      <c r="BJ36" s="310"/>
      <c r="BK36" s="310"/>
      <c r="BL36" s="310"/>
      <c r="BM36" s="310"/>
      <c r="BN36" s="310"/>
      <c r="BO36" s="310"/>
      <c r="BP36" s="310"/>
      <c r="BQ36" s="310"/>
      <c r="BR36" s="310"/>
      <c r="BS36" s="310"/>
      <c r="BT36" s="310"/>
      <c r="BU36" s="310"/>
      <c r="BV36" s="310"/>
      <c r="BW36" s="310"/>
      <c r="BX36" s="310"/>
      <c r="BY36" s="310"/>
      <c r="BZ36" s="310"/>
      <c r="CA36" s="310"/>
      <c r="CB36" s="310"/>
      <c r="CC36" s="310"/>
      <c r="CD36" s="310"/>
      <c r="CE36" s="310"/>
      <c r="CF36" s="310"/>
      <c r="CG36" s="310"/>
      <c r="CH36" s="310"/>
      <c r="CI36" s="311"/>
      <c r="CJ36" s="323"/>
      <c r="CK36" s="324"/>
      <c r="CL36" s="324"/>
      <c r="CM36" s="324"/>
      <c r="CN36" s="324"/>
      <c r="CO36" s="292"/>
      <c r="CP36" s="293"/>
      <c r="CQ36" s="22"/>
      <c r="CR36" s="23"/>
      <c r="CS36" s="25"/>
      <c r="CT36" s="25"/>
      <c r="CU36" s="25"/>
      <c r="CV36" s="25"/>
      <c r="CW36" s="25"/>
      <c r="CX36" s="25"/>
      <c r="CY36" s="25"/>
      <c r="CZ36" s="25"/>
      <c r="DA36" s="25"/>
      <c r="DB36" s="25"/>
      <c r="DC36" s="25"/>
    </row>
    <row r="37" spans="3:107" ht="9" customHeight="1" x14ac:dyDescent="0.15">
      <c r="C37" s="330"/>
      <c r="D37" s="300"/>
      <c r="E37" s="301"/>
      <c r="F37" s="278"/>
      <c r="G37" s="278"/>
      <c r="H37" s="278"/>
      <c r="I37" s="299"/>
      <c r="J37" s="300"/>
      <c r="K37" s="300"/>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286"/>
      <c r="AQ37" s="287"/>
      <c r="AR37" s="287"/>
      <c r="AS37" s="287"/>
      <c r="AT37" s="287"/>
      <c r="AU37" s="312"/>
      <c r="AV37" s="313"/>
      <c r="AW37" s="330"/>
      <c r="AX37" s="300"/>
      <c r="AY37" s="301"/>
      <c r="AZ37" s="278"/>
      <c r="BA37" s="278"/>
      <c r="BB37" s="278"/>
      <c r="BC37" s="309"/>
      <c r="BD37" s="310"/>
      <c r="BE37" s="310"/>
      <c r="BF37" s="310"/>
      <c r="BG37" s="310"/>
      <c r="BH37" s="310"/>
      <c r="BI37" s="310"/>
      <c r="BJ37" s="310"/>
      <c r="BK37" s="310"/>
      <c r="BL37" s="310"/>
      <c r="BM37" s="310"/>
      <c r="BN37" s="310"/>
      <c r="BO37" s="310"/>
      <c r="BP37" s="310"/>
      <c r="BQ37" s="310"/>
      <c r="BR37" s="310"/>
      <c r="BS37" s="310"/>
      <c r="BT37" s="310"/>
      <c r="BU37" s="310"/>
      <c r="BV37" s="310"/>
      <c r="BW37" s="310"/>
      <c r="BX37" s="310"/>
      <c r="BY37" s="310"/>
      <c r="BZ37" s="310"/>
      <c r="CA37" s="310"/>
      <c r="CB37" s="310"/>
      <c r="CC37" s="310"/>
      <c r="CD37" s="310"/>
      <c r="CE37" s="310"/>
      <c r="CF37" s="310"/>
      <c r="CG37" s="310"/>
      <c r="CH37" s="310"/>
      <c r="CI37" s="311"/>
      <c r="CJ37" s="340"/>
      <c r="CK37" s="341"/>
      <c r="CL37" s="341"/>
      <c r="CM37" s="341"/>
      <c r="CN37" s="341"/>
      <c r="CO37" s="312"/>
      <c r="CP37" s="313"/>
      <c r="CQ37" s="22"/>
      <c r="CR37" s="23"/>
      <c r="CS37" s="25"/>
      <c r="CT37" s="25"/>
      <c r="CU37" s="25"/>
      <c r="CV37" s="25"/>
      <c r="CW37" s="25"/>
      <c r="CX37" s="25"/>
      <c r="CY37" s="25"/>
      <c r="CZ37" s="25"/>
      <c r="DA37" s="25"/>
      <c r="DB37" s="25"/>
      <c r="DC37" s="25"/>
    </row>
    <row r="38" spans="3:107" ht="9" customHeight="1" x14ac:dyDescent="0.15">
      <c r="C38" s="330"/>
      <c r="D38" s="300"/>
      <c r="E38" s="301"/>
      <c r="F38" s="278">
        <v>5</v>
      </c>
      <c r="G38" s="278"/>
      <c r="H38" s="278"/>
      <c r="I38" s="299"/>
      <c r="J38" s="300"/>
      <c r="K38" s="300"/>
      <c r="L38" s="314" t="s">
        <v>67</v>
      </c>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286"/>
      <c r="AQ38" s="287"/>
      <c r="AR38" s="287"/>
      <c r="AS38" s="287"/>
      <c r="AT38" s="287"/>
      <c r="AU38" s="290" t="s">
        <v>54</v>
      </c>
      <c r="AV38" s="291"/>
      <c r="AW38" s="330"/>
      <c r="AX38" s="300"/>
      <c r="AY38" s="301"/>
      <c r="AZ38" s="278">
        <v>2</v>
      </c>
      <c r="BA38" s="278"/>
      <c r="BB38" s="278"/>
      <c r="BC38" s="281" t="s">
        <v>108</v>
      </c>
      <c r="BD38" s="307"/>
      <c r="BE38" s="307"/>
      <c r="BF38" s="307"/>
      <c r="BG38" s="307"/>
      <c r="BH38" s="307"/>
      <c r="BI38" s="307"/>
      <c r="BJ38" s="307"/>
      <c r="BK38" s="307"/>
      <c r="BL38" s="307"/>
      <c r="BM38" s="307"/>
      <c r="BN38" s="307"/>
      <c r="BO38" s="307"/>
      <c r="BP38" s="307"/>
      <c r="BQ38" s="307"/>
      <c r="BR38" s="307"/>
      <c r="BS38" s="307"/>
      <c r="BT38" s="307"/>
      <c r="BU38" s="307"/>
      <c r="BV38" s="307"/>
      <c r="BW38" s="307"/>
      <c r="BX38" s="307"/>
      <c r="BY38" s="307"/>
      <c r="BZ38" s="307"/>
      <c r="CA38" s="307"/>
      <c r="CB38" s="307"/>
      <c r="CC38" s="307"/>
      <c r="CD38" s="307"/>
      <c r="CE38" s="307"/>
      <c r="CF38" s="307"/>
      <c r="CG38" s="307"/>
      <c r="CH38" s="307"/>
      <c r="CI38" s="308"/>
      <c r="CJ38" s="321"/>
      <c r="CK38" s="322"/>
      <c r="CL38" s="322"/>
      <c r="CM38" s="322"/>
      <c r="CN38" s="322"/>
      <c r="CO38" s="290" t="s">
        <v>54</v>
      </c>
      <c r="CP38" s="291"/>
      <c r="CQ38" s="22"/>
      <c r="CR38" s="23"/>
      <c r="CS38" s="25"/>
      <c r="CT38" s="25"/>
      <c r="CU38" s="25"/>
      <c r="CV38" s="25"/>
      <c r="CW38" s="25"/>
      <c r="CX38" s="25"/>
      <c r="CY38" s="25"/>
      <c r="CZ38" s="25"/>
      <c r="DA38" s="25"/>
      <c r="DB38" s="25"/>
      <c r="DC38" s="25"/>
    </row>
    <row r="39" spans="3:107" ht="9" customHeight="1" x14ac:dyDescent="0.15">
      <c r="C39" s="330"/>
      <c r="D39" s="300"/>
      <c r="E39" s="301"/>
      <c r="F39" s="278"/>
      <c r="G39" s="278"/>
      <c r="H39" s="278"/>
      <c r="I39" s="299"/>
      <c r="J39" s="300"/>
      <c r="K39" s="300"/>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286"/>
      <c r="AQ39" s="287"/>
      <c r="AR39" s="287"/>
      <c r="AS39" s="287"/>
      <c r="AT39" s="287"/>
      <c r="AU39" s="292"/>
      <c r="AV39" s="293"/>
      <c r="AW39" s="330"/>
      <c r="AX39" s="300"/>
      <c r="AY39" s="301"/>
      <c r="AZ39" s="278"/>
      <c r="BA39" s="278"/>
      <c r="BB39" s="278"/>
      <c r="BC39" s="309"/>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1"/>
      <c r="CJ39" s="323"/>
      <c r="CK39" s="324"/>
      <c r="CL39" s="324"/>
      <c r="CM39" s="324"/>
      <c r="CN39" s="324"/>
      <c r="CO39" s="292"/>
      <c r="CP39" s="293"/>
      <c r="CQ39" s="22"/>
      <c r="CR39" s="23"/>
      <c r="CS39" s="25"/>
      <c r="CT39" s="25"/>
      <c r="CU39" s="25"/>
      <c r="CV39" s="25"/>
      <c r="CW39" s="25"/>
      <c r="CX39" s="25"/>
      <c r="CY39" s="25"/>
      <c r="CZ39" s="25"/>
      <c r="DA39" s="25"/>
      <c r="DB39" s="25"/>
      <c r="DC39" s="25"/>
    </row>
    <row r="40" spans="3:107" ht="9" customHeight="1" x14ac:dyDescent="0.15">
      <c r="C40" s="330"/>
      <c r="D40" s="300"/>
      <c r="E40" s="301"/>
      <c r="F40" s="278"/>
      <c r="G40" s="278"/>
      <c r="H40" s="278"/>
      <c r="I40" s="299"/>
      <c r="J40" s="300"/>
      <c r="K40" s="300"/>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286"/>
      <c r="AQ40" s="287"/>
      <c r="AR40" s="287"/>
      <c r="AS40" s="287"/>
      <c r="AT40" s="287"/>
      <c r="AU40" s="312"/>
      <c r="AV40" s="313"/>
      <c r="AW40" s="330"/>
      <c r="AX40" s="300"/>
      <c r="AY40" s="301"/>
      <c r="AZ40" s="278"/>
      <c r="BA40" s="278"/>
      <c r="BB40" s="278"/>
      <c r="BC40" s="309"/>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1"/>
      <c r="CJ40" s="340"/>
      <c r="CK40" s="341"/>
      <c r="CL40" s="341"/>
      <c r="CM40" s="341"/>
      <c r="CN40" s="341"/>
      <c r="CO40" s="312"/>
      <c r="CP40" s="313"/>
      <c r="CQ40" s="22"/>
      <c r="CR40" s="23"/>
      <c r="CS40" s="25"/>
      <c r="CT40" s="25"/>
      <c r="CU40" s="25"/>
      <c r="CV40" s="25"/>
      <c r="CW40" s="25"/>
      <c r="CX40" s="25"/>
      <c r="CY40" s="25"/>
      <c r="CZ40" s="25"/>
      <c r="DA40" s="25"/>
      <c r="DB40" s="25"/>
      <c r="DC40" s="25"/>
    </row>
    <row r="41" spans="3:107" ht="9" customHeight="1" x14ac:dyDescent="0.15">
      <c r="C41" s="330"/>
      <c r="D41" s="300"/>
      <c r="E41" s="301"/>
      <c r="F41" s="278">
        <v>5</v>
      </c>
      <c r="G41" s="278"/>
      <c r="H41" s="278"/>
      <c r="I41" s="299"/>
      <c r="J41" s="300"/>
      <c r="K41" s="300"/>
      <c r="L41" s="314" t="s">
        <v>68</v>
      </c>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286"/>
      <c r="AQ41" s="287"/>
      <c r="AR41" s="287"/>
      <c r="AS41" s="287"/>
      <c r="AT41" s="287"/>
      <c r="AU41" s="290" t="s">
        <v>54</v>
      </c>
      <c r="AV41" s="291"/>
      <c r="AW41" s="330"/>
      <c r="AX41" s="300"/>
      <c r="AY41" s="301"/>
      <c r="AZ41" s="278">
        <v>2</v>
      </c>
      <c r="BA41" s="278"/>
      <c r="BB41" s="278"/>
      <c r="BC41" s="281" t="s">
        <v>81</v>
      </c>
      <c r="BD41" s="307"/>
      <c r="BE41" s="307"/>
      <c r="BF41" s="307"/>
      <c r="BG41" s="307"/>
      <c r="BH41" s="307"/>
      <c r="BI41" s="307"/>
      <c r="BJ41" s="307"/>
      <c r="BK41" s="307"/>
      <c r="BL41" s="307"/>
      <c r="BM41" s="307"/>
      <c r="BN41" s="307"/>
      <c r="BO41" s="307"/>
      <c r="BP41" s="307"/>
      <c r="BQ41" s="307"/>
      <c r="BR41" s="307"/>
      <c r="BS41" s="307"/>
      <c r="BT41" s="307"/>
      <c r="BU41" s="307"/>
      <c r="BV41" s="307"/>
      <c r="BW41" s="307"/>
      <c r="BX41" s="307"/>
      <c r="BY41" s="307"/>
      <c r="BZ41" s="307"/>
      <c r="CA41" s="307"/>
      <c r="CB41" s="307"/>
      <c r="CC41" s="307"/>
      <c r="CD41" s="307"/>
      <c r="CE41" s="307"/>
      <c r="CF41" s="307"/>
      <c r="CG41" s="307"/>
      <c r="CH41" s="307"/>
      <c r="CI41" s="308"/>
      <c r="CJ41" s="321"/>
      <c r="CK41" s="322"/>
      <c r="CL41" s="322"/>
      <c r="CM41" s="322"/>
      <c r="CN41" s="322"/>
      <c r="CO41" s="290" t="s">
        <v>54</v>
      </c>
      <c r="CP41" s="291"/>
      <c r="CQ41" s="22"/>
      <c r="CR41" s="23"/>
      <c r="CS41" s="25"/>
      <c r="CT41" s="25"/>
      <c r="CU41" s="25"/>
      <c r="CV41" s="25"/>
      <c r="CW41" s="25"/>
      <c r="CX41" s="25"/>
      <c r="CY41" s="25"/>
      <c r="CZ41" s="25"/>
      <c r="DA41" s="25"/>
      <c r="DB41" s="25"/>
      <c r="DC41" s="25"/>
    </row>
    <row r="42" spans="3:107" ht="9" customHeight="1" x14ac:dyDescent="0.15">
      <c r="C42" s="330"/>
      <c r="D42" s="300"/>
      <c r="E42" s="301"/>
      <c r="F42" s="278"/>
      <c r="G42" s="278"/>
      <c r="H42" s="278"/>
      <c r="I42" s="299"/>
      <c r="J42" s="300"/>
      <c r="K42" s="300"/>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286"/>
      <c r="AQ42" s="287"/>
      <c r="AR42" s="287"/>
      <c r="AS42" s="287"/>
      <c r="AT42" s="287"/>
      <c r="AU42" s="292"/>
      <c r="AV42" s="293"/>
      <c r="AW42" s="330"/>
      <c r="AX42" s="300"/>
      <c r="AY42" s="301"/>
      <c r="AZ42" s="278"/>
      <c r="BA42" s="278"/>
      <c r="BB42" s="278"/>
      <c r="BC42" s="309"/>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1"/>
      <c r="CJ42" s="323"/>
      <c r="CK42" s="324"/>
      <c r="CL42" s="324"/>
      <c r="CM42" s="324"/>
      <c r="CN42" s="324"/>
      <c r="CO42" s="292"/>
      <c r="CP42" s="293"/>
      <c r="CQ42" s="22"/>
      <c r="CR42" s="23"/>
    </row>
    <row r="43" spans="3:107" ht="9" customHeight="1" thickBot="1" x14ac:dyDescent="0.2">
      <c r="C43" s="330"/>
      <c r="D43" s="300"/>
      <c r="E43" s="301"/>
      <c r="F43" s="278"/>
      <c r="G43" s="278"/>
      <c r="H43" s="278"/>
      <c r="I43" s="299"/>
      <c r="J43" s="300"/>
      <c r="K43" s="300"/>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286"/>
      <c r="AQ43" s="287"/>
      <c r="AR43" s="287"/>
      <c r="AS43" s="287"/>
      <c r="AT43" s="287"/>
      <c r="AU43" s="312"/>
      <c r="AV43" s="313"/>
      <c r="AW43" s="331"/>
      <c r="AX43" s="332"/>
      <c r="AY43" s="333"/>
      <c r="AZ43" s="280"/>
      <c r="BA43" s="280"/>
      <c r="BB43" s="280"/>
      <c r="BC43" s="318"/>
      <c r="BD43" s="319"/>
      <c r="BE43" s="319"/>
      <c r="BF43" s="319"/>
      <c r="BG43" s="319"/>
      <c r="BH43" s="319"/>
      <c r="BI43" s="319"/>
      <c r="BJ43" s="319"/>
      <c r="BK43" s="319"/>
      <c r="BL43" s="319"/>
      <c r="BM43" s="319"/>
      <c r="BN43" s="319"/>
      <c r="BO43" s="319"/>
      <c r="BP43" s="319"/>
      <c r="BQ43" s="319"/>
      <c r="BR43" s="319"/>
      <c r="BS43" s="319"/>
      <c r="BT43" s="319"/>
      <c r="BU43" s="319"/>
      <c r="BV43" s="319"/>
      <c r="BW43" s="319"/>
      <c r="BX43" s="319"/>
      <c r="BY43" s="319"/>
      <c r="BZ43" s="319"/>
      <c r="CA43" s="319"/>
      <c r="CB43" s="319"/>
      <c r="CC43" s="319"/>
      <c r="CD43" s="319"/>
      <c r="CE43" s="319"/>
      <c r="CF43" s="319"/>
      <c r="CG43" s="319"/>
      <c r="CH43" s="319"/>
      <c r="CI43" s="320"/>
      <c r="CJ43" s="325"/>
      <c r="CK43" s="326"/>
      <c r="CL43" s="326"/>
      <c r="CM43" s="326"/>
      <c r="CN43" s="326"/>
      <c r="CO43" s="294"/>
      <c r="CP43" s="295"/>
      <c r="CQ43" s="22"/>
      <c r="CR43" s="23"/>
    </row>
    <row r="44" spans="3:107" ht="9" customHeight="1" x14ac:dyDescent="0.15">
      <c r="C44" s="330"/>
      <c r="D44" s="300"/>
      <c r="E44" s="301"/>
      <c r="F44" s="278">
        <v>5</v>
      </c>
      <c r="G44" s="278"/>
      <c r="H44" s="278"/>
      <c r="I44" s="299"/>
      <c r="J44" s="300"/>
      <c r="K44" s="300"/>
      <c r="L44" s="314" t="s">
        <v>69</v>
      </c>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286"/>
      <c r="AQ44" s="287"/>
      <c r="AR44" s="287"/>
      <c r="AS44" s="287"/>
      <c r="AT44" s="287"/>
      <c r="AU44" s="290" t="s">
        <v>54</v>
      </c>
      <c r="AV44" s="291"/>
      <c r="AW44" s="327" t="s">
        <v>70</v>
      </c>
      <c r="AX44" s="328"/>
      <c r="AY44" s="329"/>
      <c r="AZ44" s="334">
        <v>2</v>
      </c>
      <c r="BA44" s="334"/>
      <c r="BB44" s="334"/>
      <c r="BC44" s="335" t="s">
        <v>109</v>
      </c>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7"/>
      <c r="CJ44" s="338"/>
      <c r="CK44" s="339"/>
      <c r="CL44" s="339"/>
      <c r="CM44" s="339"/>
      <c r="CN44" s="339"/>
      <c r="CO44" s="342" t="s">
        <v>54</v>
      </c>
      <c r="CP44" s="343"/>
      <c r="CQ44" s="22"/>
      <c r="CR44" s="23"/>
    </row>
    <row r="45" spans="3:107" ht="9" customHeight="1" x14ac:dyDescent="0.15">
      <c r="C45" s="330"/>
      <c r="D45" s="300"/>
      <c r="E45" s="301"/>
      <c r="F45" s="278"/>
      <c r="G45" s="278"/>
      <c r="H45" s="278"/>
      <c r="I45" s="299"/>
      <c r="J45" s="300"/>
      <c r="K45" s="300"/>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286"/>
      <c r="AQ45" s="287"/>
      <c r="AR45" s="287"/>
      <c r="AS45" s="287"/>
      <c r="AT45" s="287"/>
      <c r="AU45" s="292"/>
      <c r="AV45" s="293"/>
      <c r="AW45" s="330"/>
      <c r="AX45" s="300"/>
      <c r="AY45" s="301"/>
      <c r="AZ45" s="278"/>
      <c r="BA45" s="278"/>
      <c r="BB45" s="278"/>
      <c r="BC45" s="309"/>
      <c r="BD45" s="310"/>
      <c r="BE45" s="310"/>
      <c r="BF45" s="310"/>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1"/>
      <c r="CJ45" s="323"/>
      <c r="CK45" s="324"/>
      <c r="CL45" s="324"/>
      <c r="CM45" s="324"/>
      <c r="CN45" s="324"/>
      <c r="CO45" s="292"/>
      <c r="CP45" s="293"/>
      <c r="CQ45" s="22"/>
      <c r="CR45" s="23"/>
    </row>
    <row r="46" spans="3:107" ht="9" customHeight="1" x14ac:dyDescent="0.15">
      <c r="C46" s="330"/>
      <c r="D46" s="300"/>
      <c r="E46" s="301"/>
      <c r="F46" s="278"/>
      <c r="G46" s="278"/>
      <c r="H46" s="278"/>
      <c r="I46" s="299"/>
      <c r="J46" s="300"/>
      <c r="K46" s="300"/>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286"/>
      <c r="AQ46" s="287"/>
      <c r="AR46" s="287"/>
      <c r="AS46" s="287"/>
      <c r="AT46" s="287"/>
      <c r="AU46" s="312"/>
      <c r="AV46" s="313"/>
      <c r="AW46" s="330"/>
      <c r="AX46" s="300"/>
      <c r="AY46" s="301"/>
      <c r="AZ46" s="278"/>
      <c r="BA46" s="278"/>
      <c r="BB46" s="278"/>
      <c r="BC46" s="309"/>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1"/>
      <c r="CJ46" s="340"/>
      <c r="CK46" s="341"/>
      <c r="CL46" s="341"/>
      <c r="CM46" s="341"/>
      <c r="CN46" s="341"/>
      <c r="CO46" s="312"/>
      <c r="CP46" s="313"/>
      <c r="CQ46" s="22"/>
      <c r="CR46" s="23"/>
    </row>
    <row r="47" spans="3:107" ht="9" customHeight="1" x14ac:dyDescent="0.15">
      <c r="C47" s="330"/>
      <c r="D47" s="300"/>
      <c r="E47" s="301"/>
      <c r="F47" s="278">
        <v>5</v>
      </c>
      <c r="G47" s="278"/>
      <c r="H47" s="278"/>
      <c r="I47" s="299"/>
      <c r="J47" s="300"/>
      <c r="K47" s="300"/>
      <c r="L47" s="314" t="s">
        <v>71</v>
      </c>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286"/>
      <c r="AQ47" s="287"/>
      <c r="AR47" s="287"/>
      <c r="AS47" s="287"/>
      <c r="AT47" s="287"/>
      <c r="AU47" s="290" t="s">
        <v>54</v>
      </c>
      <c r="AV47" s="291"/>
      <c r="AW47" s="330"/>
      <c r="AX47" s="300"/>
      <c r="AY47" s="301"/>
      <c r="AZ47" s="278" t="s">
        <v>110</v>
      </c>
      <c r="BA47" s="278"/>
      <c r="BB47" s="278"/>
      <c r="BC47" s="281" t="s">
        <v>111</v>
      </c>
      <c r="BD47" s="307"/>
      <c r="BE47" s="307"/>
      <c r="BF47" s="307"/>
      <c r="BG47" s="307"/>
      <c r="BH47" s="307"/>
      <c r="BI47" s="307"/>
      <c r="BJ47" s="307"/>
      <c r="BK47" s="307"/>
      <c r="BL47" s="307"/>
      <c r="BM47" s="307"/>
      <c r="BN47" s="307"/>
      <c r="BO47" s="307"/>
      <c r="BP47" s="307"/>
      <c r="BQ47" s="307"/>
      <c r="BR47" s="307"/>
      <c r="BS47" s="307"/>
      <c r="BT47" s="307"/>
      <c r="BU47" s="307"/>
      <c r="BV47" s="307"/>
      <c r="BW47" s="307"/>
      <c r="BX47" s="307"/>
      <c r="BY47" s="307"/>
      <c r="BZ47" s="307"/>
      <c r="CA47" s="307"/>
      <c r="CB47" s="307"/>
      <c r="CC47" s="307"/>
      <c r="CD47" s="307"/>
      <c r="CE47" s="307"/>
      <c r="CF47" s="307"/>
      <c r="CG47" s="307"/>
      <c r="CH47" s="307"/>
      <c r="CI47" s="308"/>
      <c r="CJ47" s="286"/>
      <c r="CK47" s="287"/>
      <c r="CL47" s="287"/>
      <c r="CM47" s="287"/>
      <c r="CN47" s="287"/>
      <c r="CO47" s="290" t="s">
        <v>54</v>
      </c>
      <c r="CP47" s="291"/>
      <c r="CQ47" s="22"/>
      <c r="CR47" s="23"/>
    </row>
    <row r="48" spans="3:107" ht="9" customHeight="1" x14ac:dyDescent="0.15">
      <c r="C48" s="330"/>
      <c r="D48" s="300"/>
      <c r="E48" s="301"/>
      <c r="F48" s="278"/>
      <c r="G48" s="278"/>
      <c r="H48" s="278"/>
      <c r="I48" s="299"/>
      <c r="J48" s="300"/>
      <c r="K48" s="300"/>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286"/>
      <c r="AQ48" s="287"/>
      <c r="AR48" s="287"/>
      <c r="AS48" s="287"/>
      <c r="AT48" s="287"/>
      <c r="AU48" s="292"/>
      <c r="AV48" s="293"/>
      <c r="AW48" s="330"/>
      <c r="AX48" s="300"/>
      <c r="AY48" s="301"/>
      <c r="AZ48" s="278"/>
      <c r="BA48" s="278"/>
      <c r="BB48" s="278"/>
      <c r="BC48" s="309"/>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310"/>
      <c r="BZ48" s="310"/>
      <c r="CA48" s="310"/>
      <c r="CB48" s="310"/>
      <c r="CC48" s="310"/>
      <c r="CD48" s="310"/>
      <c r="CE48" s="310"/>
      <c r="CF48" s="310"/>
      <c r="CG48" s="310"/>
      <c r="CH48" s="310"/>
      <c r="CI48" s="311"/>
      <c r="CJ48" s="286"/>
      <c r="CK48" s="287"/>
      <c r="CL48" s="287"/>
      <c r="CM48" s="287"/>
      <c r="CN48" s="287"/>
      <c r="CO48" s="292"/>
      <c r="CP48" s="293"/>
      <c r="CQ48" s="22"/>
      <c r="CR48" s="23"/>
    </row>
    <row r="49" spans="3:97" ht="9" customHeight="1" x14ac:dyDescent="0.15">
      <c r="C49" s="330"/>
      <c r="D49" s="300"/>
      <c r="E49" s="301"/>
      <c r="F49" s="278"/>
      <c r="G49" s="278"/>
      <c r="H49" s="278"/>
      <c r="I49" s="299"/>
      <c r="J49" s="300"/>
      <c r="K49" s="300"/>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286"/>
      <c r="AQ49" s="287"/>
      <c r="AR49" s="287"/>
      <c r="AS49" s="287"/>
      <c r="AT49" s="287"/>
      <c r="AU49" s="312"/>
      <c r="AV49" s="313"/>
      <c r="AW49" s="330"/>
      <c r="AX49" s="300"/>
      <c r="AY49" s="301"/>
      <c r="AZ49" s="278"/>
      <c r="BA49" s="278"/>
      <c r="BB49" s="278"/>
      <c r="BC49" s="309"/>
      <c r="BD49" s="310"/>
      <c r="BE49" s="310"/>
      <c r="BF49" s="310"/>
      <c r="BG49" s="310"/>
      <c r="BH49" s="310"/>
      <c r="BI49" s="310"/>
      <c r="BJ49" s="310"/>
      <c r="BK49" s="310"/>
      <c r="BL49" s="310"/>
      <c r="BM49" s="310"/>
      <c r="BN49" s="310"/>
      <c r="BO49" s="310"/>
      <c r="BP49" s="310"/>
      <c r="BQ49" s="310"/>
      <c r="BR49" s="310"/>
      <c r="BS49" s="310"/>
      <c r="BT49" s="310"/>
      <c r="BU49" s="310"/>
      <c r="BV49" s="310"/>
      <c r="BW49" s="310"/>
      <c r="BX49" s="310"/>
      <c r="BY49" s="310"/>
      <c r="BZ49" s="310"/>
      <c r="CA49" s="310"/>
      <c r="CB49" s="310"/>
      <c r="CC49" s="310"/>
      <c r="CD49" s="310"/>
      <c r="CE49" s="310"/>
      <c r="CF49" s="310"/>
      <c r="CG49" s="310"/>
      <c r="CH49" s="310"/>
      <c r="CI49" s="311"/>
      <c r="CJ49" s="286"/>
      <c r="CK49" s="287"/>
      <c r="CL49" s="287"/>
      <c r="CM49" s="287"/>
      <c r="CN49" s="287"/>
      <c r="CO49" s="312"/>
      <c r="CP49" s="313"/>
      <c r="CQ49" s="22"/>
      <c r="CR49" s="23"/>
    </row>
    <row r="50" spans="3:97" ht="9" customHeight="1" x14ac:dyDescent="0.15">
      <c r="C50" s="330"/>
      <c r="D50" s="300"/>
      <c r="E50" s="301"/>
      <c r="F50" s="278">
        <v>5</v>
      </c>
      <c r="G50" s="278"/>
      <c r="H50" s="278"/>
      <c r="I50" s="299"/>
      <c r="J50" s="300"/>
      <c r="K50" s="300"/>
      <c r="L50" s="281" t="s">
        <v>112</v>
      </c>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c r="AL50" s="307"/>
      <c r="AM50" s="307"/>
      <c r="AN50" s="307"/>
      <c r="AO50" s="308"/>
      <c r="AP50" s="277"/>
      <c r="AQ50" s="277"/>
      <c r="AR50" s="277"/>
      <c r="AS50" s="277"/>
      <c r="AT50" s="277"/>
      <c r="AU50" s="278" t="s">
        <v>54</v>
      </c>
      <c r="AV50" s="279"/>
      <c r="AW50" s="330"/>
      <c r="AX50" s="300"/>
      <c r="AY50" s="301"/>
      <c r="AZ50" s="278">
        <v>2</v>
      </c>
      <c r="BA50" s="278"/>
      <c r="BB50" s="278"/>
      <c r="BC50" s="281" t="s">
        <v>113</v>
      </c>
      <c r="BD50" s="307"/>
      <c r="BE50" s="307"/>
      <c r="BF50" s="307"/>
      <c r="BG50" s="307"/>
      <c r="BH50" s="307"/>
      <c r="BI50" s="307"/>
      <c r="BJ50" s="307"/>
      <c r="BK50" s="307"/>
      <c r="BL50" s="307"/>
      <c r="BM50" s="307"/>
      <c r="BN50" s="307"/>
      <c r="BO50" s="307"/>
      <c r="BP50" s="307"/>
      <c r="BQ50" s="307"/>
      <c r="BR50" s="307"/>
      <c r="BS50" s="307"/>
      <c r="BT50" s="307"/>
      <c r="BU50" s="307"/>
      <c r="BV50" s="307"/>
      <c r="BW50" s="307"/>
      <c r="BX50" s="307"/>
      <c r="BY50" s="307"/>
      <c r="BZ50" s="307"/>
      <c r="CA50" s="307"/>
      <c r="CB50" s="307"/>
      <c r="CC50" s="307"/>
      <c r="CD50" s="307"/>
      <c r="CE50" s="307"/>
      <c r="CF50" s="307"/>
      <c r="CG50" s="307"/>
      <c r="CH50" s="307"/>
      <c r="CI50" s="308"/>
      <c r="CJ50" s="286"/>
      <c r="CK50" s="287"/>
      <c r="CL50" s="287"/>
      <c r="CM50" s="287"/>
      <c r="CN50" s="287"/>
      <c r="CO50" s="290" t="s">
        <v>54</v>
      </c>
      <c r="CP50" s="291"/>
      <c r="CQ50" s="22"/>
      <c r="CR50" s="23"/>
    </row>
    <row r="51" spans="3:97" ht="9" customHeight="1" x14ac:dyDescent="0.15">
      <c r="C51" s="330"/>
      <c r="D51" s="300"/>
      <c r="E51" s="301"/>
      <c r="F51" s="278"/>
      <c r="G51" s="278"/>
      <c r="H51" s="278"/>
      <c r="I51" s="299"/>
      <c r="J51" s="300"/>
      <c r="K51" s="300"/>
      <c r="L51" s="309"/>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c r="AM51" s="310"/>
      <c r="AN51" s="310"/>
      <c r="AO51" s="311"/>
      <c r="AP51" s="277"/>
      <c r="AQ51" s="277"/>
      <c r="AR51" s="277"/>
      <c r="AS51" s="277"/>
      <c r="AT51" s="277"/>
      <c r="AU51" s="278"/>
      <c r="AV51" s="279"/>
      <c r="AW51" s="330"/>
      <c r="AX51" s="300"/>
      <c r="AY51" s="301"/>
      <c r="AZ51" s="278"/>
      <c r="BA51" s="278"/>
      <c r="BB51" s="278"/>
      <c r="BC51" s="309"/>
      <c r="BD51" s="310"/>
      <c r="BE51" s="310"/>
      <c r="BF51" s="310"/>
      <c r="BG51" s="310"/>
      <c r="BH51" s="310"/>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310"/>
      <c r="CI51" s="311"/>
      <c r="CJ51" s="286"/>
      <c r="CK51" s="287"/>
      <c r="CL51" s="287"/>
      <c r="CM51" s="287"/>
      <c r="CN51" s="287"/>
      <c r="CO51" s="292"/>
      <c r="CP51" s="293"/>
      <c r="CQ51" s="22"/>
      <c r="CR51" s="23"/>
    </row>
    <row r="52" spans="3:97" ht="9" customHeight="1" x14ac:dyDescent="0.15">
      <c r="C52" s="330"/>
      <c r="D52" s="300"/>
      <c r="E52" s="301"/>
      <c r="F52" s="278"/>
      <c r="G52" s="278"/>
      <c r="H52" s="278"/>
      <c r="I52" s="299"/>
      <c r="J52" s="300"/>
      <c r="K52" s="300"/>
      <c r="L52" s="315"/>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7"/>
      <c r="AP52" s="277"/>
      <c r="AQ52" s="277"/>
      <c r="AR52" s="277"/>
      <c r="AS52" s="277"/>
      <c r="AT52" s="277"/>
      <c r="AU52" s="278"/>
      <c r="AV52" s="279"/>
      <c r="AW52" s="330"/>
      <c r="AX52" s="300"/>
      <c r="AY52" s="301"/>
      <c r="AZ52" s="278"/>
      <c r="BA52" s="278"/>
      <c r="BB52" s="278"/>
      <c r="BC52" s="309"/>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1"/>
      <c r="CJ52" s="286"/>
      <c r="CK52" s="287"/>
      <c r="CL52" s="287"/>
      <c r="CM52" s="287"/>
      <c r="CN52" s="287"/>
      <c r="CO52" s="312"/>
      <c r="CP52" s="313"/>
      <c r="CQ52" s="22"/>
      <c r="CR52" s="23"/>
    </row>
    <row r="53" spans="3:97" ht="9" customHeight="1" x14ac:dyDescent="0.15">
      <c r="C53" s="330"/>
      <c r="D53" s="300"/>
      <c r="E53" s="301"/>
      <c r="F53" s="278" t="s">
        <v>110</v>
      </c>
      <c r="G53" s="278"/>
      <c r="H53" s="278"/>
      <c r="I53" s="299"/>
      <c r="J53" s="300"/>
      <c r="K53" s="300"/>
      <c r="L53" s="281" t="s">
        <v>80</v>
      </c>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J53" s="307"/>
      <c r="AK53" s="307"/>
      <c r="AL53" s="307"/>
      <c r="AM53" s="307"/>
      <c r="AN53" s="307"/>
      <c r="AO53" s="308"/>
      <c r="AP53" s="277"/>
      <c r="AQ53" s="277"/>
      <c r="AR53" s="277"/>
      <c r="AS53" s="277"/>
      <c r="AT53" s="277"/>
      <c r="AU53" s="278" t="s">
        <v>54</v>
      </c>
      <c r="AV53" s="279"/>
      <c r="AW53" s="330"/>
      <c r="AX53" s="300"/>
      <c r="AY53" s="301"/>
      <c r="AZ53" s="306" t="s">
        <v>110</v>
      </c>
      <c r="BA53" s="306"/>
      <c r="BB53" s="306"/>
      <c r="BC53" s="281" t="s">
        <v>114</v>
      </c>
      <c r="BD53" s="307"/>
      <c r="BE53" s="307"/>
      <c r="BF53" s="307"/>
      <c r="BG53" s="307"/>
      <c r="BH53" s="307"/>
      <c r="BI53" s="307"/>
      <c r="BJ53" s="307"/>
      <c r="BK53" s="307"/>
      <c r="BL53" s="307"/>
      <c r="BM53" s="307"/>
      <c r="BN53" s="307"/>
      <c r="BO53" s="307"/>
      <c r="BP53" s="307"/>
      <c r="BQ53" s="307"/>
      <c r="BR53" s="307"/>
      <c r="BS53" s="307"/>
      <c r="BT53" s="307"/>
      <c r="BU53" s="307"/>
      <c r="BV53" s="307"/>
      <c r="BW53" s="307"/>
      <c r="BX53" s="307"/>
      <c r="BY53" s="307"/>
      <c r="BZ53" s="307"/>
      <c r="CA53" s="307"/>
      <c r="CB53" s="307"/>
      <c r="CC53" s="307"/>
      <c r="CD53" s="307"/>
      <c r="CE53" s="307"/>
      <c r="CF53" s="307"/>
      <c r="CG53" s="307"/>
      <c r="CH53" s="307"/>
      <c r="CI53" s="308"/>
      <c r="CJ53" s="286"/>
      <c r="CK53" s="287"/>
      <c r="CL53" s="287"/>
      <c r="CM53" s="287"/>
      <c r="CN53" s="287"/>
      <c r="CO53" s="290" t="s">
        <v>54</v>
      </c>
      <c r="CP53" s="291"/>
      <c r="CQ53" s="22"/>
      <c r="CR53" s="23"/>
    </row>
    <row r="54" spans="3:97" ht="9" customHeight="1" x14ac:dyDescent="0.15">
      <c r="C54" s="330"/>
      <c r="D54" s="300"/>
      <c r="E54" s="301"/>
      <c r="F54" s="278"/>
      <c r="G54" s="278"/>
      <c r="H54" s="278"/>
      <c r="I54" s="299"/>
      <c r="J54" s="300"/>
      <c r="K54" s="300"/>
      <c r="L54" s="309"/>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1"/>
      <c r="AP54" s="277"/>
      <c r="AQ54" s="277"/>
      <c r="AR54" s="277"/>
      <c r="AS54" s="277"/>
      <c r="AT54" s="277"/>
      <c r="AU54" s="278"/>
      <c r="AV54" s="279"/>
      <c r="AW54" s="330"/>
      <c r="AX54" s="300"/>
      <c r="AY54" s="301"/>
      <c r="AZ54" s="306"/>
      <c r="BA54" s="306"/>
      <c r="BB54" s="306"/>
      <c r="BC54" s="309"/>
      <c r="BD54" s="310"/>
      <c r="BE54" s="310"/>
      <c r="BF54" s="310"/>
      <c r="BG54" s="310"/>
      <c r="BH54" s="310"/>
      <c r="BI54" s="310"/>
      <c r="BJ54" s="310"/>
      <c r="BK54" s="310"/>
      <c r="BL54" s="310"/>
      <c r="BM54" s="310"/>
      <c r="BN54" s="310"/>
      <c r="BO54" s="310"/>
      <c r="BP54" s="310"/>
      <c r="BQ54" s="310"/>
      <c r="BR54" s="310"/>
      <c r="BS54" s="310"/>
      <c r="BT54" s="310"/>
      <c r="BU54" s="310"/>
      <c r="BV54" s="310"/>
      <c r="BW54" s="310"/>
      <c r="BX54" s="310"/>
      <c r="BY54" s="310"/>
      <c r="BZ54" s="310"/>
      <c r="CA54" s="310"/>
      <c r="CB54" s="310"/>
      <c r="CC54" s="310"/>
      <c r="CD54" s="310"/>
      <c r="CE54" s="310"/>
      <c r="CF54" s="310"/>
      <c r="CG54" s="310"/>
      <c r="CH54" s="310"/>
      <c r="CI54" s="311"/>
      <c r="CJ54" s="286"/>
      <c r="CK54" s="287"/>
      <c r="CL54" s="287"/>
      <c r="CM54" s="287"/>
      <c r="CN54" s="287"/>
      <c r="CO54" s="292"/>
      <c r="CP54" s="293"/>
      <c r="CQ54" s="22"/>
      <c r="CR54" s="23"/>
    </row>
    <row r="55" spans="3:97" ht="9" customHeight="1" x14ac:dyDescent="0.15">
      <c r="C55" s="330"/>
      <c r="D55" s="300"/>
      <c r="E55" s="301"/>
      <c r="F55" s="278"/>
      <c r="G55" s="278"/>
      <c r="H55" s="278"/>
      <c r="I55" s="299"/>
      <c r="J55" s="300"/>
      <c r="K55" s="300"/>
      <c r="L55" s="315"/>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7"/>
      <c r="AP55" s="277"/>
      <c r="AQ55" s="277"/>
      <c r="AR55" s="277"/>
      <c r="AS55" s="277"/>
      <c r="AT55" s="277"/>
      <c r="AU55" s="278"/>
      <c r="AV55" s="279"/>
      <c r="AW55" s="330"/>
      <c r="AX55" s="300"/>
      <c r="AY55" s="301"/>
      <c r="AZ55" s="306"/>
      <c r="BA55" s="306"/>
      <c r="BB55" s="306"/>
      <c r="BC55" s="309"/>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1"/>
      <c r="CJ55" s="286"/>
      <c r="CK55" s="287"/>
      <c r="CL55" s="287"/>
      <c r="CM55" s="287"/>
      <c r="CN55" s="287"/>
      <c r="CO55" s="312"/>
      <c r="CP55" s="313"/>
      <c r="CQ55" s="22"/>
      <c r="CR55" s="23"/>
    </row>
    <row r="56" spans="3:97" ht="9" customHeight="1" x14ac:dyDescent="0.15">
      <c r="C56" s="330"/>
      <c r="D56" s="300"/>
      <c r="E56" s="301"/>
      <c r="F56" s="278" t="s">
        <v>110</v>
      </c>
      <c r="G56" s="278"/>
      <c r="H56" s="278"/>
      <c r="I56" s="299"/>
      <c r="J56" s="300"/>
      <c r="K56" s="300"/>
      <c r="L56" s="314" t="s">
        <v>115</v>
      </c>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277"/>
      <c r="AQ56" s="277"/>
      <c r="AR56" s="277"/>
      <c r="AS56" s="277"/>
      <c r="AT56" s="277"/>
      <c r="AU56" s="278" t="s">
        <v>54</v>
      </c>
      <c r="AV56" s="279"/>
      <c r="AW56" s="330"/>
      <c r="AX56" s="300"/>
      <c r="AY56" s="301"/>
      <c r="AZ56" s="278">
        <v>2</v>
      </c>
      <c r="BA56" s="278"/>
      <c r="BB56" s="278"/>
      <c r="BC56" s="281" t="s">
        <v>116</v>
      </c>
      <c r="BD56" s="307"/>
      <c r="BE56" s="307"/>
      <c r="BF56" s="307"/>
      <c r="BG56" s="307"/>
      <c r="BH56" s="307"/>
      <c r="BI56" s="307"/>
      <c r="BJ56" s="307"/>
      <c r="BK56" s="307"/>
      <c r="BL56" s="307"/>
      <c r="BM56" s="307"/>
      <c r="BN56" s="307"/>
      <c r="BO56" s="307"/>
      <c r="BP56" s="307"/>
      <c r="BQ56" s="307"/>
      <c r="BR56" s="307"/>
      <c r="BS56" s="307"/>
      <c r="BT56" s="307"/>
      <c r="BU56" s="307"/>
      <c r="BV56" s="307"/>
      <c r="BW56" s="307"/>
      <c r="BX56" s="307"/>
      <c r="BY56" s="307"/>
      <c r="BZ56" s="307"/>
      <c r="CA56" s="307"/>
      <c r="CB56" s="307"/>
      <c r="CC56" s="307"/>
      <c r="CD56" s="307"/>
      <c r="CE56" s="307"/>
      <c r="CF56" s="307"/>
      <c r="CG56" s="307"/>
      <c r="CH56" s="307"/>
      <c r="CI56" s="308"/>
      <c r="CJ56" s="286"/>
      <c r="CK56" s="287"/>
      <c r="CL56" s="287"/>
      <c r="CM56" s="287"/>
      <c r="CN56" s="287"/>
      <c r="CO56" s="290" t="s">
        <v>54</v>
      </c>
      <c r="CP56" s="291"/>
      <c r="CQ56" s="22"/>
      <c r="CR56" s="23"/>
    </row>
    <row r="57" spans="3:97" ht="9" customHeight="1" x14ac:dyDescent="0.15">
      <c r="C57" s="330"/>
      <c r="D57" s="300"/>
      <c r="E57" s="301"/>
      <c r="F57" s="278"/>
      <c r="G57" s="278"/>
      <c r="H57" s="278"/>
      <c r="I57" s="299"/>
      <c r="J57" s="300"/>
      <c r="K57" s="300"/>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277"/>
      <c r="AQ57" s="277"/>
      <c r="AR57" s="277"/>
      <c r="AS57" s="277"/>
      <c r="AT57" s="277"/>
      <c r="AU57" s="278"/>
      <c r="AV57" s="279"/>
      <c r="AW57" s="330"/>
      <c r="AX57" s="300"/>
      <c r="AY57" s="301"/>
      <c r="AZ57" s="278"/>
      <c r="BA57" s="278"/>
      <c r="BB57" s="278"/>
      <c r="BC57" s="309"/>
      <c r="BD57" s="310"/>
      <c r="BE57" s="310"/>
      <c r="BF57" s="310"/>
      <c r="BG57" s="310"/>
      <c r="BH57" s="310"/>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1"/>
      <c r="CJ57" s="286"/>
      <c r="CK57" s="287"/>
      <c r="CL57" s="287"/>
      <c r="CM57" s="287"/>
      <c r="CN57" s="287"/>
      <c r="CO57" s="292"/>
      <c r="CP57" s="293"/>
      <c r="CQ57" s="22"/>
      <c r="CR57" s="23"/>
    </row>
    <row r="58" spans="3:97" ht="9" customHeight="1" x14ac:dyDescent="0.15">
      <c r="C58" s="330"/>
      <c r="D58" s="300"/>
      <c r="E58" s="301"/>
      <c r="F58" s="278"/>
      <c r="G58" s="278"/>
      <c r="H58" s="278"/>
      <c r="I58" s="302"/>
      <c r="J58" s="303"/>
      <c r="K58" s="303"/>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277"/>
      <c r="AQ58" s="277"/>
      <c r="AR58" s="277"/>
      <c r="AS58" s="277"/>
      <c r="AT58" s="277"/>
      <c r="AU58" s="278"/>
      <c r="AV58" s="279"/>
      <c r="AW58" s="330"/>
      <c r="AX58" s="300"/>
      <c r="AY58" s="301"/>
      <c r="AZ58" s="278"/>
      <c r="BA58" s="278"/>
      <c r="BB58" s="278"/>
      <c r="BC58" s="309"/>
      <c r="BD58" s="310"/>
      <c r="BE58" s="310"/>
      <c r="BF58" s="310"/>
      <c r="BG58" s="310"/>
      <c r="BH58" s="310"/>
      <c r="BI58" s="310"/>
      <c r="BJ58" s="310"/>
      <c r="BK58" s="310"/>
      <c r="BL58" s="310"/>
      <c r="BM58" s="310"/>
      <c r="BN58" s="310"/>
      <c r="BO58" s="310"/>
      <c r="BP58" s="310"/>
      <c r="BQ58" s="310"/>
      <c r="BR58" s="310"/>
      <c r="BS58" s="310"/>
      <c r="BT58" s="310"/>
      <c r="BU58" s="310"/>
      <c r="BV58" s="310"/>
      <c r="BW58" s="310"/>
      <c r="BX58" s="310"/>
      <c r="BY58" s="310"/>
      <c r="BZ58" s="310"/>
      <c r="CA58" s="310"/>
      <c r="CB58" s="310"/>
      <c r="CC58" s="310"/>
      <c r="CD58" s="310"/>
      <c r="CE58" s="310"/>
      <c r="CF58" s="310"/>
      <c r="CG58" s="310"/>
      <c r="CH58" s="310"/>
      <c r="CI58" s="311"/>
      <c r="CJ58" s="286"/>
      <c r="CK58" s="287"/>
      <c r="CL58" s="287"/>
      <c r="CM58" s="287"/>
      <c r="CN58" s="287"/>
      <c r="CO58" s="312"/>
      <c r="CP58" s="313"/>
      <c r="CQ58" s="22"/>
      <c r="CR58" s="23"/>
    </row>
    <row r="59" spans="3:97" ht="9" customHeight="1" x14ac:dyDescent="0.15">
      <c r="C59" s="330"/>
      <c r="D59" s="300"/>
      <c r="E59" s="301"/>
      <c r="F59" s="278">
        <v>2</v>
      </c>
      <c r="G59" s="278"/>
      <c r="H59" s="278"/>
      <c r="I59" s="271" t="s">
        <v>117</v>
      </c>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7"/>
      <c r="AQ59" s="277"/>
      <c r="AR59" s="277"/>
      <c r="AS59" s="277"/>
      <c r="AT59" s="277"/>
      <c r="AU59" s="278" t="s">
        <v>54</v>
      </c>
      <c r="AV59" s="279"/>
      <c r="AW59" s="330"/>
      <c r="AX59" s="300"/>
      <c r="AY59" s="301"/>
      <c r="AZ59" s="278">
        <v>2</v>
      </c>
      <c r="BA59" s="278"/>
      <c r="BB59" s="278"/>
      <c r="BC59" s="271" t="s">
        <v>118</v>
      </c>
      <c r="BD59" s="272"/>
      <c r="BE59" s="272"/>
      <c r="BF59" s="272"/>
      <c r="BG59" s="272"/>
      <c r="BH59" s="272"/>
      <c r="BI59" s="272"/>
      <c r="BJ59" s="272"/>
      <c r="BK59" s="272"/>
      <c r="BL59" s="272"/>
      <c r="BM59" s="272"/>
      <c r="BN59" s="272"/>
      <c r="BO59" s="272"/>
      <c r="BP59" s="272"/>
      <c r="BQ59" s="272"/>
      <c r="BR59" s="272"/>
      <c r="BS59" s="272"/>
      <c r="BT59" s="272"/>
      <c r="BU59" s="272"/>
      <c r="BV59" s="272"/>
      <c r="BW59" s="272"/>
      <c r="BX59" s="272"/>
      <c r="BY59" s="272"/>
      <c r="BZ59" s="272"/>
      <c r="CA59" s="272"/>
      <c r="CB59" s="272"/>
      <c r="CC59" s="272"/>
      <c r="CD59" s="272"/>
      <c r="CE59" s="272"/>
      <c r="CF59" s="272"/>
      <c r="CG59" s="272"/>
      <c r="CH59" s="272"/>
      <c r="CI59" s="272"/>
      <c r="CJ59" s="286"/>
      <c r="CK59" s="287"/>
      <c r="CL59" s="287"/>
      <c r="CM59" s="287"/>
      <c r="CN59" s="287"/>
      <c r="CO59" s="290" t="s">
        <v>54</v>
      </c>
      <c r="CP59" s="291"/>
      <c r="CQ59" s="22"/>
      <c r="CR59" s="23"/>
    </row>
    <row r="60" spans="3:97" ht="9" customHeight="1" x14ac:dyDescent="0.15">
      <c r="C60" s="330"/>
      <c r="D60" s="300"/>
      <c r="E60" s="301"/>
      <c r="F60" s="278"/>
      <c r="G60" s="278"/>
      <c r="H60" s="278"/>
      <c r="I60" s="273"/>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7"/>
      <c r="AQ60" s="277"/>
      <c r="AR60" s="277"/>
      <c r="AS60" s="277"/>
      <c r="AT60" s="277"/>
      <c r="AU60" s="278"/>
      <c r="AV60" s="279"/>
      <c r="AW60" s="330"/>
      <c r="AX60" s="300"/>
      <c r="AY60" s="301"/>
      <c r="AZ60" s="278"/>
      <c r="BA60" s="278"/>
      <c r="BB60" s="278"/>
      <c r="BC60" s="273"/>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c r="CC60" s="274"/>
      <c r="CD60" s="274"/>
      <c r="CE60" s="274"/>
      <c r="CF60" s="274"/>
      <c r="CG60" s="274"/>
      <c r="CH60" s="274"/>
      <c r="CI60" s="274"/>
      <c r="CJ60" s="286"/>
      <c r="CK60" s="287"/>
      <c r="CL60" s="287"/>
      <c r="CM60" s="287"/>
      <c r="CN60" s="287"/>
      <c r="CO60" s="292"/>
      <c r="CP60" s="293"/>
      <c r="CQ60" s="22"/>
      <c r="CR60" s="23"/>
    </row>
    <row r="61" spans="3:97" ht="9" customHeight="1" thickBot="1" x14ac:dyDescent="0.2">
      <c r="C61" s="330"/>
      <c r="D61" s="300"/>
      <c r="E61" s="301"/>
      <c r="F61" s="278"/>
      <c r="G61" s="278"/>
      <c r="H61" s="278"/>
      <c r="I61" s="275"/>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7"/>
      <c r="AQ61" s="277"/>
      <c r="AR61" s="277"/>
      <c r="AS61" s="277"/>
      <c r="AT61" s="277"/>
      <c r="AU61" s="278"/>
      <c r="AV61" s="279"/>
      <c r="AW61" s="331"/>
      <c r="AX61" s="332"/>
      <c r="AY61" s="333"/>
      <c r="AZ61" s="280"/>
      <c r="BA61" s="280"/>
      <c r="BB61" s="280"/>
      <c r="BC61" s="282"/>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8"/>
      <c r="CK61" s="289"/>
      <c r="CL61" s="289"/>
      <c r="CM61" s="289"/>
      <c r="CN61" s="289"/>
      <c r="CO61" s="294"/>
      <c r="CP61" s="295"/>
      <c r="CQ61" s="22"/>
      <c r="CR61" s="23"/>
    </row>
    <row r="62" spans="3:97" ht="9" customHeight="1" x14ac:dyDescent="0.15">
      <c r="C62" s="330"/>
      <c r="D62" s="300"/>
      <c r="E62" s="301"/>
      <c r="F62" s="296" t="s">
        <v>110</v>
      </c>
      <c r="G62" s="297"/>
      <c r="H62" s="298"/>
      <c r="I62" s="271" t="s">
        <v>119</v>
      </c>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7"/>
      <c r="AQ62" s="277"/>
      <c r="AR62" s="277"/>
      <c r="AS62" s="277"/>
      <c r="AT62" s="277"/>
      <c r="AU62" s="278" t="s">
        <v>54</v>
      </c>
      <c r="AV62" s="279"/>
      <c r="AW62" s="38"/>
      <c r="AX62" s="38"/>
      <c r="AY62" s="3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37"/>
      <c r="CH62" s="37"/>
      <c r="CI62" s="37"/>
      <c r="CJ62" s="37"/>
      <c r="CK62" s="37"/>
      <c r="CL62" s="38"/>
      <c r="CM62" s="38"/>
      <c r="CN62" s="38"/>
      <c r="CO62" s="39"/>
      <c r="CP62" s="40"/>
      <c r="CQ62" s="13"/>
    </row>
    <row r="63" spans="3:97" ht="9" customHeight="1" x14ac:dyDescent="0.15">
      <c r="C63" s="330"/>
      <c r="D63" s="300"/>
      <c r="E63" s="301"/>
      <c r="F63" s="299"/>
      <c r="G63" s="300"/>
      <c r="H63" s="301"/>
      <c r="I63" s="273"/>
      <c r="J63" s="274"/>
      <c r="K63" s="274"/>
      <c r="L63" s="274"/>
      <c r="M63" s="274"/>
      <c r="N63" s="274"/>
      <c r="O63" s="274"/>
      <c r="P63" s="274"/>
      <c r="Q63" s="274"/>
      <c r="R63" s="274"/>
      <c r="S63" s="274"/>
      <c r="T63" s="274"/>
      <c r="U63" s="274"/>
      <c r="V63" s="274"/>
      <c r="W63" s="274"/>
      <c r="X63" s="274"/>
      <c r="Y63" s="274"/>
      <c r="Z63" s="274"/>
      <c r="AA63" s="274"/>
      <c r="AB63" s="274"/>
      <c r="AC63" s="274"/>
      <c r="AD63" s="274"/>
      <c r="AE63" s="274"/>
      <c r="AF63" s="274"/>
      <c r="AG63" s="274"/>
      <c r="AH63" s="274"/>
      <c r="AI63" s="274"/>
      <c r="AJ63" s="274"/>
      <c r="AK63" s="274"/>
      <c r="AL63" s="274"/>
      <c r="AM63" s="274"/>
      <c r="AN63" s="274"/>
      <c r="AO63" s="274"/>
      <c r="AP63" s="277"/>
      <c r="AQ63" s="277"/>
      <c r="AR63" s="277"/>
      <c r="AS63" s="277"/>
      <c r="AT63" s="277"/>
      <c r="AU63" s="278"/>
      <c r="AV63" s="279"/>
      <c r="AW63" s="38"/>
      <c r="AX63" s="305" t="s">
        <v>120</v>
      </c>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41"/>
      <c r="CR63" s="41"/>
      <c r="CS63" s="41"/>
    </row>
    <row r="64" spans="3:97" ht="9" customHeight="1" x14ac:dyDescent="0.15">
      <c r="C64" s="330"/>
      <c r="D64" s="300"/>
      <c r="E64" s="301"/>
      <c r="F64" s="302"/>
      <c r="G64" s="303"/>
      <c r="H64" s="304"/>
      <c r="I64" s="275"/>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7"/>
      <c r="AQ64" s="277"/>
      <c r="AR64" s="277"/>
      <c r="AS64" s="277"/>
      <c r="AT64" s="277"/>
      <c r="AU64" s="278"/>
      <c r="AV64" s="279"/>
      <c r="AW64" s="38"/>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41"/>
      <c r="CR64" s="41"/>
      <c r="CS64" s="41"/>
    </row>
    <row r="65" spans="3:133" ht="9" customHeight="1" x14ac:dyDescent="0.15">
      <c r="C65" s="330"/>
      <c r="D65" s="300"/>
      <c r="E65" s="301"/>
      <c r="F65" s="278">
        <v>2</v>
      </c>
      <c r="G65" s="278"/>
      <c r="H65" s="278"/>
      <c r="I65" s="271" t="s">
        <v>121</v>
      </c>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7"/>
      <c r="AQ65" s="277"/>
      <c r="AR65" s="277"/>
      <c r="AS65" s="277"/>
      <c r="AT65" s="277"/>
      <c r="AU65" s="278" t="s">
        <v>54</v>
      </c>
      <c r="AV65" s="279"/>
      <c r="AW65" s="41"/>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41"/>
      <c r="CR65" s="41"/>
      <c r="CS65" s="41"/>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row>
    <row r="66" spans="3:133" ht="9" customHeight="1" x14ac:dyDescent="0.15">
      <c r="C66" s="330"/>
      <c r="D66" s="300"/>
      <c r="E66" s="301"/>
      <c r="F66" s="278"/>
      <c r="G66" s="278"/>
      <c r="H66" s="278"/>
      <c r="I66" s="273"/>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7"/>
      <c r="AQ66" s="277"/>
      <c r="AR66" s="277"/>
      <c r="AS66" s="277"/>
      <c r="AT66" s="277"/>
      <c r="AU66" s="278"/>
      <c r="AV66" s="279"/>
      <c r="AW66" s="41"/>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41"/>
      <c r="CR66" s="41"/>
      <c r="CS66" s="41"/>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EC66" s="27"/>
    </row>
    <row r="67" spans="3:133" ht="9" customHeight="1" x14ac:dyDescent="0.15">
      <c r="C67" s="330"/>
      <c r="D67" s="300"/>
      <c r="E67" s="301"/>
      <c r="F67" s="278"/>
      <c r="G67" s="278"/>
      <c r="H67" s="278"/>
      <c r="I67" s="275"/>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7"/>
      <c r="AQ67" s="277"/>
      <c r="AR67" s="277"/>
      <c r="AS67" s="277"/>
      <c r="AT67" s="277"/>
      <c r="AU67" s="278"/>
      <c r="AV67" s="279"/>
      <c r="AW67" s="41"/>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41"/>
      <c r="CR67" s="41"/>
      <c r="CS67" s="41"/>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row>
    <row r="68" spans="3:133" ht="9" customHeight="1" x14ac:dyDescent="0.15">
      <c r="C68" s="330"/>
      <c r="D68" s="300"/>
      <c r="E68" s="301"/>
      <c r="F68" s="278">
        <v>2</v>
      </c>
      <c r="G68" s="278"/>
      <c r="H68" s="278"/>
      <c r="I68" s="271" t="s">
        <v>122</v>
      </c>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7"/>
      <c r="AQ68" s="277"/>
      <c r="AR68" s="277"/>
      <c r="AS68" s="277"/>
      <c r="AT68" s="277"/>
      <c r="AU68" s="278" t="s">
        <v>54</v>
      </c>
      <c r="AV68" s="279"/>
      <c r="AW68" s="42"/>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41"/>
      <c r="CR68" s="41"/>
      <c r="CS68" s="41"/>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row>
    <row r="69" spans="3:133" ht="9" customHeight="1" x14ac:dyDescent="0.15">
      <c r="C69" s="330"/>
      <c r="D69" s="300"/>
      <c r="E69" s="301"/>
      <c r="F69" s="278"/>
      <c r="G69" s="278"/>
      <c r="H69" s="278"/>
      <c r="I69" s="273"/>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7"/>
      <c r="AQ69" s="277"/>
      <c r="AR69" s="277"/>
      <c r="AS69" s="277"/>
      <c r="AT69" s="277"/>
      <c r="AU69" s="278"/>
      <c r="AV69" s="279"/>
      <c r="AW69" s="42"/>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41"/>
      <c r="CR69" s="41"/>
      <c r="CS69" s="41"/>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row>
    <row r="70" spans="3:133" ht="9" customHeight="1" x14ac:dyDescent="0.15">
      <c r="C70" s="330"/>
      <c r="D70" s="300"/>
      <c r="E70" s="301"/>
      <c r="F70" s="278"/>
      <c r="G70" s="278"/>
      <c r="H70" s="278"/>
      <c r="I70" s="275"/>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7"/>
      <c r="AQ70" s="277"/>
      <c r="AR70" s="277"/>
      <c r="AS70" s="277"/>
      <c r="AT70" s="277"/>
      <c r="AU70" s="278"/>
      <c r="AV70" s="279"/>
      <c r="AW70" s="42"/>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41"/>
      <c r="CR70" s="41"/>
      <c r="CS70" s="41"/>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row>
    <row r="71" spans="3:133" ht="9" customHeight="1" x14ac:dyDescent="0.15">
      <c r="C71" s="330"/>
      <c r="D71" s="300"/>
      <c r="E71" s="301"/>
      <c r="F71" s="278">
        <v>2</v>
      </c>
      <c r="G71" s="278"/>
      <c r="H71" s="278"/>
      <c r="I71" s="271" t="s">
        <v>123</v>
      </c>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7"/>
      <c r="AQ71" s="277"/>
      <c r="AR71" s="277"/>
      <c r="AS71" s="277"/>
      <c r="AT71" s="277"/>
      <c r="AU71" s="278" t="s">
        <v>54</v>
      </c>
      <c r="AV71" s="279"/>
      <c r="AW71" s="42"/>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41"/>
      <c r="CR71" s="41"/>
      <c r="CS71" s="41"/>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row>
    <row r="72" spans="3:133" ht="9" customHeight="1" x14ac:dyDescent="0.15">
      <c r="C72" s="330"/>
      <c r="D72" s="300"/>
      <c r="E72" s="301"/>
      <c r="F72" s="278"/>
      <c r="G72" s="278"/>
      <c r="H72" s="278"/>
      <c r="I72" s="273"/>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7"/>
      <c r="AQ72" s="277"/>
      <c r="AR72" s="277"/>
      <c r="AS72" s="277"/>
      <c r="AT72" s="277"/>
      <c r="AU72" s="278"/>
      <c r="AV72" s="279"/>
      <c r="AW72" s="42"/>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41"/>
      <c r="CR72" s="41"/>
      <c r="CS72" s="41"/>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row>
    <row r="73" spans="3:133" ht="9" customHeight="1" x14ac:dyDescent="0.15">
      <c r="C73" s="330"/>
      <c r="D73" s="300"/>
      <c r="E73" s="301"/>
      <c r="F73" s="278"/>
      <c r="G73" s="278"/>
      <c r="H73" s="278"/>
      <c r="I73" s="275"/>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6"/>
      <c r="AI73" s="276"/>
      <c r="AJ73" s="276"/>
      <c r="AK73" s="276"/>
      <c r="AL73" s="276"/>
      <c r="AM73" s="276"/>
      <c r="AN73" s="276"/>
      <c r="AO73" s="276"/>
      <c r="AP73" s="277"/>
      <c r="AQ73" s="277"/>
      <c r="AR73" s="277"/>
      <c r="AS73" s="277"/>
      <c r="AT73" s="277"/>
      <c r="AU73" s="278"/>
      <c r="AV73" s="279"/>
      <c r="AW73" s="42"/>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41"/>
      <c r="CR73" s="41"/>
      <c r="CS73" s="41"/>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row>
    <row r="74" spans="3:133" ht="9" customHeight="1" x14ac:dyDescent="0.15">
      <c r="C74" s="330"/>
      <c r="D74" s="300"/>
      <c r="E74" s="301"/>
      <c r="F74" s="278">
        <v>2</v>
      </c>
      <c r="G74" s="278"/>
      <c r="H74" s="278"/>
      <c r="I74" s="271" t="s">
        <v>124</v>
      </c>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7"/>
      <c r="AQ74" s="277"/>
      <c r="AR74" s="277"/>
      <c r="AS74" s="277"/>
      <c r="AT74" s="277"/>
      <c r="AU74" s="278" t="s">
        <v>54</v>
      </c>
      <c r="AV74" s="279"/>
      <c r="AW74" s="42"/>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41"/>
      <c r="CR74" s="41"/>
      <c r="CS74" s="41"/>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row>
    <row r="75" spans="3:133" ht="9" customHeight="1" x14ac:dyDescent="0.15">
      <c r="C75" s="330"/>
      <c r="D75" s="300"/>
      <c r="E75" s="301"/>
      <c r="F75" s="278"/>
      <c r="G75" s="278"/>
      <c r="H75" s="278"/>
      <c r="I75" s="273"/>
      <c r="J75" s="274"/>
      <c r="K75" s="274"/>
      <c r="L75" s="274"/>
      <c r="M75" s="274"/>
      <c r="N75" s="274"/>
      <c r="O75" s="274"/>
      <c r="P75" s="274"/>
      <c r="Q75" s="274"/>
      <c r="R75" s="274"/>
      <c r="S75" s="274"/>
      <c r="T75" s="274"/>
      <c r="U75" s="274"/>
      <c r="V75" s="274"/>
      <c r="W75" s="274"/>
      <c r="X75" s="274"/>
      <c r="Y75" s="274"/>
      <c r="Z75" s="274"/>
      <c r="AA75" s="274"/>
      <c r="AB75" s="274"/>
      <c r="AC75" s="274"/>
      <c r="AD75" s="274"/>
      <c r="AE75" s="274"/>
      <c r="AF75" s="274"/>
      <c r="AG75" s="274"/>
      <c r="AH75" s="274"/>
      <c r="AI75" s="274"/>
      <c r="AJ75" s="274"/>
      <c r="AK75" s="274"/>
      <c r="AL75" s="274"/>
      <c r="AM75" s="274"/>
      <c r="AN75" s="274"/>
      <c r="AO75" s="274"/>
      <c r="AP75" s="277"/>
      <c r="AQ75" s="277"/>
      <c r="AR75" s="277"/>
      <c r="AS75" s="277"/>
      <c r="AT75" s="277"/>
      <c r="AU75" s="278"/>
      <c r="AV75" s="279"/>
      <c r="AW75" s="42"/>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row>
    <row r="76" spans="3:133" ht="9" customHeight="1" x14ac:dyDescent="0.15">
      <c r="C76" s="330"/>
      <c r="D76" s="300"/>
      <c r="E76" s="301"/>
      <c r="F76" s="278"/>
      <c r="G76" s="278"/>
      <c r="H76" s="278"/>
      <c r="I76" s="275"/>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7"/>
      <c r="AQ76" s="277"/>
      <c r="AR76" s="277"/>
      <c r="AS76" s="277"/>
      <c r="AT76" s="277"/>
      <c r="AU76" s="278"/>
      <c r="AV76" s="279"/>
      <c r="AW76" s="42"/>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row>
    <row r="77" spans="3:133" ht="9" customHeight="1" x14ac:dyDescent="0.15">
      <c r="C77" s="330"/>
      <c r="D77" s="300"/>
      <c r="E77" s="301"/>
      <c r="F77" s="278">
        <v>2</v>
      </c>
      <c r="G77" s="278"/>
      <c r="H77" s="278"/>
      <c r="I77" s="271" t="s">
        <v>74</v>
      </c>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7"/>
      <c r="AQ77" s="277"/>
      <c r="AR77" s="277"/>
      <c r="AS77" s="277"/>
      <c r="AT77" s="277"/>
      <c r="AU77" s="278" t="s">
        <v>54</v>
      </c>
      <c r="AV77" s="279"/>
      <c r="AW77" s="42"/>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row>
    <row r="78" spans="3:133" ht="9" customHeight="1" x14ac:dyDescent="0.15">
      <c r="C78" s="330"/>
      <c r="D78" s="300"/>
      <c r="E78" s="301"/>
      <c r="F78" s="278"/>
      <c r="G78" s="278"/>
      <c r="H78" s="278"/>
      <c r="I78" s="273"/>
      <c r="J78" s="274"/>
      <c r="K78" s="274"/>
      <c r="L78" s="274"/>
      <c r="M78" s="274"/>
      <c r="N78" s="274"/>
      <c r="O78" s="274"/>
      <c r="P78" s="274"/>
      <c r="Q78" s="274"/>
      <c r="R78" s="274"/>
      <c r="S78" s="274"/>
      <c r="T78" s="274"/>
      <c r="U78" s="274"/>
      <c r="V78" s="274"/>
      <c r="W78" s="274"/>
      <c r="X78" s="274"/>
      <c r="Y78" s="274"/>
      <c r="Z78" s="274"/>
      <c r="AA78" s="274"/>
      <c r="AB78" s="274"/>
      <c r="AC78" s="274"/>
      <c r="AD78" s="274"/>
      <c r="AE78" s="274"/>
      <c r="AF78" s="274"/>
      <c r="AG78" s="274"/>
      <c r="AH78" s="274"/>
      <c r="AI78" s="274"/>
      <c r="AJ78" s="274"/>
      <c r="AK78" s="274"/>
      <c r="AL78" s="274"/>
      <c r="AM78" s="274"/>
      <c r="AN78" s="274"/>
      <c r="AO78" s="274"/>
      <c r="AP78" s="277"/>
      <c r="AQ78" s="277"/>
      <c r="AR78" s="277"/>
      <c r="AS78" s="277"/>
      <c r="AT78" s="277"/>
      <c r="AU78" s="278"/>
      <c r="AV78" s="279"/>
      <c r="AW78" s="42"/>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row>
    <row r="79" spans="3:133" ht="9" customHeight="1" x14ac:dyDescent="0.15">
      <c r="C79" s="330"/>
      <c r="D79" s="300"/>
      <c r="E79" s="301"/>
      <c r="F79" s="278"/>
      <c r="G79" s="278"/>
      <c r="H79" s="278"/>
      <c r="I79" s="275"/>
      <c r="J79" s="276"/>
      <c r="K79" s="276"/>
      <c r="L79" s="276"/>
      <c r="M79" s="276"/>
      <c r="N79" s="276"/>
      <c r="O79" s="276"/>
      <c r="P79" s="276"/>
      <c r="Q79" s="276"/>
      <c r="R79" s="276"/>
      <c r="S79" s="276"/>
      <c r="T79" s="276"/>
      <c r="U79" s="276"/>
      <c r="V79" s="276"/>
      <c r="W79" s="276"/>
      <c r="X79" s="276"/>
      <c r="Y79" s="276"/>
      <c r="Z79" s="276"/>
      <c r="AA79" s="276"/>
      <c r="AB79" s="276"/>
      <c r="AC79" s="276"/>
      <c r="AD79" s="276"/>
      <c r="AE79" s="276"/>
      <c r="AF79" s="276"/>
      <c r="AG79" s="276"/>
      <c r="AH79" s="276"/>
      <c r="AI79" s="276"/>
      <c r="AJ79" s="276"/>
      <c r="AK79" s="276"/>
      <c r="AL79" s="276"/>
      <c r="AM79" s="276"/>
      <c r="AN79" s="276"/>
      <c r="AO79" s="276"/>
      <c r="AP79" s="277"/>
      <c r="AQ79" s="277"/>
      <c r="AR79" s="277"/>
      <c r="AS79" s="277"/>
      <c r="AT79" s="277"/>
      <c r="AU79" s="278"/>
      <c r="AV79" s="279"/>
      <c r="AW79" s="42"/>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row>
    <row r="80" spans="3:133" ht="9" customHeight="1" x14ac:dyDescent="0.15">
      <c r="C80" s="330"/>
      <c r="D80" s="300"/>
      <c r="E80" s="301"/>
      <c r="F80" s="278">
        <v>2</v>
      </c>
      <c r="G80" s="278"/>
      <c r="H80" s="278"/>
      <c r="I80" s="281" t="s">
        <v>79</v>
      </c>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7"/>
      <c r="AQ80" s="277"/>
      <c r="AR80" s="277"/>
      <c r="AS80" s="277"/>
      <c r="AT80" s="277"/>
      <c r="AU80" s="278" t="s">
        <v>54</v>
      </c>
      <c r="AV80" s="279"/>
      <c r="AW80" s="42"/>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row>
    <row r="81" spans="1:136" ht="9" customHeight="1" x14ac:dyDescent="0.15">
      <c r="C81" s="330"/>
      <c r="D81" s="300"/>
      <c r="E81" s="301"/>
      <c r="F81" s="278"/>
      <c r="G81" s="278"/>
      <c r="H81" s="278"/>
      <c r="I81" s="273"/>
      <c r="J81" s="274"/>
      <c r="K81" s="274"/>
      <c r="L81" s="274"/>
      <c r="M81" s="274"/>
      <c r="N81" s="274"/>
      <c r="O81" s="274"/>
      <c r="P81" s="274"/>
      <c r="Q81" s="274"/>
      <c r="R81" s="274"/>
      <c r="S81" s="274"/>
      <c r="T81" s="274"/>
      <c r="U81" s="274"/>
      <c r="V81" s="274"/>
      <c r="W81" s="274"/>
      <c r="X81" s="274"/>
      <c r="Y81" s="274"/>
      <c r="Z81" s="274"/>
      <c r="AA81" s="274"/>
      <c r="AB81" s="274"/>
      <c r="AC81" s="274"/>
      <c r="AD81" s="274"/>
      <c r="AE81" s="274"/>
      <c r="AF81" s="274"/>
      <c r="AG81" s="274"/>
      <c r="AH81" s="274"/>
      <c r="AI81" s="274"/>
      <c r="AJ81" s="274"/>
      <c r="AK81" s="274"/>
      <c r="AL81" s="274"/>
      <c r="AM81" s="274"/>
      <c r="AN81" s="274"/>
      <c r="AO81" s="274"/>
      <c r="AP81" s="277"/>
      <c r="AQ81" s="277"/>
      <c r="AR81" s="277"/>
      <c r="AS81" s="277"/>
      <c r="AT81" s="277"/>
      <c r="AU81" s="278"/>
      <c r="AV81" s="279"/>
      <c r="AW81" s="42"/>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row>
    <row r="82" spans="1:136" ht="9" customHeight="1" thickBot="1" x14ac:dyDescent="0.2">
      <c r="C82" s="331"/>
      <c r="D82" s="332"/>
      <c r="E82" s="333"/>
      <c r="F82" s="280"/>
      <c r="G82" s="280"/>
      <c r="H82" s="280"/>
      <c r="I82" s="282"/>
      <c r="J82" s="283"/>
      <c r="K82" s="283"/>
      <c r="L82" s="283"/>
      <c r="M82" s="283"/>
      <c r="N82" s="283"/>
      <c r="O82" s="283"/>
      <c r="P82" s="283"/>
      <c r="Q82" s="283"/>
      <c r="R82" s="283"/>
      <c r="S82" s="283"/>
      <c r="T82" s="283"/>
      <c r="U82" s="283"/>
      <c r="V82" s="283"/>
      <c r="W82" s="283"/>
      <c r="X82" s="283"/>
      <c r="Y82" s="283"/>
      <c r="Z82" s="283"/>
      <c r="AA82" s="283"/>
      <c r="AB82" s="283"/>
      <c r="AC82" s="283"/>
      <c r="AD82" s="283"/>
      <c r="AE82" s="283"/>
      <c r="AF82" s="283"/>
      <c r="AG82" s="283"/>
      <c r="AH82" s="283"/>
      <c r="AI82" s="283"/>
      <c r="AJ82" s="283"/>
      <c r="AK82" s="283"/>
      <c r="AL82" s="283"/>
      <c r="AM82" s="283"/>
      <c r="AN82" s="283"/>
      <c r="AO82" s="283"/>
      <c r="AP82" s="284"/>
      <c r="AQ82" s="284"/>
      <c r="AR82" s="284"/>
      <c r="AS82" s="284"/>
      <c r="AT82" s="284"/>
      <c r="AU82" s="280"/>
      <c r="AV82" s="285"/>
      <c r="AW82" s="42"/>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row>
    <row r="83" spans="1:136" ht="8.25" customHeight="1" x14ac:dyDescent="0.15">
      <c r="A83" s="28"/>
      <c r="B83" s="28"/>
      <c r="C83" s="25" t="s">
        <v>125</v>
      </c>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25"/>
      <c r="CR83" s="25"/>
      <c r="CS83" s="25"/>
      <c r="CT83" s="25"/>
      <c r="CU83" s="25"/>
      <c r="CV83" s="25"/>
      <c r="CW83" s="25"/>
      <c r="CX83" s="25"/>
      <c r="CY83" s="25"/>
      <c r="CZ83" s="25"/>
      <c r="DA83" s="25"/>
      <c r="DB83" s="25"/>
      <c r="DC83" s="25"/>
      <c r="DD83" s="25"/>
      <c r="DE83" s="25"/>
      <c r="DF83" s="25"/>
      <c r="DG83" s="25"/>
    </row>
    <row r="84" spans="1:136" ht="9" customHeight="1" x14ac:dyDescent="0.15">
      <c r="A84" s="28"/>
      <c r="B84" s="28"/>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row>
    <row r="85" spans="1:136" ht="9" customHeight="1" x14ac:dyDescent="0.1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row>
    <row r="86" spans="1:136" ht="6.75" customHeight="1" x14ac:dyDescent="0.1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row>
    <row r="87" spans="1:136" ht="6.75" customHeight="1" x14ac:dyDescent="0.1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row>
    <row r="88" spans="1:136" ht="9" customHeight="1" x14ac:dyDescent="0.15">
      <c r="C88" s="13"/>
      <c r="D88" s="13"/>
      <c r="E88" s="13"/>
      <c r="F88" s="13"/>
      <c r="G88" s="13"/>
      <c r="H88" s="13"/>
      <c r="I88" s="13"/>
      <c r="J88" s="13"/>
      <c r="K88" s="13"/>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row>
    <row r="89" spans="1:136" ht="9" customHeight="1" x14ac:dyDescent="0.15">
      <c r="C89" s="13"/>
      <c r="D89" s="13"/>
      <c r="E89" s="13"/>
      <c r="F89" s="13"/>
      <c r="G89" s="13"/>
      <c r="H89" s="13"/>
      <c r="I89" s="13"/>
      <c r="J89" s="13"/>
      <c r="K89" s="13"/>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row>
    <row r="90" spans="1:136" s="9" customFormat="1" ht="9" customHeight="1" x14ac:dyDescent="0.15">
      <c r="C90" s="13"/>
      <c r="D90" s="13"/>
      <c r="E90" s="13"/>
      <c r="F90" s="13"/>
      <c r="G90" s="13"/>
      <c r="H90" s="13"/>
      <c r="I90" s="13"/>
      <c r="J90" s="13"/>
      <c r="K90" s="13"/>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row>
    <row r="91" spans="1:136" s="9" customFormat="1" ht="9" customHeight="1" x14ac:dyDescent="0.15">
      <c r="C91" s="13"/>
      <c r="D91" s="13"/>
      <c r="E91" s="13"/>
      <c r="F91" s="13"/>
      <c r="G91" s="13"/>
      <c r="H91" s="13"/>
      <c r="I91" s="13"/>
      <c r="J91" s="13"/>
      <c r="K91" s="13"/>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row>
    <row r="92" spans="1:136" s="9" customFormat="1" ht="9" customHeight="1" x14ac:dyDescent="0.15">
      <c r="C92" s="13"/>
      <c r="D92" s="13"/>
      <c r="E92" s="13"/>
      <c r="F92" s="13"/>
      <c r="G92" s="13"/>
      <c r="H92" s="13"/>
      <c r="I92" s="13"/>
      <c r="J92" s="13"/>
      <c r="K92" s="13"/>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row>
    <row r="93" spans="1:136" s="9" customFormat="1" ht="9" customHeight="1" x14ac:dyDescent="0.15">
      <c r="C93" s="13"/>
      <c r="D93" s="13"/>
      <c r="E93" s="13"/>
      <c r="F93" s="13"/>
      <c r="G93" s="13"/>
      <c r="H93" s="13"/>
      <c r="I93" s="13"/>
      <c r="J93" s="13"/>
      <c r="K93" s="13"/>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row>
    <row r="94" spans="1:136" s="9" customFormat="1" ht="9" customHeight="1" x14ac:dyDescent="0.15">
      <c r="C94" s="13"/>
      <c r="D94" s="13"/>
      <c r="E94" s="13"/>
      <c r="F94" s="13"/>
      <c r="G94" s="13"/>
      <c r="H94" s="13"/>
      <c r="I94" s="13"/>
      <c r="J94" s="13"/>
      <c r="K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row>
    <row r="95" spans="1:136" s="9" customFormat="1" ht="9" customHeight="1" x14ac:dyDescent="0.15">
      <c r="C95" s="13"/>
      <c r="D95" s="13"/>
      <c r="E95" s="13"/>
      <c r="F95" s="13"/>
      <c r="G95" s="13"/>
      <c r="H95" s="13"/>
      <c r="I95" s="13"/>
      <c r="J95" s="13"/>
      <c r="K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row>
    <row r="96" spans="1:136" s="9" customFormat="1" ht="9" customHeight="1" x14ac:dyDescent="0.15">
      <c r="C96" s="13"/>
      <c r="D96" s="13"/>
      <c r="E96" s="13"/>
      <c r="F96" s="13"/>
      <c r="G96" s="13"/>
      <c r="H96" s="13"/>
      <c r="I96" s="13"/>
      <c r="J96" s="13"/>
      <c r="K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row>
    <row r="97" spans="3:136" s="9" customFormat="1" ht="9" customHeight="1" x14ac:dyDescent="0.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row>
    <row r="98" spans="3:136" s="9" customFormat="1" ht="9" customHeight="1" x14ac:dyDescent="0.15">
      <c r="C98" s="13"/>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row>
    <row r="99" spans="3:136" s="9" customFormat="1" ht="9" customHeight="1" x14ac:dyDescent="0.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row>
    <row r="100" spans="3:136" s="9" customFormat="1" ht="9" customHeight="1" x14ac:dyDescent="0.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row>
    <row r="101" spans="3:136" s="9" customFormat="1" ht="9" customHeight="1" x14ac:dyDescent="0.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row>
    <row r="102" spans="3:136" s="9" customFormat="1" ht="9" customHeight="1" x14ac:dyDescent="0.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row>
    <row r="103" spans="3:136" s="9" customFormat="1" ht="9" customHeight="1" x14ac:dyDescent="0.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row>
    <row r="104" spans="3:136" s="9" customFormat="1" ht="9" customHeight="1" x14ac:dyDescent="0.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row>
    <row r="105" spans="3:136" s="9" customFormat="1" ht="9" customHeight="1" x14ac:dyDescent="0.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row>
    <row r="106" spans="3:136" ht="9" customHeight="1" x14ac:dyDescent="0.1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row>
    <row r="107" spans="3:136" ht="9" customHeight="1" x14ac:dyDescent="0.1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row>
    <row r="108" spans="3:136" ht="9" customHeight="1" x14ac:dyDescent="0.1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row>
    <row r="109" spans="3:136" ht="9" customHeight="1" x14ac:dyDescent="0.1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row>
    <row r="110" spans="3:136" ht="9" customHeight="1" x14ac:dyDescent="0.1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row>
    <row r="111" spans="3:136" ht="9" customHeight="1" x14ac:dyDescent="0.1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row>
    <row r="112" spans="3:136" s="9" customFormat="1" ht="9" customHeight="1" x14ac:dyDescent="0.1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row>
    <row r="113" spans="12:136" s="9" customFormat="1" ht="9" customHeight="1" x14ac:dyDescent="0.1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row>
    <row r="114" spans="12:136" s="9" customFormat="1" ht="9" customHeight="1" x14ac:dyDescent="0.1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row>
    <row r="115" spans="12:136" ht="9" customHeight="1" x14ac:dyDescent="0.15">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row>
    <row r="116" spans="12:136" ht="9" customHeight="1" x14ac:dyDescent="0.15">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row>
    <row r="117" spans="12:136" ht="9" customHeight="1" x14ac:dyDescent="0.15">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row>
    <row r="118" spans="12:136" ht="9" customHeight="1" x14ac:dyDescent="0.15">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row>
    <row r="119" spans="12:136" ht="9" customHeight="1" x14ac:dyDescent="0.15">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row>
    <row r="120" spans="12:136" ht="9" customHeight="1" x14ac:dyDescent="0.15">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row>
    <row r="121" spans="12:136" ht="9" customHeight="1" x14ac:dyDescent="0.15">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row>
    <row r="122" spans="12:136" s="9" customFormat="1" ht="9" customHeight="1" x14ac:dyDescent="0.15">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row>
    <row r="123" spans="12:136" s="9" customFormat="1" ht="9" customHeight="1" x14ac:dyDescent="0.15">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row>
    <row r="124" spans="12:136" s="9" customFormat="1" ht="9" customHeight="1" x14ac:dyDescent="0.15">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row>
    <row r="125" spans="12:136" s="9" customFormat="1" ht="9" customHeight="1" x14ac:dyDescent="0.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row>
    <row r="126" spans="12:136" s="9" customFormat="1" ht="6.75" customHeight="1" x14ac:dyDescent="0.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row>
    <row r="127" spans="12:136" s="9" customFormat="1" ht="6.75" customHeight="1" x14ac:dyDescent="0.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row>
    <row r="128" spans="12:136" s="9" customFormat="1" ht="6.75" customHeight="1" x14ac:dyDescent="0.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row>
    <row r="129" spans="12:136" s="9" customFormat="1" ht="6.75" customHeight="1" x14ac:dyDescent="0.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row>
    <row r="130" spans="12:136" s="9" customFormat="1" ht="6.75" customHeight="1" x14ac:dyDescent="0.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row>
    <row r="131" spans="12:136" s="9" customFormat="1" ht="6.75" customHeight="1" x14ac:dyDescent="0.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row>
    <row r="132" spans="12:136" s="9" customFormat="1" ht="6.75" customHeight="1" x14ac:dyDescent="0.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row>
  </sheetData>
  <mergeCells count="183">
    <mergeCell ref="A2:CI4"/>
    <mergeCell ref="A6:CI7"/>
    <mergeCell ref="C8:E10"/>
    <mergeCell ref="F8:H10"/>
    <mergeCell ref="I8:AO10"/>
    <mergeCell ref="AP8:AV10"/>
    <mergeCell ref="AW8:AY10"/>
    <mergeCell ref="AZ8:BB10"/>
    <mergeCell ref="BC8:CI10"/>
    <mergeCell ref="CJ8:CP10"/>
    <mergeCell ref="C11:E16"/>
    <mergeCell ref="F11:H13"/>
    <mergeCell ref="I11:AO13"/>
    <mergeCell ref="AP11:AT13"/>
    <mergeCell ref="AU11:AV13"/>
    <mergeCell ref="AW11:AY22"/>
    <mergeCell ref="AZ11:BB13"/>
    <mergeCell ref="BC11:BE22"/>
    <mergeCell ref="BF11:CI13"/>
    <mergeCell ref="CJ11:CN13"/>
    <mergeCell ref="CO11:CP13"/>
    <mergeCell ref="F14:H16"/>
    <mergeCell ref="I14:AO16"/>
    <mergeCell ref="AP14:AT16"/>
    <mergeCell ref="AU14:AV16"/>
    <mergeCell ref="AZ14:BB16"/>
    <mergeCell ref="BF14:CI16"/>
    <mergeCell ref="CJ14:CN16"/>
    <mergeCell ref="CO14:CP16"/>
    <mergeCell ref="C17:E82"/>
    <mergeCell ref="F17:H19"/>
    <mergeCell ref="I17:K58"/>
    <mergeCell ref="L17:AO19"/>
    <mergeCell ref="F29:H31"/>
    <mergeCell ref="L29:AO31"/>
    <mergeCell ref="AP29:AT31"/>
    <mergeCell ref="AU29:AV31"/>
    <mergeCell ref="AZ17:BB19"/>
    <mergeCell ref="BF17:CI19"/>
    <mergeCell ref="CJ17:CN19"/>
    <mergeCell ref="F23:H25"/>
    <mergeCell ref="L23:AO25"/>
    <mergeCell ref="AP23:AT25"/>
    <mergeCell ref="AU23:AV25"/>
    <mergeCell ref="AW23:AY25"/>
    <mergeCell ref="AZ23:BB25"/>
    <mergeCell ref="BC23:CI25"/>
    <mergeCell ref="CJ23:CN25"/>
    <mergeCell ref="CO17:CP19"/>
    <mergeCell ref="F20:H22"/>
    <mergeCell ref="L20:AO22"/>
    <mergeCell ref="AP20:AT22"/>
    <mergeCell ref="AU20:AV22"/>
    <mergeCell ref="AZ20:BB22"/>
    <mergeCell ref="BF20:CI22"/>
    <mergeCell ref="CJ20:CN22"/>
    <mergeCell ref="CO20:CP22"/>
    <mergeCell ref="AP17:AT19"/>
    <mergeCell ref="AU17:AV19"/>
    <mergeCell ref="CO23:CP25"/>
    <mergeCell ref="F26:H28"/>
    <mergeCell ref="L26:AO28"/>
    <mergeCell ref="AP26:AT28"/>
    <mergeCell ref="AU26:AV28"/>
    <mergeCell ref="AW26:AY43"/>
    <mergeCell ref="AZ26:BB28"/>
    <mergeCell ref="BC26:CI28"/>
    <mergeCell ref="CJ26:CN28"/>
    <mergeCell ref="CO26:CP28"/>
    <mergeCell ref="AZ29:BB31"/>
    <mergeCell ref="BC29:CI31"/>
    <mergeCell ref="CJ29:CN31"/>
    <mergeCell ref="CO29:CP31"/>
    <mergeCell ref="F32:H34"/>
    <mergeCell ref="L32:AO34"/>
    <mergeCell ref="AP32:AT34"/>
    <mergeCell ref="AU32:AV34"/>
    <mergeCell ref="AZ32:BB34"/>
    <mergeCell ref="BC32:CI34"/>
    <mergeCell ref="CJ32:CN34"/>
    <mergeCell ref="CO32:CP34"/>
    <mergeCell ref="F35:H37"/>
    <mergeCell ref="L35:AO37"/>
    <mergeCell ref="AP35:AT37"/>
    <mergeCell ref="AU35:AV37"/>
    <mergeCell ref="AZ35:BB37"/>
    <mergeCell ref="BC35:CI37"/>
    <mergeCell ref="CJ35:CN37"/>
    <mergeCell ref="CO35:CP37"/>
    <mergeCell ref="F38:H40"/>
    <mergeCell ref="L38:AO40"/>
    <mergeCell ref="AP38:AT40"/>
    <mergeCell ref="AU38:AV40"/>
    <mergeCell ref="AZ38:BB40"/>
    <mergeCell ref="BC38:CI40"/>
    <mergeCell ref="CJ38:CN40"/>
    <mergeCell ref="CO38:CP40"/>
    <mergeCell ref="F41:H43"/>
    <mergeCell ref="L41:AO43"/>
    <mergeCell ref="AP41:AT43"/>
    <mergeCell ref="AU41:AV43"/>
    <mergeCell ref="AZ41:BB43"/>
    <mergeCell ref="BC41:CI43"/>
    <mergeCell ref="CJ41:CN43"/>
    <mergeCell ref="CO41:CP43"/>
    <mergeCell ref="F44:H46"/>
    <mergeCell ref="L44:AO46"/>
    <mergeCell ref="AP44:AT46"/>
    <mergeCell ref="AU44:AV46"/>
    <mergeCell ref="AW44:AY61"/>
    <mergeCell ref="AZ44:BB46"/>
    <mergeCell ref="F53:H55"/>
    <mergeCell ref="L53:AO55"/>
    <mergeCell ref="AP53:AT55"/>
    <mergeCell ref="AU53:AV55"/>
    <mergeCell ref="BC44:CI46"/>
    <mergeCell ref="CJ44:CN46"/>
    <mergeCell ref="CO44:CP46"/>
    <mergeCell ref="F47:H49"/>
    <mergeCell ref="L47:AO49"/>
    <mergeCell ref="AP47:AT49"/>
    <mergeCell ref="AU47:AV49"/>
    <mergeCell ref="AZ47:BB49"/>
    <mergeCell ref="BC47:CI49"/>
    <mergeCell ref="CJ47:CN49"/>
    <mergeCell ref="CO47:CP49"/>
    <mergeCell ref="F50:H52"/>
    <mergeCell ref="L50:AO52"/>
    <mergeCell ref="AP50:AT52"/>
    <mergeCell ref="AU50:AV52"/>
    <mergeCell ref="AZ50:BB52"/>
    <mergeCell ref="BC50:CI52"/>
    <mergeCell ref="CJ50:CN52"/>
    <mergeCell ref="CO50:CP52"/>
    <mergeCell ref="AZ53:BB55"/>
    <mergeCell ref="BC53:CI55"/>
    <mergeCell ref="CJ53:CN55"/>
    <mergeCell ref="CO53:CP55"/>
    <mergeCell ref="F56:H58"/>
    <mergeCell ref="L56:AO58"/>
    <mergeCell ref="AP56:AT58"/>
    <mergeCell ref="AU56:AV58"/>
    <mergeCell ref="AZ56:BB58"/>
    <mergeCell ref="BC56:CI58"/>
    <mergeCell ref="CJ56:CN58"/>
    <mergeCell ref="CO56:CP58"/>
    <mergeCell ref="F59:H61"/>
    <mergeCell ref="I59:AO61"/>
    <mergeCell ref="AP59:AT61"/>
    <mergeCell ref="AU59:AV61"/>
    <mergeCell ref="AZ59:BB61"/>
    <mergeCell ref="BC59:CI61"/>
    <mergeCell ref="CJ59:CN61"/>
    <mergeCell ref="CO59:CP61"/>
    <mergeCell ref="F62:H64"/>
    <mergeCell ref="I62:AO64"/>
    <mergeCell ref="AP62:AT64"/>
    <mergeCell ref="AU62:AV64"/>
    <mergeCell ref="AX63:CP83"/>
    <mergeCell ref="F65:H67"/>
    <mergeCell ref="I65:AO67"/>
    <mergeCell ref="AP65:AT67"/>
    <mergeCell ref="AU65:AV67"/>
    <mergeCell ref="F68:H70"/>
    <mergeCell ref="AP77:AT79"/>
    <mergeCell ref="AU77:AV79"/>
    <mergeCell ref="I68:AO70"/>
    <mergeCell ref="AP68:AT70"/>
    <mergeCell ref="AU68:AV70"/>
    <mergeCell ref="F71:H73"/>
    <mergeCell ref="I71:AO73"/>
    <mergeCell ref="AP71:AT73"/>
    <mergeCell ref="AU71:AV73"/>
    <mergeCell ref="F80:H82"/>
    <mergeCell ref="I80:AO82"/>
    <mergeCell ref="AP80:AT82"/>
    <mergeCell ref="AU80:AV82"/>
    <mergeCell ref="F74:H76"/>
    <mergeCell ref="I74:AO76"/>
    <mergeCell ref="AP74:AT76"/>
    <mergeCell ref="AU74:AV76"/>
    <mergeCell ref="F77:H79"/>
    <mergeCell ref="I77:AO79"/>
  </mergeCells>
  <phoneticPr fontId="2"/>
  <pageMargins left="0.9055118110236221" right="0.51181102362204722" top="0.55118110236220474" bottom="0.23622047244094491" header="0.31496062992125984" footer="0.27559055118110237"/>
  <pageSetup paperSize="9" scale="78" orientation="landscape" r:id="rId1"/>
  <headerFooter alignWithMargins="0">
    <oddHeader>&amp;R様式＜測量・建設コンサルタント等＞</oddHeader>
    <oddFooter>&amp;C&amp;"ＭＳ 明朝,標準"&amp;10‐3‐</oddFooter>
  </headerFooter>
  <colBreaks count="1" manualBreakCount="1">
    <brk id="131" max="7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dimension ref="A1:DL42"/>
  <sheetViews>
    <sheetView view="pageBreakPreview" topLeftCell="B1" zoomScaleNormal="85" zoomScaleSheetLayoutView="100" workbookViewId="0">
      <selection activeCell="B38" sqref="B38:CU43"/>
    </sheetView>
  </sheetViews>
  <sheetFormatPr defaultColWidth="9" defaultRowHeight="6.75" customHeight="1" x14ac:dyDescent="0.15"/>
  <cols>
    <col min="1" max="6" width="1.125" style="9" customWidth="1"/>
    <col min="7" max="37" width="1.25" style="9" customWidth="1"/>
    <col min="38" max="39" width="1.125" style="13" customWidth="1"/>
    <col min="40" max="130" width="1.25" style="13" customWidth="1"/>
    <col min="131" max="16384" width="9" style="13"/>
  </cols>
  <sheetData>
    <row r="1" spans="1:116" ht="12" x14ac:dyDescent="0.15">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2"/>
      <c r="AM1" s="12"/>
    </row>
    <row r="2" spans="1:116" ht="12" x14ac:dyDescent="0.15">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2"/>
      <c r="AM2" s="12"/>
    </row>
    <row r="3" spans="1:116" ht="6.75" customHeight="1" x14ac:dyDescent="0.15">
      <c r="A3" s="426" t="s">
        <v>75</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row>
    <row r="4" spans="1:116" ht="6.75" customHeight="1" x14ac:dyDescent="0.15">
      <c r="A4" s="382"/>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c r="AM4" s="382"/>
      <c r="AN4" s="382"/>
      <c r="AO4" s="382"/>
      <c r="AP4" s="382"/>
      <c r="AQ4" s="382"/>
      <c r="AR4" s="382"/>
      <c r="AS4" s="382"/>
      <c r="AT4" s="382"/>
      <c r="AU4" s="382"/>
      <c r="AV4" s="382"/>
      <c r="AW4" s="382"/>
      <c r="AX4" s="382"/>
      <c r="AY4" s="382"/>
      <c r="AZ4" s="382"/>
      <c r="BA4" s="382"/>
      <c r="BB4" s="382"/>
      <c r="BC4" s="382"/>
      <c r="BD4" s="382"/>
      <c r="BE4" s="382"/>
      <c r="BF4" s="382"/>
      <c r="BG4" s="382"/>
    </row>
    <row r="5" spans="1:116" ht="6.75" customHeight="1" x14ac:dyDescent="0.15">
      <c r="A5" s="382"/>
      <c r="B5" s="382"/>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c r="AN5" s="382"/>
      <c r="AO5" s="382"/>
      <c r="AP5" s="382"/>
      <c r="AQ5" s="382"/>
      <c r="AR5" s="382"/>
      <c r="AS5" s="382"/>
      <c r="AT5" s="382"/>
      <c r="AU5" s="382"/>
      <c r="AV5" s="382"/>
      <c r="AW5" s="382"/>
      <c r="AX5" s="382"/>
      <c r="AY5" s="382"/>
      <c r="AZ5" s="382"/>
      <c r="BA5" s="382"/>
      <c r="BB5" s="382"/>
      <c r="BC5" s="382"/>
      <c r="BD5" s="382"/>
      <c r="BE5" s="382"/>
      <c r="BF5" s="382"/>
      <c r="BG5" s="382"/>
    </row>
    <row r="6" spans="1:116" ht="6.75" customHeight="1" x14ac:dyDescent="0.15">
      <c r="A6" s="14"/>
      <c r="B6" s="14"/>
      <c r="C6" s="14"/>
      <c r="D6" s="14"/>
      <c r="E6" s="427" t="s">
        <v>77</v>
      </c>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7"/>
      <c r="BC6" s="427"/>
      <c r="BD6" s="427"/>
      <c r="BE6" s="427"/>
      <c r="BF6" s="427"/>
      <c r="BG6" s="427"/>
      <c r="BH6" s="427"/>
      <c r="BI6" s="427"/>
      <c r="BJ6" s="427"/>
      <c r="BK6" s="427"/>
      <c r="BL6" s="427"/>
      <c r="BM6" s="427"/>
      <c r="BN6" s="427"/>
      <c r="BO6" s="427"/>
      <c r="BP6" s="427"/>
      <c r="BQ6" s="427"/>
      <c r="BR6" s="427"/>
      <c r="BS6" s="427"/>
    </row>
    <row r="7" spans="1:116" ht="6.75" customHeight="1" x14ac:dyDescent="0.15">
      <c r="A7" s="14"/>
      <c r="B7" s="14"/>
      <c r="C7" s="14"/>
      <c r="D7" s="14"/>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7"/>
      <c r="BN7" s="427"/>
      <c r="BO7" s="427"/>
      <c r="BP7" s="427"/>
      <c r="BQ7" s="427"/>
      <c r="BR7" s="427"/>
      <c r="BS7" s="427"/>
    </row>
    <row r="8" spans="1:116" ht="6.75" customHeight="1" x14ac:dyDescent="0.15">
      <c r="A8" s="14"/>
      <c r="B8" s="14"/>
      <c r="C8" s="14"/>
      <c r="D8" s="14"/>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7"/>
      <c r="AK8" s="427"/>
      <c r="AL8" s="427"/>
      <c r="AM8" s="427"/>
      <c r="AN8" s="427"/>
      <c r="AO8" s="427"/>
      <c r="AP8" s="427"/>
      <c r="AQ8" s="427"/>
      <c r="AR8" s="427"/>
      <c r="AS8" s="427"/>
      <c r="AT8" s="427"/>
      <c r="AU8" s="427"/>
      <c r="AV8" s="427"/>
      <c r="AW8" s="427"/>
      <c r="AX8" s="427"/>
      <c r="AY8" s="427"/>
      <c r="AZ8" s="427"/>
      <c r="BA8" s="427"/>
      <c r="BB8" s="427"/>
      <c r="BC8" s="427"/>
      <c r="BD8" s="427"/>
      <c r="BE8" s="427"/>
      <c r="BF8" s="427"/>
      <c r="BG8" s="427"/>
      <c r="BH8" s="427"/>
      <c r="BI8" s="427"/>
      <c r="BJ8" s="427"/>
      <c r="BK8" s="427"/>
      <c r="BL8" s="427"/>
      <c r="BM8" s="427"/>
      <c r="BN8" s="427"/>
      <c r="BO8" s="427"/>
      <c r="BP8" s="427"/>
      <c r="BQ8" s="427"/>
      <c r="BR8" s="427"/>
      <c r="BS8" s="427"/>
    </row>
    <row r="9" spans="1:116" ht="3.75" customHeight="1" thickBot="1" x14ac:dyDescent="0.2">
      <c r="C9" s="15"/>
      <c r="D9" s="15"/>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row>
    <row r="10" spans="1:116" s="1" customFormat="1" ht="6.75" customHeight="1" x14ac:dyDescent="0.15">
      <c r="A10" s="2"/>
      <c r="B10" s="428" t="s">
        <v>15</v>
      </c>
      <c r="C10" s="429"/>
      <c r="D10" s="429"/>
      <c r="E10" s="429"/>
      <c r="F10" s="434" t="s">
        <v>38</v>
      </c>
      <c r="G10" s="435"/>
      <c r="H10" s="435"/>
      <c r="I10" s="435"/>
      <c r="J10" s="435"/>
      <c r="K10" s="435"/>
      <c r="L10" s="435"/>
      <c r="M10" s="435"/>
      <c r="N10" s="435"/>
      <c r="O10" s="435"/>
      <c r="P10" s="54" t="s">
        <v>39</v>
      </c>
      <c r="Q10" s="54"/>
      <c r="R10" s="54"/>
      <c r="S10" s="54"/>
      <c r="T10" s="54"/>
      <c r="U10" s="54"/>
      <c r="V10" s="54"/>
      <c r="W10" s="54"/>
      <c r="X10" s="54"/>
      <c r="Y10" s="54"/>
      <c r="Z10" s="54" t="s">
        <v>40</v>
      </c>
      <c r="AA10" s="54"/>
      <c r="AB10" s="54"/>
      <c r="AC10" s="54"/>
      <c r="AD10" s="54"/>
      <c r="AE10" s="54"/>
      <c r="AF10" s="54"/>
      <c r="AG10" s="54"/>
      <c r="AH10" s="54"/>
      <c r="AI10" s="54"/>
      <c r="AJ10" s="54" t="s">
        <v>41</v>
      </c>
      <c r="AK10" s="54"/>
      <c r="AL10" s="54"/>
      <c r="AM10" s="54"/>
      <c r="AN10" s="54"/>
      <c r="AO10" s="54"/>
      <c r="AP10" s="54"/>
      <c r="AQ10" s="54"/>
      <c r="AR10" s="54"/>
      <c r="AS10" s="54"/>
      <c r="AT10" s="54" t="s">
        <v>42</v>
      </c>
      <c r="AU10" s="54"/>
      <c r="AV10" s="54"/>
      <c r="AW10" s="54"/>
      <c r="AX10" s="54"/>
      <c r="AY10" s="54"/>
      <c r="AZ10" s="54"/>
      <c r="BA10" s="54"/>
      <c r="BB10" s="54"/>
      <c r="BC10" s="54"/>
      <c r="BD10" s="434" t="s">
        <v>43</v>
      </c>
      <c r="BE10" s="434"/>
      <c r="BF10" s="434"/>
      <c r="BG10" s="434"/>
      <c r="BH10" s="434"/>
      <c r="BI10" s="434"/>
      <c r="BJ10" s="434"/>
      <c r="BK10" s="434"/>
      <c r="BL10" s="434"/>
      <c r="BM10" s="434"/>
      <c r="BN10" s="54" t="s">
        <v>44</v>
      </c>
      <c r="BO10" s="54"/>
      <c r="BP10" s="54"/>
      <c r="BQ10" s="54"/>
      <c r="BR10" s="54"/>
      <c r="BS10" s="54"/>
      <c r="BT10" s="54"/>
      <c r="BU10" s="54"/>
      <c r="BV10" s="54"/>
      <c r="BW10" s="54"/>
      <c r="BX10" s="54" t="s">
        <v>45</v>
      </c>
      <c r="BY10" s="54"/>
      <c r="BZ10" s="54"/>
      <c r="CA10" s="54"/>
      <c r="CB10" s="54"/>
      <c r="CC10" s="54"/>
      <c r="CD10" s="54"/>
      <c r="CE10" s="54"/>
      <c r="CF10" s="54"/>
      <c r="CG10" s="54"/>
      <c r="CH10" s="54" t="s">
        <v>46</v>
      </c>
      <c r="CI10" s="54"/>
      <c r="CJ10" s="54"/>
      <c r="CK10" s="54"/>
      <c r="CL10" s="54"/>
      <c r="CM10" s="54"/>
      <c r="CN10" s="54"/>
      <c r="CO10" s="54"/>
      <c r="CP10" s="54"/>
      <c r="CQ10" s="54"/>
      <c r="CR10" s="54" t="s">
        <v>7</v>
      </c>
      <c r="CS10" s="54"/>
      <c r="CT10" s="54"/>
      <c r="CU10" s="54"/>
      <c r="CV10" s="54"/>
      <c r="CW10" s="54"/>
      <c r="CX10" s="54"/>
      <c r="CY10" s="54"/>
      <c r="CZ10" s="54"/>
      <c r="DA10" s="54"/>
      <c r="DB10" s="434" t="s">
        <v>6</v>
      </c>
      <c r="DC10" s="434"/>
      <c r="DD10" s="434"/>
      <c r="DE10" s="434"/>
      <c r="DF10" s="434"/>
      <c r="DG10" s="434"/>
      <c r="DH10" s="434"/>
      <c r="DI10" s="434"/>
      <c r="DJ10" s="434"/>
      <c r="DK10" s="437"/>
      <c r="DL10" s="2"/>
    </row>
    <row r="11" spans="1:116" s="1" customFormat="1" ht="6.75" customHeight="1" x14ac:dyDescent="0.15">
      <c r="A11" s="2"/>
      <c r="B11" s="430"/>
      <c r="C11" s="431"/>
      <c r="D11" s="431"/>
      <c r="E11" s="431"/>
      <c r="F11" s="405"/>
      <c r="G11" s="405"/>
      <c r="H11" s="405"/>
      <c r="I11" s="405"/>
      <c r="J11" s="405"/>
      <c r="K11" s="405"/>
      <c r="L11" s="405"/>
      <c r="M11" s="405"/>
      <c r="N11" s="405"/>
      <c r="O11" s="405"/>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407"/>
      <c r="BE11" s="407"/>
      <c r="BF11" s="407"/>
      <c r="BG11" s="407"/>
      <c r="BH11" s="407"/>
      <c r="BI11" s="407"/>
      <c r="BJ11" s="407"/>
      <c r="BK11" s="407"/>
      <c r="BL11" s="407"/>
      <c r="BM11" s="407"/>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407"/>
      <c r="DC11" s="407"/>
      <c r="DD11" s="407"/>
      <c r="DE11" s="407"/>
      <c r="DF11" s="407"/>
      <c r="DG11" s="407"/>
      <c r="DH11" s="407"/>
      <c r="DI11" s="407"/>
      <c r="DJ11" s="407"/>
      <c r="DK11" s="438"/>
      <c r="DL11" s="2"/>
    </row>
    <row r="12" spans="1:116" s="1" customFormat="1" ht="6.75" customHeight="1" x14ac:dyDescent="0.15">
      <c r="A12" s="2"/>
      <c r="B12" s="430"/>
      <c r="C12" s="431"/>
      <c r="D12" s="431"/>
      <c r="E12" s="431"/>
      <c r="F12" s="405"/>
      <c r="G12" s="405"/>
      <c r="H12" s="405"/>
      <c r="I12" s="405"/>
      <c r="J12" s="405"/>
      <c r="K12" s="405"/>
      <c r="L12" s="405"/>
      <c r="M12" s="405"/>
      <c r="N12" s="405"/>
      <c r="O12" s="405"/>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407"/>
      <c r="BE12" s="407"/>
      <c r="BF12" s="407"/>
      <c r="BG12" s="407"/>
      <c r="BH12" s="407"/>
      <c r="BI12" s="407"/>
      <c r="BJ12" s="407"/>
      <c r="BK12" s="407"/>
      <c r="BL12" s="407"/>
      <c r="BM12" s="407"/>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407"/>
      <c r="DC12" s="407"/>
      <c r="DD12" s="407"/>
      <c r="DE12" s="407"/>
      <c r="DF12" s="407"/>
      <c r="DG12" s="407"/>
      <c r="DH12" s="407"/>
      <c r="DI12" s="407"/>
      <c r="DJ12" s="407"/>
      <c r="DK12" s="438"/>
      <c r="DL12" s="2"/>
    </row>
    <row r="13" spans="1:116" s="1" customFormat="1" ht="6.75" customHeight="1" x14ac:dyDescent="0.15">
      <c r="A13" s="2"/>
      <c r="B13" s="430"/>
      <c r="C13" s="431"/>
      <c r="D13" s="431"/>
      <c r="E13" s="431"/>
      <c r="F13" s="405"/>
      <c r="G13" s="405"/>
      <c r="H13" s="405"/>
      <c r="I13" s="405"/>
      <c r="J13" s="405"/>
      <c r="K13" s="405"/>
      <c r="L13" s="405"/>
      <c r="M13" s="405"/>
      <c r="N13" s="405"/>
      <c r="O13" s="405"/>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407"/>
      <c r="BE13" s="407"/>
      <c r="BF13" s="407"/>
      <c r="BG13" s="407"/>
      <c r="BH13" s="407"/>
      <c r="BI13" s="407"/>
      <c r="BJ13" s="407"/>
      <c r="BK13" s="407"/>
      <c r="BL13" s="407"/>
      <c r="BM13" s="407"/>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407"/>
      <c r="DC13" s="407"/>
      <c r="DD13" s="407"/>
      <c r="DE13" s="407"/>
      <c r="DF13" s="407"/>
      <c r="DG13" s="407"/>
      <c r="DH13" s="407"/>
      <c r="DI13" s="407"/>
      <c r="DJ13" s="407"/>
      <c r="DK13" s="438"/>
      <c r="DL13" s="2"/>
    </row>
    <row r="14" spans="1:116" s="1" customFormat="1" ht="6.75" customHeight="1" x14ac:dyDescent="0.15">
      <c r="A14" s="6"/>
      <c r="B14" s="430"/>
      <c r="C14" s="431"/>
      <c r="D14" s="431"/>
      <c r="E14" s="431"/>
      <c r="F14" s="405"/>
      <c r="G14" s="405"/>
      <c r="H14" s="405"/>
      <c r="I14" s="405"/>
      <c r="J14" s="405"/>
      <c r="K14" s="405"/>
      <c r="L14" s="405"/>
      <c r="M14" s="405"/>
      <c r="N14" s="405"/>
      <c r="O14" s="405"/>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407"/>
      <c r="BE14" s="407"/>
      <c r="BF14" s="407"/>
      <c r="BG14" s="407"/>
      <c r="BH14" s="407"/>
      <c r="BI14" s="407"/>
      <c r="BJ14" s="407"/>
      <c r="BK14" s="407"/>
      <c r="BL14" s="407"/>
      <c r="BM14" s="407"/>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407"/>
      <c r="DC14" s="407"/>
      <c r="DD14" s="407"/>
      <c r="DE14" s="407"/>
      <c r="DF14" s="407"/>
      <c r="DG14" s="407"/>
      <c r="DH14" s="407"/>
      <c r="DI14" s="407"/>
      <c r="DJ14" s="407"/>
      <c r="DK14" s="438"/>
      <c r="DL14" s="2"/>
    </row>
    <row r="15" spans="1:116" s="1" customFormat="1" ht="6.75" customHeight="1" thickBot="1" x14ac:dyDescent="0.2">
      <c r="A15" s="6"/>
      <c r="B15" s="430"/>
      <c r="C15" s="431"/>
      <c r="D15" s="431"/>
      <c r="E15" s="431"/>
      <c r="F15" s="406"/>
      <c r="G15" s="406"/>
      <c r="H15" s="406"/>
      <c r="I15" s="406"/>
      <c r="J15" s="406"/>
      <c r="K15" s="406"/>
      <c r="L15" s="406"/>
      <c r="M15" s="406"/>
      <c r="N15" s="406"/>
      <c r="O15" s="406"/>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436"/>
      <c r="BE15" s="436"/>
      <c r="BF15" s="436"/>
      <c r="BG15" s="436"/>
      <c r="BH15" s="436"/>
      <c r="BI15" s="436"/>
      <c r="BJ15" s="436"/>
      <c r="BK15" s="436"/>
      <c r="BL15" s="436"/>
      <c r="BM15" s="436"/>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436"/>
      <c r="DC15" s="436"/>
      <c r="DD15" s="436"/>
      <c r="DE15" s="436"/>
      <c r="DF15" s="436"/>
      <c r="DG15" s="436"/>
      <c r="DH15" s="436"/>
      <c r="DI15" s="436"/>
      <c r="DJ15" s="436"/>
      <c r="DK15" s="439"/>
      <c r="DL15" s="2"/>
    </row>
    <row r="16" spans="1:116" s="1" customFormat="1" ht="6.75" customHeight="1" thickTop="1" x14ac:dyDescent="0.15">
      <c r="A16" s="6"/>
      <c r="B16" s="430"/>
      <c r="C16" s="431"/>
      <c r="D16" s="431"/>
      <c r="E16" s="431"/>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c r="BE16" s="399"/>
      <c r="BF16" s="399"/>
      <c r="BG16" s="399"/>
      <c r="BH16" s="399"/>
      <c r="BI16" s="399"/>
      <c r="BJ16" s="399"/>
      <c r="BK16" s="399"/>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c r="DK16" s="403"/>
      <c r="DL16" s="2"/>
    </row>
    <row r="17" spans="1:116" s="1" customFormat="1" ht="6.75" customHeight="1" x14ac:dyDescent="0.15">
      <c r="A17" s="2"/>
      <c r="B17" s="430"/>
      <c r="C17" s="431"/>
      <c r="D17" s="431"/>
      <c r="E17" s="431"/>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400"/>
      <c r="DG17" s="400"/>
      <c r="DH17" s="400"/>
      <c r="DI17" s="400"/>
      <c r="DJ17" s="400"/>
      <c r="DK17" s="404"/>
      <c r="DL17" s="2"/>
    </row>
    <row r="18" spans="1:116" s="1" customFormat="1" ht="6.75" customHeight="1" x14ac:dyDescent="0.15">
      <c r="A18" s="2"/>
      <c r="B18" s="430"/>
      <c r="C18" s="431"/>
      <c r="D18" s="431"/>
      <c r="E18" s="431"/>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400"/>
      <c r="DG18" s="400"/>
      <c r="DH18" s="400"/>
      <c r="DI18" s="400"/>
      <c r="DJ18" s="400"/>
      <c r="DK18" s="404"/>
      <c r="DL18" s="2"/>
    </row>
    <row r="19" spans="1:116" s="1" customFormat="1" ht="6.75" customHeight="1" x14ac:dyDescent="0.15">
      <c r="A19" s="2"/>
      <c r="B19" s="430"/>
      <c r="C19" s="431"/>
      <c r="D19" s="431"/>
      <c r="E19" s="431"/>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c r="BT19" s="400"/>
      <c r="BU19" s="400"/>
      <c r="BV19" s="400"/>
      <c r="BW19" s="400"/>
      <c r="BX19" s="400"/>
      <c r="BY19" s="400"/>
      <c r="BZ19" s="400"/>
      <c r="CA19" s="400"/>
      <c r="CB19" s="400"/>
      <c r="CC19" s="400"/>
      <c r="CD19" s="400"/>
      <c r="CE19" s="400"/>
      <c r="CF19" s="400"/>
      <c r="CG19" s="400"/>
      <c r="CH19" s="400"/>
      <c r="CI19" s="400"/>
      <c r="CJ19" s="400"/>
      <c r="CK19" s="400"/>
      <c r="CL19" s="400"/>
      <c r="CM19" s="400"/>
      <c r="CN19" s="400"/>
      <c r="CO19" s="400"/>
      <c r="CP19" s="400"/>
      <c r="CQ19" s="400"/>
      <c r="CR19" s="400"/>
      <c r="CS19" s="400"/>
      <c r="CT19" s="400"/>
      <c r="CU19" s="400"/>
      <c r="CV19" s="400"/>
      <c r="CW19" s="400"/>
      <c r="CX19" s="400"/>
      <c r="CY19" s="400"/>
      <c r="CZ19" s="400"/>
      <c r="DA19" s="400"/>
      <c r="DB19" s="400"/>
      <c r="DC19" s="400"/>
      <c r="DD19" s="400"/>
      <c r="DE19" s="400"/>
      <c r="DF19" s="400"/>
      <c r="DG19" s="400"/>
      <c r="DH19" s="400"/>
      <c r="DI19" s="400"/>
      <c r="DJ19" s="400"/>
      <c r="DK19" s="404"/>
      <c r="DL19" s="2"/>
    </row>
    <row r="20" spans="1:116" s="1" customFormat="1" ht="6.75" customHeight="1" x14ac:dyDescent="0.15">
      <c r="A20" s="2"/>
      <c r="B20" s="430"/>
      <c r="C20" s="431"/>
      <c r="D20" s="431"/>
      <c r="E20" s="431"/>
      <c r="F20" s="56" t="s">
        <v>8</v>
      </c>
      <c r="G20" s="56"/>
      <c r="H20" s="56"/>
      <c r="I20" s="56"/>
      <c r="J20" s="56"/>
      <c r="K20" s="56"/>
      <c r="L20" s="56"/>
      <c r="M20" s="56"/>
      <c r="N20" s="56"/>
      <c r="O20" s="56"/>
      <c r="P20" s="405" t="s">
        <v>18</v>
      </c>
      <c r="Q20" s="405"/>
      <c r="R20" s="405"/>
      <c r="S20" s="405"/>
      <c r="T20" s="405"/>
      <c r="U20" s="405"/>
      <c r="V20" s="405"/>
      <c r="W20" s="405"/>
      <c r="X20" s="405"/>
      <c r="Y20" s="405"/>
      <c r="Z20" s="407" t="s">
        <v>16</v>
      </c>
      <c r="AA20" s="405"/>
      <c r="AB20" s="405"/>
      <c r="AC20" s="405"/>
      <c r="AD20" s="405"/>
      <c r="AE20" s="405"/>
      <c r="AF20" s="405"/>
      <c r="AG20" s="405"/>
      <c r="AH20" s="405"/>
      <c r="AI20" s="405"/>
      <c r="AJ20" s="56" t="s">
        <v>9</v>
      </c>
      <c r="AK20" s="56"/>
      <c r="AL20" s="56"/>
      <c r="AM20" s="56"/>
      <c r="AN20" s="56"/>
      <c r="AO20" s="56"/>
      <c r="AP20" s="56"/>
      <c r="AQ20" s="56"/>
      <c r="AR20" s="56"/>
      <c r="AS20" s="56"/>
      <c r="AT20" s="408" t="s">
        <v>17</v>
      </c>
      <c r="AU20" s="409"/>
      <c r="AV20" s="409"/>
      <c r="AW20" s="409"/>
      <c r="AX20" s="409"/>
      <c r="AY20" s="409"/>
      <c r="AZ20" s="409"/>
      <c r="BA20" s="409"/>
      <c r="BB20" s="409"/>
      <c r="BC20" s="409"/>
      <c r="BD20" s="56" t="s">
        <v>10</v>
      </c>
      <c r="BE20" s="56"/>
      <c r="BF20" s="56"/>
      <c r="BG20" s="56"/>
      <c r="BH20" s="56"/>
      <c r="BI20" s="56"/>
      <c r="BJ20" s="56"/>
      <c r="BK20" s="56"/>
      <c r="BL20" s="56"/>
      <c r="BM20" s="56"/>
      <c r="BN20" s="56" t="s">
        <v>11</v>
      </c>
      <c r="BO20" s="56"/>
      <c r="BP20" s="56"/>
      <c r="BQ20" s="56"/>
      <c r="BR20" s="56"/>
      <c r="BS20" s="56"/>
      <c r="BT20" s="56"/>
      <c r="BU20" s="56"/>
      <c r="BV20" s="56"/>
      <c r="BW20" s="56"/>
      <c r="BX20" s="56" t="s">
        <v>12</v>
      </c>
      <c r="BY20" s="56"/>
      <c r="BZ20" s="56"/>
      <c r="CA20" s="56"/>
      <c r="CB20" s="56"/>
      <c r="CC20" s="56"/>
      <c r="CD20" s="56"/>
      <c r="CE20" s="56"/>
      <c r="CF20" s="56"/>
      <c r="CG20" s="56"/>
      <c r="CH20" s="56" t="s">
        <v>13</v>
      </c>
      <c r="CI20" s="56"/>
      <c r="CJ20" s="56"/>
      <c r="CK20" s="56"/>
      <c r="CL20" s="56"/>
      <c r="CM20" s="56"/>
      <c r="CN20" s="56"/>
      <c r="CO20" s="56"/>
      <c r="CP20" s="56"/>
      <c r="CQ20" s="56"/>
      <c r="CR20" s="56" t="s">
        <v>14</v>
      </c>
      <c r="CS20" s="56"/>
      <c r="CT20" s="56"/>
      <c r="CU20" s="56"/>
      <c r="CV20" s="56"/>
      <c r="CW20" s="56"/>
      <c r="CX20" s="56"/>
      <c r="CY20" s="56"/>
      <c r="CZ20" s="56"/>
      <c r="DA20" s="56"/>
      <c r="DB20" s="411" t="s">
        <v>82</v>
      </c>
      <c r="DC20" s="412"/>
      <c r="DD20" s="412"/>
      <c r="DE20" s="412"/>
      <c r="DF20" s="412"/>
      <c r="DG20" s="412"/>
      <c r="DH20" s="412"/>
      <c r="DI20" s="412"/>
      <c r="DJ20" s="412"/>
      <c r="DK20" s="413"/>
      <c r="DL20" s="2"/>
    </row>
    <row r="21" spans="1:116" s="1" customFormat="1" ht="6.75" customHeight="1" x14ac:dyDescent="0.15">
      <c r="A21" s="2"/>
      <c r="B21" s="430"/>
      <c r="C21" s="431"/>
      <c r="D21" s="431"/>
      <c r="E21" s="431"/>
      <c r="F21" s="56"/>
      <c r="G21" s="56"/>
      <c r="H21" s="56"/>
      <c r="I21" s="56"/>
      <c r="J21" s="56"/>
      <c r="K21" s="56"/>
      <c r="L21" s="56"/>
      <c r="M21" s="56"/>
      <c r="N21" s="56"/>
      <c r="O21" s="56"/>
      <c r="P21" s="405"/>
      <c r="Q21" s="405"/>
      <c r="R21" s="405"/>
      <c r="S21" s="405"/>
      <c r="T21" s="405"/>
      <c r="U21" s="405"/>
      <c r="V21" s="405"/>
      <c r="W21" s="405"/>
      <c r="X21" s="405"/>
      <c r="Y21" s="405"/>
      <c r="Z21" s="405"/>
      <c r="AA21" s="405"/>
      <c r="AB21" s="405"/>
      <c r="AC21" s="405"/>
      <c r="AD21" s="405"/>
      <c r="AE21" s="405"/>
      <c r="AF21" s="405"/>
      <c r="AG21" s="405"/>
      <c r="AH21" s="405"/>
      <c r="AI21" s="405"/>
      <c r="AJ21" s="56"/>
      <c r="AK21" s="56"/>
      <c r="AL21" s="56"/>
      <c r="AM21" s="56"/>
      <c r="AN21" s="56"/>
      <c r="AO21" s="56"/>
      <c r="AP21" s="56"/>
      <c r="AQ21" s="56"/>
      <c r="AR21" s="56"/>
      <c r="AS21" s="56"/>
      <c r="AT21" s="409"/>
      <c r="AU21" s="409"/>
      <c r="AV21" s="409"/>
      <c r="AW21" s="409"/>
      <c r="AX21" s="409"/>
      <c r="AY21" s="409"/>
      <c r="AZ21" s="409"/>
      <c r="BA21" s="409"/>
      <c r="BB21" s="409"/>
      <c r="BC21" s="409"/>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414"/>
      <c r="DC21" s="415"/>
      <c r="DD21" s="415"/>
      <c r="DE21" s="415"/>
      <c r="DF21" s="415"/>
      <c r="DG21" s="415"/>
      <c r="DH21" s="415"/>
      <c r="DI21" s="415"/>
      <c r="DJ21" s="415"/>
      <c r="DK21" s="416"/>
      <c r="DL21" s="2"/>
    </row>
    <row r="22" spans="1:116" s="1" customFormat="1" ht="6.75" customHeight="1" x14ac:dyDescent="0.15">
      <c r="A22" s="2"/>
      <c r="B22" s="430"/>
      <c r="C22" s="431"/>
      <c r="D22" s="431"/>
      <c r="E22" s="431"/>
      <c r="F22" s="56"/>
      <c r="G22" s="56"/>
      <c r="H22" s="56"/>
      <c r="I22" s="56"/>
      <c r="J22" s="56"/>
      <c r="K22" s="56"/>
      <c r="L22" s="56"/>
      <c r="M22" s="56"/>
      <c r="N22" s="56"/>
      <c r="O22" s="56"/>
      <c r="P22" s="405"/>
      <c r="Q22" s="405"/>
      <c r="R22" s="405"/>
      <c r="S22" s="405"/>
      <c r="T22" s="405"/>
      <c r="U22" s="405"/>
      <c r="V22" s="405"/>
      <c r="W22" s="405"/>
      <c r="X22" s="405"/>
      <c r="Y22" s="405"/>
      <c r="Z22" s="405"/>
      <c r="AA22" s="405"/>
      <c r="AB22" s="405"/>
      <c r="AC22" s="405"/>
      <c r="AD22" s="405"/>
      <c r="AE22" s="405"/>
      <c r="AF22" s="405"/>
      <c r="AG22" s="405"/>
      <c r="AH22" s="405"/>
      <c r="AI22" s="405"/>
      <c r="AJ22" s="56"/>
      <c r="AK22" s="56"/>
      <c r="AL22" s="56"/>
      <c r="AM22" s="56"/>
      <c r="AN22" s="56"/>
      <c r="AO22" s="56"/>
      <c r="AP22" s="56"/>
      <c r="AQ22" s="56"/>
      <c r="AR22" s="56"/>
      <c r="AS22" s="56"/>
      <c r="AT22" s="409"/>
      <c r="AU22" s="409"/>
      <c r="AV22" s="409"/>
      <c r="AW22" s="409"/>
      <c r="AX22" s="409"/>
      <c r="AY22" s="409"/>
      <c r="AZ22" s="409"/>
      <c r="BA22" s="409"/>
      <c r="BB22" s="409"/>
      <c r="BC22" s="409"/>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414"/>
      <c r="DC22" s="415"/>
      <c r="DD22" s="415"/>
      <c r="DE22" s="415"/>
      <c r="DF22" s="415"/>
      <c r="DG22" s="415"/>
      <c r="DH22" s="415"/>
      <c r="DI22" s="415"/>
      <c r="DJ22" s="415"/>
      <c r="DK22" s="416"/>
      <c r="DL22" s="2"/>
    </row>
    <row r="23" spans="1:116" s="1" customFormat="1" ht="6.75" customHeight="1" x14ac:dyDescent="0.15">
      <c r="A23" s="2"/>
      <c r="B23" s="430"/>
      <c r="C23" s="431"/>
      <c r="D23" s="431"/>
      <c r="E23" s="431"/>
      <c r="F23" s="56"/>
      <c r="G23" s="56"/>
      <c r="H23" s="56"/>
      <c r="I23" s="56"/>
      <c r="J23" s="56"/>
      <c r="K23" s="56"/>
      <c r="L23" s="56"/>
      <c r="M23" s="56"/>
      <c r="N23" s="56"/>
      <c r="O23" s="56"/>
      <c r="P23" s="405"/>
      <c r="Q23" s="405"/>
      <c r="R23" s="405"/>
      <c r="S23" s="405"/>
      <c r="T23" s="405"/>
      <c r="U23" s="405"/>
      <c r="V23" s="405"/>
      <c r="W23" s="405"/>
      <c r="X23" s="405"/>
      <c r="Y23" s="405"/>
      <c r="Z23" s="405"/>
      <c r="AA23" s="405"/>
      <c r="AB23" s="405"/>
      <c r="AC23" s="405"/>
      <c r="AD23" s="405"/>
      <c r="AE23" s="405"/>
      <c r="AF23" s="405"/>
      <c r="AG23" s="405"/>
      <c r="AH23" s="405"/>
      <c r="AI23" s="405"/>
      <c r="AJ23" s="56"/>
      <c r="AK23" s="56"/>
      <c r="AL23" s="56"/>
      <c r="AM23" s="56"/>
      <c r="AN23" s="56"/>
      <c r="AO23" s="56"/>
      <c r="AP23" s="56"/>
      <c r="AQ23" s="56"/>
      <c r="AR23" s="56"/>
      <c r="AS23" s="56"/>
      <c r="AT23" s="409"/>
      <c r="AU23" s="409"/>
      <c r="AV23" s="409"/>
      <c r="AW23" s="409"/>
      <c r="AX23" s="409"/>
      <c r="AY23" s="409"/>
      <c r="AZ23" s="409"/>
      <c r="BA23" s="409"/>
      <c r="BB23" s="409"/>
      <c r="BC23" s="409"/>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414"/>
      <c r="DC23" s="415"/>
      <c r="DD23" s="415"/>
      <c r="DE23" s="415"/>
      <c r="DF23" s="415"/>
      <c r="DG23" s="415"/>
      <c r="DH23" s="415"/>
      <c r="DI23" s="415"/>
      <c r="DJ23" s="415"/>
      <c r="DK23" s="416"/>
      <c r="DL23" s="2"/>
    </row>
    <row r="24" spans="1:116" s="1" customFormat="1" ht="6.75" customHeight="1" x14ac:dyDescent="0.15">
      <c r="A24" s="2"/>
      <c r="B24" s="430"/>
      <c r="C24" s="431"/>
      <c r="D24" s="431"/>
      <c r="E24" s="431"/>
      <c r="F24" s="56"/>
      <c r="G24" s="56"/>
      <c r="H24" s="56"/>
      <c r="I24" s="56"/>
      <c r="J24" s="56"/>
      <c r="K24" s="56"/>
      <c r="L24" s="56"/>
      <c r="M24" s="56"/>
      <c r="N24" s="56"/>
      <c r="O24" s="56"/>
      <c r="P24" s="405"/>
      <c r="Q24" s="405"/>
      <c r="R24" s="405"/>
      <c r="S24" s="405"/>
      <c r="T24" s="405"/>
      <c r="U24" s="405"/>
      <c r="V24" s="405"/>
      <c r="W24" s="405"/>
      <c r="X24" s="405"/>
      <c r="Y24" s="405"/>
      <c r="Z24" s="405"/>
      <c r="AA24" s="405"/>
      <c r="AB24" s="405"/>
      <c r="AC24" s="405"/>
      <c r="AD24" s="405"/>
      <c r="AE24" s="405"/>
      <c r="AF24" s="405"/>
      <c r="AG24" s="405"/>
      <c r="AH24" s="405"/>
      <c r="AI24" s="405"/>
      <c r="AJ24" s="56"/>
      <c r="AK24" s="56"/>
      <c r="AL24" s="56"/>
      <c r="AM24" s="56"/>
      <c r="AN24" s="56"/>
      <c r="AO24" s="56"/>
      <c r="AP24" s="56"/>
      <c r="AQ24" s="56"/>
      <c r="AR24" s="56"/>
      <c r="AS24" s="56"/>
      <c r="AT24" s="409"/>
      <c r="AU24" s="409"/>
      <c r="AV24" s="409"/>
      <c r="AW24" s="409"/>
      <c r="AX24" s="409"/>
      <c r="AY24" s="409"/>
      <c r="AZ24" s="409"/>
      <c r="BA24" s="409"/>
      <c r="BB24" s="409"/>
      <c r="BC24" s="409"/>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414"/>
      <c r="DC24" s="415"/>
      <c r="DD24" s="415"/>
      <c r="DE24" s="415"/>
      <c r="DF24" s="415"/>
      <c r="DG24" s="415"/>
      <c r="DH24" s="415"/>
      <c r="DI24" s="415"/>
      <c r="DJ24" s="415"/>
      <c r="DK24" s="416"/>
      <c r="DL24" s="2"/>
    </row>
    <row r="25" spans="1:116" s="1" customFormat="1" ht="6.75" customHeight="1" thickBot="1" x14ac:dyDescent="0.2">
      <c r="A25" s="4"/>
      <c r="B25" s="430"/>
      <c r="C25" s="431"/>
      <c r="D25" s="431"/>
      <c r="E25" s="431"/>
      <c r="F25" s="58"/>
      <c r="G25" s="58"/>
      <c r="H25" s="58"/>
      <c r="I25" s="58"/>
      <c r="J25" s="58"/>
      <c r="K25" s="58"/>
      <c r="L25" s="58"/>
      <c r="M25" s="58"/>
      <c r="N25" s="58"/>
      <c r="O25" s="58"/>
      <c r="P25" s="406"/>
      <c r="Q25" s="406"/>
      <c r="R25" s="406"/>
      <c r="S25" s="406"/>
      <c r="T25" s="406"/>
      <c r="U25" s="406"/>
      <c r="V25" s="406"/>
      <c r="W25" s="406"/>
      <c r="X25" s="406"/>
      <c r="Y25" s="406"/>
      <c r="Z25" s="406"/>
      <c r="AA25" s="406"/>
      <c r="AB25" s="406"/>
      <c r="AC25" s="406"/>
      <c r="AD25" s="406"/>
      <c r="AE25" s="406"/>
      <c r="AF25" s="406"/>
      <c r="AG25" s="406"/>
      <c r="AH25" s="406"/>
      <c r="AI25" s="406"/>
      <c r="AJ25" s="58"/>
      <c r="AK25" s="58"/>
      <c r="AL25" s="58"/>
      <c r="AM25" s="58"/>
      <c r="AN25" s="58"/>
      <c r="AO25" s="58"/>
      <c r="AP25" s="58"/>
      <c r="AQ25" s="58"/>
      <c r="AR25" s="58"/>
      <c r="AS25" s="58"/>
      <c r="AT25" s="410"/>
      <c r="AU25" s="410"/>
      <c r="AV25" s="410"/>
      <c r="AW25" s="410"/>
      <c r="AX25" s="410"/>
      <c r="AY25" s="410"/>
      <c r="AZ25" s="410"/>
      <c r="BA25" s="410"/>
      <c r="BB25" s="410"/>
      <c r="BC25" s="410"/>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417"/>
      <c r="DC25" s="418"/>
      <c r="DD25" s="418"/>
      <c r="DE25" s="418"/>
      <c r="DF25" s="418"/>
      <c r="DG25" s="418"/>
      <c r="DH25" s="418"/>
      <c r="DI25" s="418"/>
      <c r="DJ25" s="418"/>
      <c r="DK25" s="419"/>
      <c r="DL25" s="2"/>
    </row>
    <row r="26" spans="1:116" s="1" customFormat="1" ht="6.75" customHeight="1" thickTop="1" x14ac:dyDescent="0.15">
      <c r="A26" s="2"/>
      <c r="B26" s="430"/>
      <c r="C26" s="431"/>
      <c r="D26" s="431"/>
      <c r="E26" s="431"/>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399"/>
      <c r="AT26" s="399"/>
      <c r="AU26" s="399"/>
      <c r="AV26" s="399"/>
      <c r="AW26" s="399"/>
      <c r="AX26" s="399"/>
      <c r="AY26" s="399"/>
      <c r="AZ26" s="399"/>
      <c r="BA26" s="399"/>
      <c r="BB26" s="399"/>
      <c r="BC26" s="399"/>
      <c r="BD26" s="399"/>
      <c r="BE26" s="399"/>
      <c r="BF26" s="399"/>
      <c r="BG26" s="399"/>
      <c r="BH26" s="399"/>
      <c r="BI26" s="399"/>
      <c r="BJ26" s="399"/>
      <c r="BK26" s="399"/>
      <c r="BL26" s="399"/>
      <c r="BM26" s="399"/>
      <c r="BN26" s="399"/>
      <c r="BO26" s="399"/>
      <c r="BP26" s="399"/>
      <c r="BQ26" s="399"/>
      <c r="BR26" s="399"/>
      <c r="BS26" s="399"/>
      <c r="BT26" s="399"/>
      <c r="BU26" s="399"/>
      <c r="BV26" s="399"/>
      <c r="BW26" s="399"/>
      <c r="BX26" s="399"/>
      <c r="BY26" s="399"/>
      <c r="BZ26" s="399"/>
      <c r="CA26" s="399"/>
      <c r="CB26" s="399"/>
      <c r="CC26" s="399"/>
      <c r="CD26" s="399"/>
      <c r="CE26" s="399"/>
      <c r="CF26" s="399"/>
      <c r="CG26" s="399"/>
      <c r="CH26" s="399"/>
      <c r="CI26" s="399"/>
      <c r="CJ26" s="399"/>
      <c r="CK26" s="399"/>
      <c r="CL26" s="399"/>
      <c r="CM26" s="399"/>
      <c r="CN26" s="399"/>
      <c r="CO26" s="399"/>
      <c r="CP26" s="399"/>
      <c r="CQ26" s="399"/>
      <c r="CR26" s="399"/>
      <c r="CS26" s="399"/>
      <c r="CT26" s="399"/>
      <c r="CU26" s="399"/>
      <c r="CV26" s="399"/>
      <c r="CW26" s="399"/>
      <c r="CX26" s="399"/>
      <c r="CY26" s="399"/>
      <c r="CZ26" s="399"/>
      <c r="DA26" s="399"/>
      <c r="DB26" s="420"/>
      <c r="DC26" s="421"/>
      <c r="DD26" s="421"/>
      <c r="DE26" s="421"/>
      <c r="DF26" s="421"/>
      <c r="DG26" s="421"/>
      <c r="DH26" s="421"/>
      <c r="DI26" s="421"/>
      <c r="DJ26" s="421"/>
      <c r="DK26" s="422"/>
      <c r="DL26" s="2"/>
    </row>
    <row r="27" spans="1:116" s="1" customFormat="1" ht="6.75" customHeight="1" x14ac:dyDescent="0.15">
      <c r="A27" s="7"/>
      <c r="B27" s="430"/>
      <c r="C27" s="431"/>
      <c r="D27" s="431"/>
      <c r="E27" s="431"/>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c r="BT27" s="400"/>
      <c r="BU27" s="400"/>
      <c r="BV27" s="400"/>
      <c r="BW27" s="400"/>
      <c r="BX27" s="400"/>
      <c r="BY27" s="400"/>
      <c r="BZ27" s="400"/>
      <c r="CA27" s="400"/>
      <c r="CB27" s="400"/>
      <c r="CC27" s="400"/>
      <c r="CD27" s="400"/>
      <c r="CE27" s="400"/>
      <c r="CF27" s="400"/>
      <c r="CG27" s="400"/>
      <c r="CH27" s="400"/>
      <c r="CI27" s="400"/>
      <c r="CJ27" s="400"/>
      <c r="CK27" s="400"/>
      <c r="CL27" s="400"/>
      <c r="CM27" s="400"/>
      <c r="CN27" s="400"/>
      <c r="CO27" s="400"/>
      <c r="CP27" s="400"/>
      <c r="CQ27" s="400"/>
      <c r="CR27" s="400"/>
      <c r="CS27" s="400"/>
      <c r="CT27" s="400"/>
      <c r="CU27" s="400"/>
      <c r="CV27" s="400"/>
      <c r="CW27" s="400"/>
      <c r="CX27" s="400"/>
      <c r="CY27" s="400"/>
      <c r="CZ27" s="400"/>
      <c r="DA27" s="400"/>
      <c r="DB27" s="414"/>
      <c r="DC27" s="415"/>
      <c r="DD27" s="415"/>
      <c r="DE27" s="415"/>
      <c r="DF27" s="415"/>
      <c r="DG27" s="415"/>
      <c r="DH27" s="415"/>
      <c r="DI27" s="415"/>
      <c r="DJ27" s="415"/>
      <c r="DK27" s="416"/>
      <c r="DL27" s="2"/>
    </row>
    <row r="28" spans="1:116" s="1" customFormat="1" ht="6.75" customHeight="1" x14ac:dyDescent="0.15">
      <c r="A28" s="7"/>
      <c r="B28" s="430"/>
      <c r="C28" s="431"/>
      <c r="D28" s="431"/>
      <c r="E28" s="431"/>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c r="BR28" s="400"/>
      <c r="BS28" s="400"/>
      <c r="BT28" s="400"/>
      <c r="BU28" s="400"/>
      <c r="BV28" s="400"/>
      <c r="BW28" s="400"/>
      <c r="BX28" s="400"/>
      <c r="BY28" s="400"/>
      <c r="BZ28" s="400"/>
      <c r="CA28" s="400"/>
      <c r="CB28" s="400"/>
      <c r="CC28" s="400"/>
      <c r="CD28" s="400"/>
      <c r="CE28" s="400"/>
      <c r="CF28" s="400"/>
      <c r="CG28" s="400"/>
      <c r="CH28" s="400"/>
      <c r="CI28" s="400"/>
      <c r="CJ28" s="400"/>
      <c r="CK28" s="400"/>
      <c r="CL28" s="400"/>
      <c r="CM28" s="400"/>
      <c r="CN28" s="400"/>
      <c r="CO28" s="400"/>
      <c r="CP28" s="400"/>
      <c r="CQ28" s="400"/>
      <c r="CR28" s="400"/>
      <c r="CS28" s="400"/>
      <c r="CT28" s="400"/>
      <c r="CU28" s="400"/>
      <c r="CV28" s="400"/>
      <c r="CW28" s="400"/>
      <c r="CX28" s="400"/>
      <c r="CY28" s="400"/>
      <c r="CZ28" s="400"/>
      <c r="DA28" s="400"/>
      <c r="DB28" s="414"/>
      <c r="DC28" s="415"/>
      <c r="DD28" s="415"/>
      <c r="DE28" s="415"/>
      <c r="DF28" s="415"/>
      <c r="DG28" s="415"/>
      <c r="DH28" s="415"/>
      <c r="DI28" s="415"/>
      <c r="DJ28" s="415"/>
      <c r="DK28" s="416"/>
      <c r="DL28" s="2"/>
    </row>
    <row r="29" spans="1:116" s="1" customFormat="1" ht="6.75" customHeight="1" thickBot="1" x14ac:dyDescent="0.2">
      <c r="A29" s="7"/>
      <c r="B29" s="432"/>
      <c r="C29" s="433"/>
      <c r="D29" s="433"/>
      <c r="E29" s="433"/>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1"/>
      <c r="AX29" s="401"/>
      <c r="AY29" s="401"/>
      <c r="AZ29" s="401"/>
      <c r="BA29" s="401"/>
      <c r="BB29" s="401"/>
      <c r="BC29" s="401"/>
      <c r="BD29" s="401"/>
      <c r="BE29" s="401"/>
      <c r="BF29" s="401"/>
      <c r="BG29" s="401"/>
      <c r="BH29" s="401"/>
      <c r="BI29" s="401"/>
      <c r="BJ29" s="401"/>
      <c r="BK29" s="401"/>
      <c r="BL29" s="401"/>
      <c r="BM29" s="401"/>
      <c r="BN29" s="401"/>
      <c r="BO29" s="401"/>
      <c r="BP29" s="401"/>
      <c r="BQ29" s="401"/>
      <c r="BR29" s="401"/>
      <c r="BS29" s="401"/>
      <c r="BT29" s="401"/>
      <c r="BU29" s="401"/>
      <c r="BV29" s="401"/>
      <c r="BW29" s="401"/>
      <c r="BX29" s="401"/>
      <c r="BY29" s="401"/>
      <c r="BZ29" s="401"/>
      <c r="CA29" s="401"/>
      <c r="CB29" s="401"/>
      <c r="CC29" s="401"/>
      <c r="CD29" s="401"/>
      <c r="CE29" s="401"/>
      <c r="CF29" s="401"/>
      <c r="CG29" s="401"/>
      <c r="CH29" s="401"/>
      <c r="CI29" s="401"/>
      <c r="CJ29" s="401"/>
      <c r="CK29" s="401"/>
      <c r="CL29" s="401"/>
      <c r="CM29" s="401"/>
      <c r="CN29" s="401"/>
      <c r="CO29" s="401"/>
      <c r="CP29" s="401"/>
      <c r="CQ29" s="401"/>
      <c r="CR29" s="401"/>
      <c r="CS29" s="401"/>
      <c r="CT29" s="401"/>
      <c r="CU29" s="401"/>
      <c r="CV29" s="401"/>
      <c r="CW29" s="401"/>
      <c r="CX29" s="401"/>
      <c r="CY29" s="401"/>
      <c r="CZ29" s="401"/>
      <c r="DA29" s="401"/>
      <c r="DB29" s="423"/>
      <c r="DC29" s="424"/>
      <c r="DD29" s="424"/>
      <c r="DE29" s="424"/>
      <c r="DF29" s="424"/>
      <c r="DG29" s="424"/>
      <c r="DH29" s="424"/>
      <c r="DI29" s="424"/>
      <c r="DJ29" s="424"/>
      <c r="DK29" s="425"/>
      <c r="DL29" s="2"/>
    </row>
    <row r="30" spans="1:116" ht="9" customHeight="1" x14ac:dyDescent="0.15">
      <c r="C30" s="30"/>
      <c r="D30" s="30"/>
      <c r="E30" s="30"/>
      <c r="F30" s="30"/>
      <c r="AL30" s="23"/>
      <c r="AM30" s="23"/>
    </row>
    <row r="31" spans="1:116" ht="9" customHeight="1" x14ac:dyDescent="0.15">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row>
    <row r="32" spans="1:116" ht="9" customHeight="1" x14ac:dyDescent="0.15">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402"/>
      <c r="AM32" s="402"/>
      <c r="AN32" s="402"/>
      <c r="AO32" s="402"/>
      <c r="AP32" s="402"/>
      <c r="AQ32" s="402"/>
      <c r="AR32" s="402"/>
      <c r="AS32" s="402"/>
      <c r="AT32" s="402"/>
      <c r="AU32" s="402"/>
      <c r="AV32" s="402"/>
      <c r="AW32" s="402"/>
      <c r="AX32" s="402"/>
      <c r="AY32" s="402"/>
      <c r="AZ32" s="402"/>
      <c r="BA32" s="402"/>
      <c r="BB32" s="402"/>
      <c r="BC32" s="402"/>
      <c r="BD32" s="402"/>
      <c r="BE32" s="402"/>
      <c r="BF32" s="402"/>
      <c r="BG32" s="402"/>
      <c r="BH32" s="402"/>
      <c r="BI32" s="402"/>
      <c r="BJ32" s="402"/>
      <c r="BK32" s="402"/>
      <c r="BL32" s="402"/>
      <c r="BM32" s="402"/>
      <c r="BN32" s="402"/>
    </row>
    <row r="33" spans="3:66" ht="9" customHeight="1" x14ac:dyDescent="0.15">
      <c r="C33" s="402"/>
      <c r="D33" s="402"/>
      <c r="E33" s="402"/>
      <c r="F33" s="402"/>
      <c r="G33" s="402"/>
      <c r="H33" s="402"/>
      <c r="I33" s="402"/>
      <c r="J33" s="402"/>
      <c r="K33" s="402"/>
      <c r="L33" s="402"/>
      <c r="M33" s="402"/>
      <c r="N33" s="402"/>
      <c r="O33" s="402"/>
      <c r="P33" s="402"/>
      <c r="Q33" s="402"/>
      <c r="R33" s="402"/>
      <c r="S33" s="402"/>
      <c r="T33" s="402"/>
      <c r="U33" s="402"/>
      <c r="V33" s="402"/>
      <c r="W33" s="402"/>
      <c r="X33" s="402"/>
      <c r="Y33" s="402"/>
      <c r="Z33" s="402"/>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row>
    <row r="34" spans="3:66" ht="9" customHeight="1" x14ac:dyDescent="0.15">
      <c r="C34" s="402"/>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c r="AT34" s="402"/>
      <c r="AU34" s="402"/>
      <c r="AV34" s="402"/>
      <c r="AW34" s="402"/>
      <c r="AX34" s="402"/>
      <c r="AY34" s="402"/>
      <c r="AZ34" s="402"/>
      <c r="BA34" s="402"/>
      <c r="BB34" s="402"/>
      <c r="BC34" s="402"/>
      <c r="BD34" s="402"/>
      <c r="BE34" s="402"/>
      <c r="BF34" s="402"/>
      <c r="BG34" s="402"/>
      <c r="BH34" s="402"/>
      <c r="BI34" s="402"/>
      <c r="BJ34" s="402"/>
      <c r="BK34" s="402"/>
      <c r="BL34" s="402"/>
      <c r="BM34" s="402"/>
      <c r="BN34" s="402"/>
    </row>
    <row r="35" spans="3:66" ht="7.5" customHeight="1" x14ac:dyDescent="0.15">
      <c r="C35" s="22"/>
      <c r="D35" s="22"/>
      <c r="E35" s="22"/>
      <c r="F35" s="22"/>
      <c r="G35" s="16"/>
      <c r="H35" s="16"/>
      <c r="I35" s="16"/>
      <c r="J35" s="16"/>
      <c r="K35" s="16"/>
      <c r="L35" s="31"/>
      <c r="M35" s="31"/>
      <c r="N35" s="31"/>
      <c r="O35" s="31"/>
      <c r="P35" s="31"/>
      <c r="Q35" s="31"/>
      <c r="R35" s="31"/>
      <c r="S35" s="31"/>
      <c r="T35" s="31"/>
      <c r="U35" s="31"/>
      <c r="V35" s="31"/>
      <c r="W35" s="31"/>
      <c r="X35" s="31"/>
      <c r="Y35" s="31"/>
      <c r="Z35" s="31"/>
      <c r="AA35" s="31"/>
      <c r="AB35" s="31"/>
      <c r="AC35" s="31"/>
      <c r="AD35" s="31"/>
      <c r="AE35" s="24"/>
      <c r="AF35" s="24"/>
      <c r="AG35" s="24"/>
      <c r="AH35" s="24"/>
      <c r="AI35" s="24"/>
      <c r="AJ35" s="22"/>
      <c r="AK35" s="22"/>
      <c r="AL35" s="23"/>
      <c r="AM35" s="23"/>
    </row>
    <row r="36" spans="3:66" ht="6.75" customHeight="1" x14ac:dyDescent="0.15">
      <c r="C36" s="15"/>
      <c r="D36" s="15"/>
      <c r="E36" s="15"/>
      <c r="F36" s="15"/>
      <c r="G36" s="15"/>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row>
    <row r="37" spans="3:66" ht="12.75" customHeight="1" x14ac:dyDescent="0.15">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2"/>
      <c r="AM37" s="33"/>
    </row>
    <row r="38" spans="3:66" ht="12.75" customHeight="1" x14ac:dyDescent="0.15">
      <c r="C38" s="398" t="s">
        <v>76</v>
      </c>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4"/>
    </row>
    <row r="39" spans="3:66" ht="12.75" x14ac:dyDescent="0.1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2"/>
      <c r="AM39" s="33"/>
    </row>
    <row r="40" spans="3:66" ht="12.75" x14ac:dyDescent="0.15">
      <c r="AL40" s="32"/>
      <c r="AM40" s="33"/>
    </row>
    <row r="41" spans="3:66" ht="12.75" customHeight="1" x14ac:dyDescent="0.15">
      <c r="AL41" s="34"/>
      <c r="AM41" s="34"/>
    </row>
    <row r="42" spans="3:66" ht="12.75" x14ac:dyDescent="0.15">
      <c r="AL42" s="32"/>
      <c r="AM42" s="33"/>
    </row>
  </sheetData>
  <mergeCells count="50">
    <mergeCell ref="DB20:DK25"/>
    <mergeCell ref="DB26:DK29"/>
    <mergeCell ref="A3:BG5"/>
    <mergeCell ref="E6:BS9"/>
    <mergeCell ref="B10:E29"/>
    <mergeCell ref="F10:O15"/>
    <mergeCell ref="P10:Y15"/>
    <mergeCell ref="Z10:AI15"/>
    <mergeCell ref="AJ10:AS15"/>
    <mergeCell ref="AT10:BC15"/>
    <mergeCell ref="BD10:BM15"/>
    <mergeCell ref="BN10:BW15"/>
    <mergeCell ref="BX10:CG15"/>
    <mergeCell ref="CH10:CQ15"/>
    <mergeCell ref="CR10:DA15"/>
    <mergeCell ref="DB10:DK15"/>
    <mergeCell ref="F16:O19"/>
    <mergeCell ref="P16:Y19"/>
    <mergeCell ref="Z16:AI19"/>
    <mergeCell ref="AJ16:AS19"/>
    <mergeCell ref="AT16:BC19"/>
    <mergeCell ref="DB16:DK19"/>
    <mergeCell ref="F20:O25"/>
    <mergeCell ref="P20:Y25"/>
    <mergeCell ref="Z20:AI25"/>
    <mergeCell ref="AJ20:AS25"/>
    <mergeCell ref="AT20:BC25"/>
    <mergeCell ref="BD20:BM25"/>
    <mergeCell ref="BN20:BW25"/>
    <mergeCell ref="BX20:CG25"/>
    <mergeCell ref="CH20:CQ25"/>
    <mergeCell ref="CR20:DA25"/>
    <mergeCell ref="BD16:BM19"/>
    <mergeCell ref="BN16:BW19"/>
    <mergeCell ref="BX16:CG19"/>
    <mergeCell ref="CH16:CQ19"/>
    <mergeCell ref="CR16:DA19"/>
    <mergeCell ref="BN26:BW29"/>
    <mergeCell ref="BX26:CG29"/>
    <mergeCell ref="CH26:CQ29"/>
    <mergeCell ref="CR26:DA29"/>
    <mergeCell ref="C31:BN34"/>
    <mergeCell ref="AT26:BC29"/>
    <mergeCell ref="BD26:BM29"/>
    <mergeCell ref="C37:AK37"/>
    <mergeCell ref="C38:AK38"/>
    <mergeCell ref="F26:O29"/>
    <mergeCell ref="P26:Y29"/>
    <mergeCell ref="Z26:AI29"/>
    <mergeCell ref="AJ26:AS29"/>
  </mergeCells>
  <phoneticPr fontId="2"/>
  <pageMargins left="0.9055118110236221" right="0.51181102362204722" top="0.55118110236220474" bottom="0.62992125984251968" header="0.31496062992125984" footer="0.27559055118110237"/>
  <pageSetup paperSize="9" scale="84" orientation="landscape" r:id="rId1"/>
  <headerFooter alignWithMargins="0">
    <oddHeader>&amp;R様式＜測量・建設コンサルタント等＞</oddHeader>
    <oddFooter>&amp;C&amp;"ＭＳ 明朝,標準"&amp;10‐4‐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J46"/>
  <sheetViews>
    <sheetView view="pageBreakPreview" zoomScale="85" zoomScaleNormal="70" zoomScaleSheetLayoutView="85" workbookViewId="0">
      <selection activeCell="U1" sqref="U1"/>
    </sheetView>
  </sheetViews>
  <sheetFormatPr defaultColWidth="2.5" defaultRowHeight="15" customHeight="1" x14ac:dyDescent="0.15"/>
  <cols>
    <col min="1" max="1" width="2.625" customWidth="1"/>
  </cols>
  <sheetData>
    <row r="1" spans="2:62" ht="15" customHeight="1" x14ac:dyDescent="0.15">
      <c r="B1" s="44" t="s">
        <v>126</v>
      </c>
    </row>
    <row r="2" spans="2:62" s="45" customFormat="1" ht="15" customHeight="1" x14ac:dyDescent="0.15"/>
    <row r="3" spans="2:62" s="45" customFormat="1" ht="15" customHeight="1" x14ac:dyDescent="0.15">
      <c r="B3" s="276" t="s">
        <v>209</v>
      </c>
      <c r="C3" s="276"/>
      <c r="D3" s="276"/>
      <c r="E3" s="276"/>
      <c r="F3" s="276"/>
      <c r="G3" s="276"/>
      <c r="H3" s="276"/>
      <c r="I3" s="276"/>
      <c r="J3" s="276"/>
      <c r="K3" s="276"/>
      <c r="L3" s="276"/>
      <c r="M3" s="276"/>
      <c r="N3" s="276"/>
      <c r="O3" s="276"/>
      <c r="P3" s="276"/>
      <c r="Q3" s="276"/>
      <c r="R3" s="276"/>
      <c r="S3" s="276"/>
      <c r="T3" s="276"/>
      <c r="U3" s="276"/>
    </row>
    <row r="4" spans="2:62" s="45" customFormat="1" ht="15" customHeight="1" x14ac:dyDescent="0.15"/>
    <row r="5" spans="2:62" s="45" customFormat="1" ht="15" customHeight="1" thickBot="1" x14ac:dyDescent="0.2">
      <c r="B5" s="9"/>
      <c r="D5" s="479" t="s">
        <v>127</v>
      </c>
      <c r="E5" s="480"/>
      <c r="F5" s="480"/>
      <c r="G5" s="480"/>
      <c r="H5" s="480"/>
      <c r="I5" s="480"/>
      <c r="J5" s="480"/>
      <c r="K5" s="480"/>
      <c r="L5" s="480"/>
      <c r="M5" s="480"/>
      <c r="N5" s="480"/>
      <c r="O5" s="480"/>
      <c r="P5" s="480"/>
      <c r="Q5" s="480"/>
      <c r="R5" s="481"/>
    </row>
    <row r="6" spans="2:62" s="45" customFormat="1" ht="15" customHeight="1" x14ac:dyDescent="0.15">
      <c r="B6" s="459" t="s">
        <v>84</v>
      </c>
      <c r="C6" s="460"/>
      <c r="D6" s="482" t="s">
        <v>85</v>
      </c>
      <c r="E6" s="483"/>
      <c r="F6" s="483"/>
      <c r="G6" s="483"/>
      <c r="H6" s="483"/>
      <c r="I6" s="483"/>
      <c r="J6" s="483"/>
      <c r="K6" s="483"/>
      <c r="L6" s="483"/>
      <c r="M6" s="483"/>
      <c r="N6" s="483"/>
      <c r="O6" s="485" t="s">
        <v>86</v>
      </c>
      <c r="P6" s="485"/>
      <c r="Q6" s="485"/>
      <c r="R6" s="486"/>
      <c r="S6" s="488" t="s">
        <v>129</v>
      </c>
      <c r="T6" s="306"/>
      <c r="U6" s="306"/>
      <c r="V6" s="470" t="s">
        <v>131</v>
      </c>
      <c r="W6" s="306"/>
      <c r="X6" s="306"/>
      <c r="AD6" s="478" t="s">
        <v>132</v>
      </c>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row>
    <row r="7" spans="2:62" s="45" customFormat="1" ht="15" customHeight="1" x14ac:dyDescent="0.15">
      <c r="B7" s="459"/>
      <c r="C7" s="460"/>
      <c r="D7" s="484"/>
      <c r="E7" s="306"/>
      <c r="F7" s="306"/>
      <c r="G7" s="306"/>
      <c r="H7" s="306"/>
      <c r="I7" s="306"/>
      <c r="J7" s="306"/>
      <c r="K7" s="306"/>
      <c r="L7" s="306"/>
      <c r="M7" s="306"/>
      <c r="N7" s="306"/>
      <c r="O7" s="470"/>
      <c r="P7" s="470"/>
      <c r="Q7" s="470"/>
      <c r="R7" s="487"/>
      <c r="S7" s="447"/>
      <c r="T7" s="306"/>
      <c r="U7" s="306"/>
      <c r="V7" s="306"/>
      <c r="W7" s="306"/>
      <c r="X7" s="306"/>
      <c r="AD7" s="478" t="s">
        <v>133</v>
      </c>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row>
    <row r="8" spans="2:62" s="45" customFormat="1" ht="15" customHeight="1" x14ac:dyDescent="0.15">
      <c r="B8" s="459">
        <v>1</v>
      </c>
      <c r="C8" s="460"/>
      <c r="D8" s="461"/>
      <c r="E8" s="462"/>
      <c r="F8" s="462"/>
      <c r="G8" s="462"/>
      <c r="H8" s="462"/>
      <c r="I8" s="462"/>
      <c r="J8" s="462"/>
      <c r="K8" s="462"/>
      <c r="L8" s="462"/>
      <c r="M8" s="462"/>
      <c r="N8" s="462"/>
      <c r="O8" s="463"/>
      <c r="P8" s="464"/>
      <c r="Q8" s="464"/>
      <c r="R8" s="465"/>
      <c r="S8" s="447" t="str">
        <f t="shared" ref="S8:S15" si="0">IF(AND($O8&gt;100,$O8&lt;102),"●","")</f>
        <v/>
      </c>
      <c r="T8" s="306"/>
      <c r="U8" s="306"/>
      <c r="V8" s="306" t="str">
        <f t="shared" ref="V8:V18" si="1">IF(AND($O8&gt;200,$O8&lt;202),"●","")</f>
        <v/>
      </c>
      <c r="W8" s="306"/>
      <c r="X8" s="306"/>
      <c r="AD8" s="478" t="s">
        <v>134</v>
      </c>
      <c r="AE8" s="478"/>
      <c r="AF8" s="478"/>
      <c r="AG8" s="478"/>
      <c r="AH8" s="478"/>
      <c r="AI8" s="478"/>
      <c r="AJ8" s="478"/>
      <c r="AK8" s="478"/>
      <c r="AL8" s="478"/>
      <c r="AM8" s="478"/>
      <c r="AN8" s="478"/>
      <c r="AO8" s="478"/>
      <c r="AP8" s="478"/>
      <c r="AQ8" s="478"/>
      <c r="AR8" s="478"/>
      <c r="AS8" s="478"/>
      <c r="AT8" s="478"/>
      <c r="AU8" s="478"/>
      <c r="AV8" s="478"/>
      <c r="AW8" s="478"/>
      <c r="AX8" s="478"/>
      <c r="AY8" s="478"/>
      <c r="AZ8" s="478"/>
      <c r="BA8" s="478"/>
      <c r="BB8" s="478"/>
      <c r="BC8" s="478"/>
      <c r="BD8" s="478"/>
      <c r="BE8" s="478"/>
      <c r="BF8" s="478"/>
      <c r="BG8" s="478"/>
      <c r="BH8" s="478"/>
    </row>
    <row r="9" spans="2:62" s="45" customFormat="1" ht="15" customHeight="1" x14ac:dyDescent="0.15">
      <c r="B9" s="459">
        <v>2</v>
      </c>
      <c r="C9" s="460"/>
      <c r="D9" s="461"/>
      <c r="E9" s="462"/>
      <c r="F9" s="462"/>
      <c r="G9" s="462"/>
      <c r="H9" s="462"/>
      <c r="I9" s="462"/>
      <c r="J9" s="462"/>
      <c r="K9" s="462"/>
      <c r="L9" s="462"/>
      <c r="M9" s="462"/>
      <c r="N9" s="462"/>
      <c r="O9" s="463"/>
      <c r="P9" s="464"/>
      <c r="Q9" s="464"/>
      <c r="R9" s="465"/>
      <c r="S9" s="447" t="str">
        <f t="shared" si="0"/>
        <v/>
      </c>
      <c r="T9" s="306"/>
      <c r="U9" s="306"/>
      <c r="V9" s="306" t="str">
        <f t="shared" si="1"/>
        <v/>
      </c>
      <c r="W9" s="306"/>
      <c r="X9" s="306"/>
      <c r="AD9" s="478" t="s">
        <v>135</v>
      </c>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row>
    <row r="10" spans="2:62" s="45" customFormat="1" ht="15" customHeight="1" x14ac:dyDescent="0.15">
      <c r="B10" s="459">
        <v>3</v>
      </c>
      <c r="C10" s="460"/>
      <c r="D10" s="461"/>
      <c r="E10" s="462"/>
      <c r="F10" s="462"/>
      <c r="G10" s="462"/>
      <c r="H10" s="462"/>
      <c r="I10" s="462"/>
      <c r="J10" s="462"/>
      <c r="K10" s="462"/>
      <c r="L10" s="462"/>
      <c r="M10" s="462"/>
      <c r="N10" s="462"/>
      <c r="O10" s="463"/>
      <c r="P10" s="464"/>
      <c r="Q10" s="464"/>
      <c r="R10" s="465"/>
      <c r="S10" s="447" t="str">
        <f t="shared" si="0"/>
        <v/>
      </c>
      <c r="T10" s="306"/>
      <c r="U10" s="306"/>
      <c r="V10" s="306" t="str">
        <f t="shared" si="1"/>
        <v/>
      </c>
      <c r="W10" s="306"/>
      <c r="X10" s="306"/>
      <c r="AD10" s="477" t="s">
        <v>136</v>
      </c>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row>
    <row r="11" spans="2:62" s="45" customFormat="1" ht="15" customHeight="1" x14ac:dyDescent="0.15">
      <c r="B11" s="459">
        <v>4</v>
      </c>
      <c r="C11" s="460"/>
      <c r="D11" s="461"/>
      <c r="E11" s="462"/>
      <c r="F11" s="462"/>
      <c r="G11" s="462"/>
      <c r="H11" s="462"/>
      <c r="I11" s="462"/>
      <c r="J11" s="462"/>
      <c r="K11" s="462"/>
      <c r="L11" s="462"/>
      <c r="M11" s="462"/>
      <c r="N11" s="462"/>
      <c r="O11" s="463"/>
      <c r="P11" s="464"/>
      <c r="Q11" s="464"/>
      <c r="R11" s="465"/>
      <c r="S11" s="447" t="str">
        <f t="shared" si="0"/>
        <v/>
      </c>
      <c r="T11" s="306"/>
      <c r="U11" s="306"/>
      <c r="V11" s="306" t="str">
        <f t="shared" si="1"/>
        <v/>
      </c>
      <c r="W11" s="306"/>
      <c r="X11" s="306"/>
      <c r="AD11" s="477"/>
      <c r="AE11" s="477"/>
      <c r="AF11" s="477"/>
      <c r="AG11" s="477"/>
      <c r="AH11" s="477"/>
      <c r="AI11" s="477"/>
      <c r="AJ11" s="477"/>
      <c r="AK11" s="477"/>
      <c r="AL11" s="477"/>
      <c r="AM11" s="477"/>
      <c r="AN11" s="477"/>
      <c r="AO11" s="477"/>
      <c r="AP11" s="477"/>
      <c r="AQ11" s="477"/>
      <c r="AR11" s="477"/>
      <c r="AS11" s="477"/>
      <c r="AT11" s="477"/>
      <c r="AU11" s="477"/>
      <c r="AV11" s="477"/>
      <c r="AW11" s="477"/>
      <c r="AX11" s="477"/>
      <c r="AY11" s="477"/>
      <c r="AZ11" s="477"/>
      <c r="BA11" s="477"/>
      <c r="BB11" s="477"/>
      <c r="BC11" s="477"/>
      <c r="BD11" s="477"/>
      <c r="BE11" s="477"/>
      <c r="BF11" s="477"/>
      <c r="BG11" s="477"/>
      <c r="BH11" s="477"/>
    </row>
    <row r="12" spans="2:62" s="45" customFormat="1" ht="15" customHeight="1" x14ac:dyDescent="0.15">
      <c r="B12" s="459">
        <v>5</v>
      </c>
      <c r="C12" s="460"/>
      <c r="D12" s="461"/>
      <c r="E12" s="462"/>
      <c r="F12" s="462"/>
      <c r="G12" s="462"/>
      <c r="H12" s="462"/>
      <c r="I12" s="462"/>
      <c r="J12" s="462"/>
      <c r="K12" s="462"/>
      <c r="L12" s="462"/>
      <c r="M12" s="462"/>
      <c r="N12" s="462"/>
      <c r="O12" s="463"/>
      <c r="P12" s="464"/>
      <c r="Q12" s="464"/>
      <c r="R12" s="465"/>
      <c r="S12" s="447" t="str">
        <f t="shared" si="0"/>
        <v/>
      </c>
      <c r="T12" s="306"/>
      <c r="U12" s="306"/>
      <c r="V12" s="306" t="str">
        <f t="shared" si="1"/>
        <v/>
      </c>
      <c r="W12" s="306"/>
      <c r="X12" s="306"/>
    </row>
    <row r="13" spans="2:62" s="45" customFormat="1" ht="15" customHeight="1" x14ac:dyDescent="0.15">
      <c r="B13" s="459">
        <v>6</v>
      </c>
      <c r="C13" s="460"/>
      <c r="D13" s="461"/>
      <c r="E13" s="462"/>
      <c r="F13" s="462"/>
      <c r="G13" s="462"/>
      <c r="H13" s="462"/>
      <c r="I13" s="462"/>
      <c r="J13" s="462"/>
      <c r="K13" s="462"/>
      <c r="L13" s="462"/>
      <c r="M13" s="462"/>
      <c r="N13" s="462"/>
      <c r="O13" s="463"/>
      <c r="P13" s="464"/>
      <c r="Q13" s="464"/>
      <c r="R13" s="465"/>
      <c r="S13" s="447" t="str">
        <f t="shared" si="0"/>
        <v/>
      </c>
      <c r="T13" s="306"/>
      <c r="U13" s="306"/>
      <c r="V13" s="306" t="str">
        <f t="shared" si="1"/>
        <v/>
      </c>
      <c r="W13" s="306"/>
      <c r="X13" s="306"/>
      <c r="AD13" s="45" t="s">
        <v>137</v>
      </c>
    </row>
    <row r="14" spans="2:62" s="45" customFormat="1" ht="15" customHeight="1" x14ac:dyDescent="0.15">
      <c r="B14" s="459">
        <v>7</v>
      </c>
      <c r="C14" s="460"/>
      <c r="D14" s="461"/>
      <c r="E14" s="462"/>
      <c r="F14" s="462"/>
      <c r="G14" s="462"/>
      <c r="H14" s="462"/>
      <c r="I14" s="462"/>
      <c r="J14" s="462"/>
      <c r="K14" s="462"/>
      <c r="L14" s="462"/>
      <c r="M14" s="462"/>
      <c r="N14" s="462"/>
      <c r="O14" s="463"/>
      <c r="P14" s="464"/>
      <c r="Q14" s="464"/>
      <c r="R14" s="465"/>
      <c r="S14" s="447" t="str">
        <f t="shared" si="0"/>
        <v/>
      </c>
      <c r="T14" s="306"/>
      <c r="U14" s="306"/>
      <c r="V14" s="306" t="str">
        <f t="shared" si="1"/>
        <v/>
      </c>
      <c r="W14" s="306"/>
      <c r="X14" s="306"/>
      <c r="AD14" s="470" t="s">
        <v>139</v>
      </c>
      <c r="AE14" s="306"/>
      <c r="AF14" s="306"/>
      <c r="AG14" s="306" t="s">
        <v>51</v>
      </c>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470" t="s">
        <v>83</v>
      </c>
      <c r="BD14" s="306"/>
      <c r="BE14" s="306"/>
      <c r="BG14" s="471" t="s">
        <v>140</v>
      </c>
      <c r="BH14" s="472"/>
      <c r="BI14" s="472"/>
      <c r="BJ14" s="473"/>
    </row>
    <row r="15" spans="2:62" s="45" customFormat="1" ht="15" customHeight="1" x14ac:dyDescent="0.15">
      <c r="B15" s="459">
        <v>8</v>
      </c>
      <c r="C15" s="460"/>
      <c r="D15" s="461"/>
      <c r="E15" s="462"/>
      <c r="F15" s="462"/>
      <c r="G15" s="462"/>
      <c r="H15" s="462"/>
      <c r="I15" s="462"/>
      <c r="J15" s="462"/>
      <c r="K15" s="462"/>
      <c r="L15" s="462"/>
      <c r="M15" s="462"/>
      <c r="N15" s="462"/>
      <c r="O15" s="463"/>
      <c r="P15" s="464"/>
      <c r="Q15" s="464"/>
      <c r="R15" s="465"/>
      <c r="S15" s="447" t="str">
        <f t="shared" si="0"/>
        <v/>
      </c>
      <c r="T15" s="306"/>
      <c r="U15" s="306"/>
      <c r="V15" s="306" t="str">
        <f t="shared" si="1"/>
        <v/>
      </c>
      <c r="W15" s="306"/>
      <c r="X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G15" s="474"/>
      <c r="BH15" s="475"/>
      <c r="BI15" s="475"/>
      <c r="BJ15" s="476"/>
    </row>
    <row r="16" spans="2:62" s="45" customFormat="1" ht="15" customHeight="1" x14ac:dyDescent="0.15">
      <c r="B16" s="459">
        <v>9</v>
      </c>
      <c r="C16" s="460"/>
      <c r="D16" s="461"/>
      <c r="E16" s="462"/>
      <c r="F16" s="462"/>
      <c r="G16" s="462"/>
      <c r="H16" s="462"/>
      <c r="I16" s="462"/>
      <c r="J16" s="462"/>
      <c r="K16" s="462"/>
      <c r="L16" s="462"/>
      <c r="M16" s="462"/>
      <c r="N16" s="462"/>
      <c r="O16" s="463"/>
      <c r="P16" s="464"/>
      <c r="Q16" s="464"/>
      <c r="R16" s="465"/>
      <c r="S16" s="447" t="str">
        <f t="shared" ref="S16:S35" si="2">IF(AND($O16&gt;100,$O16&lt;102),"●","")</f>
        <v/>
      </c>
      <c r="T16" s="306"/>
      <c r="U16" s="306"/>
      <c r="V16" s="306" t="str">
        <f t="shared" si="1"/>
        <v/>
      </c>
      <c r="W16" s="306"/>
      <c r="X16" s="306"/>
      <c r="AD16" s="306">
        <v>101</v>
      </c>
      <c r="AE16" s="306"/>
      <c r="AF16" s="306"/>
      <c r="AG16" s="462" t="s">
        <v>141</v>
      </c>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306">
        <v>5</v>
      </c>
      <c r="BD16" s="306"/>
      <c r="BE16" s="306"/>
      <c r="BG16" s="463">
        <f>COUNTIF($O$8:$R$35,AD16)</f>
        <v>0</v>
      </c>
      <c r="BH16" s="464"/>
      <c r="BI16" s="464"/>
      <c r="BJ16" s="46" t="s">
        <v>54</v>
      </c>
    </row>
    <row r="17" spans="2:62" s="45" customFormat="1" ht="15" customHeight="1" x14ac:dyDescent="0.15">
      <c r="B17" s="459">
        <v>10</v>
      </c>
      <c r="C17" s="460"/>
      <c r="D17" s="461"/>
      <c r="E17" s="462"/>
      <c r="F17" s="462"/>
      <c r="G17" s="462"/>
      <c r="H17" s="462"/>
      <c r="I17" s="462"/>
      <c r="J17" s="462"/>
      <c r="K17" s="462"/>
      <c r="L17" s="462"/>
      <c r="M17" s="462"/>
      <c r="N17" s="462"/>
      <c r="O17" s="463"/>
      <c r="P17" s="464"/>
      <c r="Q17" s="464"/>
      <c r="R17" s="465"/>
      <c r="S17" s="447" t="str">
        <f t="shared" si="2"/>
        <v/>
      </c>
      <c r="T17" s="306"/>
      <c r="U17" s="306"/>
      <c r="V17" s="306" t="str">
        <f t="shared" si="1"/>
        <v/>
      </c>
      <c r="W17" s="306"/>
      <c r="X17" s="306"/>
      <c r="AD17" s="468">
        <v>201</v>
      </c>
      <c r="AE17" s="468"/>
      <c r="AF17" s="468"/>
      <c r="AG17" s="469" t="s">
        <v>142</v>
      </c>
      <c r="AH17" s="469"/>
      <c r="AI17" s="469"/>
      <c r="AJ17" s="469"/>
      <c r="AK17" s="469"/>
      <c r="AL17" s="469"/>
      <c r="AM17" s="469"/>
      <c r="AN17" s="469"/>
      <c r="AO17" s="469"/>
      <c r="AP17" s="469"/>
      <c r="AQ17" s="469"/>
      <c r="AR17" s="469"/>
      <c r="AS17" s="469"/>
      <c r="AT17" s="469"/>
      <c r="AU17" s="469"/>
      <c r="AV17" s="469"/>
      <c r="AW17" s="469"/>
      <c r="AX17" s="469"/>
      <c r="AY17" s="469"/>
      <c r="AZ17" s="469"/>
      <c r="BA17" s="469"/>
      <c r="BB17" s="469"/>
      <c r="BC17" s="468">
        <v>2</v>
      </c>
      <c r="BD17" s="468"/>
      <c r="BE17" s="468"/>
      <c r="BG17" s="463">
        <f>COUNTIF($O$8:$R$35,AD17)</f>
        <v>0</v>
      </c>
      <c r="BH17" s="464"/>
      <c r="BI17" s="464"/>
      <c r="BJ17" s="46" t="s">
        <v>54</v>
      </c>
    </row>
    <row r="18" spans="2:62" s="45" customFormat="1" ht="15" customHeight="1" x14ac:dyDescent="0.15">
      <c r="B18" s="459">
        <v>11</v>
      </c>
      <c r="C18" s="460"/>
      <c r="D18" s="461"/>
      <c r="E18" s="462"/>
      <c r="F18" s="462"/>
      <c r="G18" s="462"/>
      <c r="H18" s="462"/>
      <c r="I18" s="462"/>
      <c r="J18" s="462"/>
      <c r="K18" s="462"/>
      <c r="L18" s="462"/>
      <c r="M18" s="462"/>
      <c r="N18" s="462"/>
      <c r="O18" s="463"/>
      <c r="P18" s="464"/>
      <c r="Q18" s="464"/>
      <c r="R18" s="465"/>
      <c r="S18" s="447" t="str">
        <f t="shared" si="2"/>
        <v/>
      </c>
      <c r="T18" s="306"/>
      <c r="U18" s="306"/>
      <c r="V18" s="306" t="str">
        <f t="shared" si="1"/>
        <v/>
      </c>
      <c r="W18" s="306"/>
      <c r="X18" s="306"/>
      <c r="AD18" s="466"/>
      <c r="AE18" s="466"/>
      <c r="AF18" s="466"/>
      <c r="AG18" s="467"/>
      <c r="AH18" s="467"/>
      <c r="AI18" s="467"/>
      <c r="AJ18" s="467"/>
      <c r="AK18" s="467"/>
      <c r="AL18" s="467"/>
      <c r="AM18" s="467"/>
      <c r="AN18" s="467"/>
      <c r="AO18" s="467"/>
      <c r="AP18" s="467"/>
      <c r="AQ18" s="467"/>
      <c r="AR18" s="467"/>
      <c r="AS18" s="467"/>
      <c r="AT18" s="467"/>
      <c r="AU18" s="467"/>
      <c r="AV18" s="467"/>
      <c r="AW18" s="467"/>
      <c r="AX18" s="467"/>
      <c r="AY18" s="467"/>
      <c r="AZ18" s="467"/>
      <c r="BA18" s="467"/>
      <c r="BB18" s="467"/>
      <c r="BC18" s="466"/>
      <c r="BD18" s="466"/>
      <c r="BE18" s="466"/>
    </row>
    <row r="19" spans="2:62" s="45" customFormat="1" ht="15" customHeight="1" x14ac:dyDescent="0.15">
      <c r="B19" s="459">
        <v>12</v>
      </c>
      <c r="C19" s="460"/>
      <c r="D19" s="461"/>
      <c r="E19" s="462"/>
      <c r="F19" s="462"/>
      <c r="G19" s="462"/>
      <c r="H19" s="462"/>
      <c r="I19" s="462"/>
      <c r="J19" s="462"/>
      <c r="K19" s="462"/>
      <c r="L19" s="462"/>
      <c r="M19" s="462"/>
      <c r="N19" s="462"/>
      <c r="O19" s="463"/>
      <c r="P19" s="464"/>
      <c r="Q19" s="464"/>
      <c r="R19" s="465"/>
      <c r="S19" s="447" t="str">
        <f t="shared" si="2"/>
        <v/>
      </c>
      <c r="T19" s="306"/>
      <c r="U19" s="306"/>
      <c r="V19" s="306" t="str">
        <f t="shared" ref="V19:V35" si="3">IF(AND($O19&gt;200,$O19&lt;202),"●","")</f>
        <v/>
      </c>
      <c r="W19" s="306"/>
      <c r="X19" s="306"/>
      <c r="AD19" s="440"/>
      <c r="AE19" s="440"/>
      <c r="AF19" s="440"/>
      <c r="AG19" s="441"/>
      <c r="AH19" s="441"/>
      <c r="AI19" s="441"/>
      <c r="AJ19" s="441"/>
      <c r="AK19" s="441"/>
      <c r="AL19" s="441"/>
      <c r="AM19" s="441"/>
      <c r="AN19" s="441"/>
      <c r="AO19" s="441"/>
      <c r="AP19" s="441"/>
      <c r="AQ19" s="441"/>
      <c r="AR19" s="441"/>
      <c r="AS19" s="441"/>
      <c r="AT19" s="441"/>
      <c r="AU19" s="441"/>
      <c r="AV19" s="441"/>
      <c r="AW19" s="441"/>
      <c r="AX19" s="441"/>
      <c r="AY19" s="441"/>
      <c r="AZ19" s="441"/>
      <c r="BA19" s="441"/>
      <c r="BB19" s="441"/>
      <c r="BC19" s="440"/>
      <c r="BD19" s="440"/>
      <c r="BE19" s="440"/>
    </row>
    <row r="20" spans="2:62" s="45" customFormat="1" ht="15" customHeight="1" x14ac:dyDescent="0.15">
      <c r="B20" s="459">
        <v>13</v>
      </c>
      <c r="C20" s="460"/>
      <c r="D20" s="461"/>
      <c r="E20" s="462"/>
      <c r="F20" s="462"/>
      <c r="G20" s="462"/>
      <c r="H20" s="462"/>
      <c r="I20" s="462"/>
      <c r="J20" s="462"/>
      <c r="K20" s="462"/>
      <c r="L20" s="462"/>
      <c r="M20" s="462"/>
      <c r="N20" s="462"/>
      <c r="O20" s="463"/>
      <c r="P20" s="464"/>
      <c r="Q20" s="464"/>
      <c r="R20" s="465"/>
      <c r="S20" s="447" t="str">
        <f t="shared" si="2"/>
        <v/>
      </c>
      <c r="T20" s="306"/>
      <c r="U20" s="306"/>
      <c r="V20" s="306" t="str">
        <f t="shared" si="3"/>
        <v/>
      </c>
      <c r="W20" s="306"/>
      <c r="X20" s="306"/>
      <c r="AD20" s="440"/>
      <c r="AE20" s="440"/>
      <c r="AF20" s="440"/>
      <c r="AG20" s="441"/>
      <c r="AH20" s="441"/>
      <c r="AI20" s="441"/>
      <c r="AJ20" s="441"/>
      <c r="AK20" s="441"/>
      <c r="AL20" s="441"/>
      <c r="AM20" s="441"/>
      <c r="AN20" s="441"/>
      <c r="AO20" s="441"/>
      <c r="AP20" s="441"/>
      <c r="AQ20" s="441"/>
      <c r="AR20" s="441"/>
      <c r="AS20" s="441"/>
      <c r="AT20" s="441"/>
      <c r="AU20" s="441"/>
      <c r="AV20" s="441"/>
      <c r="AW20" s="441"/>
      <c r="AX20" s="441"/>
      <c r="AY20" s="441"/>
      <c r="AZ20" s="441"/>
      <c r="BA20" s="441"/>
      <c r="BB20" s="441"/>
      <c r="BC20" s="440"/>
      <c r="BD20" s="440"/>
      <c r="BE20" s="440"/>
    </row>
    <row r="21" spans="2:62" s="45" customFormat="1" ht="15" customHeight="1" x14ac:dyDescent="0.15">
      <c r="B21" s="459">
        <v>14</v>
      </c>
      <c r="C21" s="460"/>
      <c r="D21" s="461"/>
      <c r="E21" s="462"/>
      <c r="F21" s="462"/>
      <c r="G21" s="462"/>
      <c r="H21" s="462"/>
      <c r="I21" s="462"/>
      <c r="J21" s="462"/>
      <c r="K21" s="462"/>
      <c r="L21" s="462"/>
      <c r="M21" s="462"/>
      <c r="N21" s="462"/>
      <c r="O21" s="463"/>
      <c r="P21" s="464"/>
      <c r="Q21" s="464"/>
      <c r="R21" s="465"/>
      <c r="S21" s="447" t="str">
        <f t="shared" si="2"/>
        <v/>
      </c>
      <c r="T21" s="306"/>
      <c r="U21" s="306"/>
      <c r="V21" s="306" t="str">
        <f t="shared" si="3"/>
        <v/>
      </c>
      <c r="W21" s="306"/>
      <c r="X21" s="306"/>
      <c r="AD21" s="440"/>
      <c r="AE21" s="440"/>
      <c r="AF21" s="440"/>
      <c r="AG21" s="441"/>
      <c r="AH21" s="441"/>
      <c r="AI21" s="441"/>
      <c r="AJ21" s="441"/>
      <c r="AK21" s="441"/>
      <c r="AL21" s="441"/>
      <c r="AM21" s="441"/>
      <c r="AN21" s="441"/>
      <c r="AO21" s="441"/>
      <c r="AP21" s="441"/>
      <c r="AQ21" s="441"/>
      <c r="AR21" s="441"/>
      <c r="AS21" s="441"/>
      <c r="AT21" s="441"/>
      <c r="AU21" s="441"/>
      <c r="AV21" s="441"/>
      <c r="AW21" s="441"/>
      <c r="AX21" s="441"/>
      <c r="AY21" s="441"/>
      <c r="AZ21" s="441"/>
      <c r="BA21" s="441"/>
      <c r="BB21" s="441"/>
      <c r="BC21" s="440"/>
      <c r="BD21" s="440"/>
      <c r="BE21" s="440"/>
    </row>
    <row r="22" spans="2:62" s="45" customFormat="1" ht="15" customHeight="1" x14ac:dyDescent="0.15">
      <c r="B22" s="459">
        <v>15</v>
      </c>
      <c r="C22" s="460"/>
      <c r="D22" s="461"/>
      <c r="E22" s="462"/>
      <c r="F22" s="462"/>
      <c r="G22" s="462"/>
      <c r="H22" s="462"/>
      <c r="I22" s="462"/>
      <c r="J22" s="462"/>
      <c r="K22" s="462"/>
      <c r="L22" s="462"/>
      <c r="M22" s="462"/>
      <c r="N22" s="462"/>
      <c r="O22" s="463"/>
      <c r="P22" s="464"/>
      <c r="Q22" s="464"/>
      <c r="R22" s="465"/>
      <c r="S22" s="447" t="str">
        <f t="shared" si="2"/>
        <v/>
      </c>
      <c r="T22" s="306"/>
      <c r="U22" s="306"/>
      <c r="V22" s="306" t="str">
        <f t="shared" si="3"/>
        <v/>
      </c>
      <c r="W22" s="306"/>
      <c r="X22" s="306"/>
      <c r="AD22" s="440"/>
      <c r="AE22" s="440"/>
      <c r="AF22" s="440"/>
      <c r="AG22" s="441"/>
      <c r="AH22" s="441"/>
      <c r="AI22" s="441"/>
      <c r="AJ22" s="441"/>
      <c r="AK22" s="441"/>
      <c r="AL22" s="441"/>
      <c r="AM22" s="441"/>
      <c r="AN22" s="441"/>
      <c r="AO22" s="441"/>
      <c r="AP22" s="441"/>
      <c r="AQ22" s="441"/>
      <c r="AR22" s="441"/>
      <c r="AS22" s="441"/>
      <c r="AT22" s="441"/>
      <c r="AU22" s="441"/>
      <c r="AV22" s="441"/>
      <c r="AW22" s="441"/>
      <c r="AX22" s="441"/>
      <c r="AY22" s="441"/>
      <c r="AZ22" s="441"/>
      <c r="BA22" s="441"/>
      <c r="BB22" s="441"/>
      <c r="BC22" s="440"/>
      <c r="BD22" s="440"/>
      <c r="BE22" s="440"/>
    </row>
    <row r="23" spans="2:62" s="45" customFormat="1" ht="15" customHeight="1" x14ac:dyDescent="0.15">
      <c r="B23" s="459">
        <v>16</v>
      </c>
      <c r="C23" s="460"/>
      <c r="D23" s="461"/>
      <c r="E23" s="462"/>
      <c r="F23" s="462"/>
      <c r="G23" s="462"/>
      <c r="H23" s="462"/>
      <c r="I23" s="462"/>
      <c r="J23" s="462"/>
      <c r="K23" s="462"/>
      <c r="L23" s="462"/>
      <c r="M23" s="462"/>
      <c r="N23" s="462"/>
      <c r="O23" s="463"/>
      <c r="P23" s="464"/>
      <c r="Q23" s="464"/>
      <c r="R23" s="465"/>
      <c r="S23" s="447" t="str">
        <f t="shared" si="2"/>
        <v/>
      </c>
      <c r="T23" s="306"/>
      <c r="U23" s="306"/>
      <c r="V23" s="306" t="str">
        <f t="shared" si="3"/>
        <v/>
      </c>
      <c r="W23" s="306"/>
      <c r="X23" s="306"/>
      <c r="AD23" s="440"/>
      <c r="AE23" s="440"/>
      <c r="AF23" s="440"/>
      <c r="AG23" s="441"/>
      <c r="AH23" s="441"/>
      <c r="AI23" s="441"/>
      <c r="AJ23" s="441"/>
      <c r="AK23" s="441"/>
      <c r="AL23" s="441"/>
      <c r="AM23" s="441"/>
      <c r="AN23" s="441"/>
      <c r="AO23" s="441"/>
      <c r="AP23" s="441"/>
      <c r="AQ23" s="441"/>
      <c r="AR23" s="441"/>
      <c r="AS23" s="441"/>
      <c r="AT23" s="441"/>
      <c r="AU23" s="441"/>
      <c r="AV23" s="441"/>
      <c r="AW23" s="441"/>
      <c r="AX23" s="441"/>
      <c r="AY23" s="441"/>
      <c r="AZ23" s="441"/>
      <c r="BA23" s="441"/>
      <c r="BB23" s="441"/>
      <c r="BC23" s="440"/>
      <c r="BD23" s="440"/>
      <c r="BE23" s="440"/>
    </row>
    <row r="24" spans="2:62" s="45" customFormat="1" ht="15" customHeight="1" x14ac:dyDescent="0.15">
      <c r="B24" s="459">
        <v>17</v>
      </c>
      <c r="C24" s="460"/>
      <c r="D24" s="461"/>
      <c r="E24" s="462"/>
      <c r="F24" s="462"/>
      <c r="G24" s="462"/>
      <c r="H24" s="462"/>
      <c r="I24" s="462"/>
      <c r="J24" s="462"/>
      <c r="K24" s="462"/>
      <c r="L24" s="462"/>
      <c r="M24" s="462"/>
      <c r="N24" s="462"/>
      <c r="O24" s="463"/>
      <c r="P24" s="464"/>
      <c r="Q24" s="464"/>
      <c r="R24" s="465"/>
      <c r="S24" s="447" t="str">
        <f t="shared" si="2"/>
        <v/>
      </c>
      <c r="T24" s="306"/>
      <c r="U24" s="306"/>
      <c r="V24" s="306" t="str">
        <f t="shared" si="3"/>
        <v/>
      </c>
      <c r="W24" s="306"/>
      <c r="X24" s="306"/>
      <c r="AD24" s="440"/>
      <c r="AE24" s="440"/>
      <c r="AF24" s="440"/>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0"/>
      <c r="BD24" s="440"/>
      <c r="BE24" s="440"/>
    </row>
    <row r="25" spans="2:62" s="45" customFormat="1" ht="15" customHeight="1" x14ac:dyDescent="0.15">
      <c r="B25" s="459">
        <v>18</v>
      </c>
      <c r="C25" s="460"/>
      <c r="D25" s="461"/>
      <c r="E25" s="462"/>
      <c r="F25" s="462"/>
      <c r="G25" s="462"/>
      <c r="H25" s="462"/>
      <c r="I25" s="462"/>
      <c r="J25" s="462"/>
      <c r="K25" s="462"/>
      <c r="L25" s="462"/>
      <c r="M25" s="462"/>
      <c r="N25" s="462"/>
      <c r="O25" s="463"/>
      <c r="P25" s="464"/>
      <c r="Q25" s="464"/>
      <c r="R25" s="465"/>
      <c r="S25" s="447" t="str">
        <f t="shared" si="2"/>
        <v/>
      </c>
      <c r="T25" s="306"/>
      <c r="U25" s="306"/>
      <c r="V25" s="306" t="str">
        <f t="shared" si="3"/>
        <v/>
      </c>
      <c r="W25" s="306"/>
      <c r="X25" s="306"/>
      <c r="AD25" s="440"/>
      <c r="AE25" s="440"/>
      <c r="AF25" s="440"/>
      <c r="AG25" s="441"/>
      <c r="AH25" s="441"/>
      <c r="AI25" s="441"/>
      <c r="AJ25" s="441"/>
      <c r="AK25" s="441"/>
      <c r="AL25" s="441"/>
      <c r="AM25" s="441"/>
      <c r="AN25" s="441"/>
      <c r="AO25" s="441"/>
      <c r="AP25" s="441"/>
      <c r="AQ25" s="441"/>
      <c r="AR25" s="441"/>
      <c r="AS25" s="441"/>
      <c r="AT25" s="441"/>
      <c r="AU25" s="441"/>
      <c r="AV25" s="441"/>
      <c r="AW25" s="441"/>
      <c r="AX25" s="441"/>
      <c r="AY25" s="441"/>
      <c r="AZ25" s="441"/>
      <c r="BA25" s="441"/>
      <c r="BB25" s="441"/>
      <c r="BC25" s="440"/>
      <c r="BD25" s="440"/>
      <c r="BE25" s="440"/>
    </row>
    <row r="26" spans="2:62" s="45" customFormat="1" ht="15" customHeight="1" x14ac:dyDescent="0.15">
      <c r="B26" s="459">
        <v>19</v>
      </c>
      <c r="C26" s="460"/>
      <c r="D26" s="461"/>
      <c r="E26" s="462"/>
      <c r="F26" s="462"/>
      <c r="G26" s="462"/>
      <c r="H26" s="462"/>
      <c r="I26" s="462"/>
      <c r="J26" s="462"/>
      <c r="K26" s="462"/>
      <c r="L26" s="462"/>
      <c r="M26" s="462"/>
      <c r="N26" s="462"/>
      <c r="O26" s="463"/>
      <c r="P26" s="464"/>
      <c r="Q26" s="464"/>
      <c r="R26" s="465"/>
      <c r="S26" s="447" t="str">
        <f t="shared" si="2"/>
        <v/>
      </c>
      <c r="T26" s="306"/>
      <c r="U26" s="306"/>
      <c r="V26" s="306" t="str">
        <f t="shared" si="3"/>
        <v/>
      </c>
      <c r="W26" s="306"/>
      <c r="X26" s="306"/>
      <c r="AD26" s="440"/>
      <c r="AE26" s="440"/>
      <c r="AF26" s="440"/>
      <c r="AG26" s="441"/>
      <c r="AH26" s="441"/>
      <c r="AI26" s="441"/>
      <c r="AJ26" s="441"/>
      <c r="AK26" s="441"/>
      <c r="AL26" s="441"/>
      <c r="AM26" s="441"/>
      <c r="AN26" s="441"/>
      <c r="AO26" s="441"/>
      <c r="AP26" s="441"/>
      <c r="AQ26" s="441"/>
      <c r="AR26" s="441"/>
      <c r="AS26" s="441"/>
      <c r="AT26" s="441"/>
      <c r="AU26" s="441"/>
      <c r="AV26" s="441"/>
      <c r="AW26" s="441"/>
      <c r="AX26" s="441"/>
      <c r="AY26" s="441"/>
      <c r="AZ26" s="441"/>
      <c r="BA26" s="441"/>
      <c r="BB26" s="441"/>
      <c r="BC26" s="440"/>
      <c r="BD26" s="440"/>
      <c r="BE26" s="440"/>
    </row>
    <row r="27" spans="2:62" s="45" customFormat="1" ht="15" customHeight="1" x14ac:dyDescent="0.15">
      <c r="B27" s="459">
        <v>20</v>
      </c>
      <c r="C27" s="460"/>
      <c r="D27" s="461"/>
      <c r="E27" s="462"/>
      <c r="F27" s="462"/>
      <c r="G27" s="462"/>
      <c r="H27" s="462"/>
      <c r="I27" s="462"/>
      <c r="J27" s="462"/>
      <c r="K27" s="462"/>
      <c r="L27" s="462"/>
      <c r="M27" s="462"/>
      <c r="N27" s="462"/>
      <c r="O27" s="463"/>
      <c r="P27" s="464"/>
      <c r="Q27" s="464"/>
      <c r="R27" s="465"/>
      <c r="S27" s="447" t="str">
        <f t="shared" si="2"/>
        <v/>
      </c>
      <c r="T27" s="306"/>
      <c r="U27" s="306"/>
      <c r="V27" s="306" t="str">
        <f t="shared" si="3"/>
        <v/>
      </c>
      <c r="W27" s="306"/>
      <c r="X27" s="306"/>
      <c r="AD27" s="440"/>
      <c r="AE27" s="440"/>
      <c r="AF27" s="440"/>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c r="BC27" s="440"/>
      <c r="BD27" s="440"/>
      <c r="BE27" s="440"/>
    </row>
    <row r="28" spans="2:62" s="45" customFormat="1" ht="15" customHeight="1" x14ac:dyDescent="0.15">
      <c r="B28" s="459">
        <v>21</v>
      </c>
      <c r="C28" s="460"/>
      <c r="D28" s="461"/>
      <c r="E28" s="462"/>
      <c r="F28" s="462"/>
      <c r="G28" s="462"/>
      <c r="H28" s="462"/>
      <c r="I28" s="462"/>
      <c r="J28" s="462"/>
      <c r="K28" s="462"/>
      <c r="L28" s="462"/>
      <c r="M28" s="462"/>
      <c r="N28" s="462"/>
      <c r="O28" s="463"/>
      <c r="P28" s="464"/>
      <c r="Q28" s="464"/>
      <c r="R28" s="465"/>
      <c r="S28" s="447" t="str">
        <f t="shared" si="2"/>
        <v/>
      </c>
      <c r="T28" s="306"/>
      <c r="U28" s="306"/>
      <c r="V28" s="306" t="str">
        <f t="shared" si="3"/>
        <v/>
      </c>
      <c r="W28" s="306"/>
      <c r="X28" s="306"/>
      <c r="AD28" s="440"/>
      <c r="AE28" s="440"/>
      <c r="AF28" s="440"/>
      <c r="AG28" s="441"/>
      <c r="AH28" s="441"/>
      <c r="AI28" s="441"/>
      <c r="AJ28" s="441"/>
      <c r="AK28" s="441"/>
      <c r="AL28" s="441"/>
      <c r="AM28" s="441"/>
      <c r="AN28" s="441"/>
      <c r="AO28" s="441"/>
      <c r="AP28" s="441"/>
      <c r="AQ28" s="441"/>
      <c r="AR28" s="441"/>
      <c r="AS28" s="441"/>
      <c r="AT28" s="441"/>
      <c r="AU28" s="441"/>
      <c r="AV28" s="441"/>
      <c r="AW28" s="441"/>
      <c r="AX28" s="441"/>
      <c r="AY28" s="441"/>
      <c r="AZ28" s="441"/>
      <c r="BA28" s="441"/>
      <c r="BB28" s="441"/>
      <c r="BC28" s="440"/>
      <c r="BD28" s="440"/>
      <c r="BE28" s="440"/>
    </row>
    <row r="29" spans="2:62" s="45" customFormat="1" ht="15" customHeight="1" x14ac:dyDescent="0.15">
      <c r="B29" s="459">
        <v>22</v>
      </c>
      <c r="C29" s="460"/>
      <c r="D29" s="461"/>
      <c r="E29" s="462"/>
      <c r="F29" s="462"/>
      <c r="G29" s="462"/>
      <c r="H29" s="462"/>
      <c r="I29" s="462"/>
      <c r="J29" s="462"/>
      <c r="K29" s="462"/>
      <c r="L29" s="462"/>
      <c r="M29" s="462"/>
      <c r="N29" s="462"/>
      <c r="O29" s="463"/>
      <c r="P29" s="464"/>
      <c r="Q29" s="464"/>
      <c r="R29" s="465"/>
      <c r="S29" s="447" t="str">
        <f t="shared" si="2"/>
        <v/>
      </c>
      <c r="T29" s="306"/>
      <c r="U29" s="306"/>
      <c r="V29" s="306" t="str">
        <f t="shared" si="3"/>
        <v/>
      </c>
      <c r="W29" s="306"/>
      <c r="X29" s="306"/>
      <c r="AD29" s="440"/>
      <c r="AE29" s="440"/>
      <c r="AF29" s="440"/>
      <c r="AG29" s="441"/>
      <c r="AH29" s="441"/>
      <c r="AI29" s="441"/>
      <c r="AJ29" s="441"/>
      <c r="AK29" s="441"/>
      <c r="AL29" s="441"/>
      <c r="AM29" s="441"/>
      <c r="AN29" s="441"/>
      <c r="AO29" s="441"/>
      <c r="AP29" s="441"/>
      <c r="AQ29" s="441"/>
      <c r="AR29" s="441"/>
      <c r="AS29" s="441"/>
      <c r="AT29" s="441"/>
      <c r="AU29" s="441"/>
      <c r="AV29" s="441"/>
      <c r="AW29" s="441"/>
      <c r="AX29" s="441"/>
      <c r="AY29" s="441"/>
      <c r="AZ29" s="441"/>
      <c r="BA29" s="441"/>
      <c r="BB29" s="441"/>
      <c r="BC29" s="440"/>
      <c r="BD29" s="440"/>
      <c r="BE29" s="440"/>
    </row>
    <row r="30" spans="2:62" s="45" customFormat="1" ht="15" customHeight="1" x14ac:dyDescent="0.15">
      <c r="B30" s="459">
        <v>23</v>
      </c>
      <c r="C30" s="460"/>
      <c r="D30" s="461"/>
      <c r="E30" s="462"/>
      <c r="F30" s="462"/>
      <c r="G30" s="462"/>
      <c r="H30" s="462"/>
      <c r="I30" s="462"/>
      <c r="J30" s="462"/>
      <c r="K30" s="462"/>
      <c r="L30" s="462"/>
      <c r="M30" s="462"/>
      <c r="N30" s="462"/>
      <c r="O30" s="463"/>
      <c r="P30" s="464"/>
      <c r="Q30" s="464"/>
      <c r="R30" s="465"/>
      <c r="S30" s="447" t="str">
        <f t="shared" si="2"/>
        <v/>
      </c>
      <c r="T30" s="306"/>
      <c r="U30" s="306"/>
      <c r="V30" s="306" t="str">
        <f t="shared" si="3"/>
        <v/>
      </c>
      <c r="W30" s="306"/>
      <c r="X30" s="306"/>
      <c r="AD30" s="440"/>
      <c r="AE30" s="440"/>
      <c r="AF30" s="440"/>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c r="BC30" s="440"/>
      <c r="BD30" s="440"/>
      <c r="BE30" s="440"/>
    </row>
    <row r="31" spans="2:62" s="45" customFormat="1" ht="15" customHeight="1" x14ac:dyDescent="0.15">
      <c r="B31" s="459">
        <v>24</v>
      </c>
      <c r="C31" s="460"/>
      <c r="D31" s="461"/>
      <c r="E31" s="462"/>
      <c r="F31" s="462"/>
      <c r="G31" s="462"/>
      <c r="H31" s="462"/>
      <c r="I31" s="462"/>
      <c r="J31" s="462"/>
      <c r="K31" s="462"/>
      <c r="L31" s="462"/>
      <c r="M31" s="462"/>
      <c r="N31" s="462"/>
      <c r="O31" s="463"/>
      <c r="P31" s="464"/>
      <c r="Q31" s="464"/>
      <c r="R31" s="465"/>
      <c r="S31" s="447" t="str">
        <f t="shared" si="2"/>
        <v/>
      </c>
      <c r="T31" s="306"/>
      <c r="U31" s="306"/>
      <c r="V31" s="306" t="str">
        <f t="shared" si="3"/>
        <v/>
      </c>
      <c r="W31" s="306"/>
      <c r="X31" s="306"/>
      <c r="AD31" s="440"/>
      <c r="AE31" s="440"/>
      <c r="AF31" s="440"/>
      <c r="AG31" s="441"/>
      <c r="AH31" s="441"/>
      <c r="AI31" s="441"/>
      <c r="AJ31" s="441"/>
      <c r="AK31" s="441"/>
      <c r="AL31" s="441"/>
      <c r="AM31" s="441"/>
      <c r="AN31" s="441"/>
      <c r="AO31" s="441"/>
      <c r="AP31" s="441"/>
      <c r="AQ31" s="441"/>
      <c r="AR31" s="441"/>
      <c r="AS31" s="441"/>
      <c r="AT31" s="441"/>
      <c r="AU31" s="441"/>
      <c r="AV31" s="441"/>
      <c r="AW31" s="441"/>
      <c r="AX31" s="441"/>
      <c r="AY31" s="441"/>
      <c r="AZ31" s="441"/>
      <c r="BA31" s="441"/>
      <c r="BB31" s="441"/>
      <c r="BC31" s="440"/>
      <c r="BD31" s="440"/>
      <c r="BE31" s="440"/>
    </row>
    <row r="32" spans="2:62" s="45" customFormat="1" ht="15" customHeight="1" x14ac:dyDescent="0.15">
      <c r="B32" s="459">
        <v>25</v>
      </c>
      <c r="C32" s="460"/>
      <c r="D32" s="461"/>
      <c r="E32" s="462"/>
      <c r="F32" s="462"/>
      <c r="G32" s="462"/>
      <c r="H32" s="462"/>
      <c r="I32" s="462"/>
      <c r="J32" s="462"/>
      <c r="K32" s="462"/>
      <c r="L32" s="462"/>
      <c r="M32" s="462"/>
      <c r="N32" s="462"/>
      <c r="O32" s="463"/>
      <c r="P32" s="464"/>
      <c r="Q32" s="464"/>
      <c r="R32" s="465"/>
      <c r="S32" s="447" t="str">
        <f t="shared" si="2"/>
        <v/>
      </c>
      <c r="T32" s="306"/>
      <c r="U32" s="306"/>
      <c r="V32" s="306" t="str">
        <f t="shared" si="3"/>
        <v/>
      </c>
      <c r="W32" s="306"/>
      <c r="X32" s="306"/>
      <c r="AD32" s="440"/>
      <c r="AE32" s="440"/>
      <c r="AF32" s="440"/>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c r="BC32" s="440"/>
      <c r="BD32" s="440"/>
      <c r="BE32" s="440"/>
    </row>
    <row r="33" spans="2:60" s="45" customFormat="1" ht="15" customHeight="1" x14ac:dyDescent="0.15">
      <c r="B33" s="459">
        <v>26</v>
      </c>
      <c r="C33" s="460"/>
      <c r="D33" s="461"/>
      <c r="E33" s="462"/>
      <c r="F33" s="462"/>
      <c r="G33" s="462"/>
      <c r="H33" s="462"/>
      <c r="I33" s="462"/>
      <c r="J33" s="462"/>
      <c r="K33" s="462"/>
      <c r="L33" s="462"/>
      <c r="M33" s="462"/>
      <c r="N33" s="462"/>
      <c r="O33" s="463"/>
      <c r="P33" s="464"/>
      <c r="Q33" s="464"/>
      <c r="R33" s="465"/>
      <c r="S33" s="447" t="str">
        <f t="shared" si="2"/>
        <v/>
      </c>
      <c r="T33" s="306"/>
      <c r="U33" s="306"/>
      <c r="V33" s="306" t="str">
        <f t="shared" si="3"/>
        <v/>
      </c>
      <c r="W33" s="306"/>
      <c r="X33" s="306"/>
      <c r="AD33" s="440"/>
      <c r="AE33" s="440"/>
      <c r="AF33" s="440"/>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c r="BC33" s="440"/>
      <c r="BD33" s="440"/>
      <c r="BE33" s="440"/>
    </row>
    <row r="34" spans="2:60" s="45" customFormat="1" ht="15" customHeight="1" x14ac:dyDescent="0.15">
      <c r="B34" s="459">
        <v>27</v>
      </c>
      <c r="C34" s="460"/>
      <c r="D34" s="461"/>
      <c r="E34" s="462"/>
      <c r="F34" s="462"/>
      <c r="G34" s="462"/>
      <c r="H34" s="462"/>
      <c r="I34" s="462"/>
      <c r="J34" s="462"/>
      <c r="K34" s="462"/>
      <c r="L34" s="462"/>
      <c r="M34" s="462"/>
      <c r="N34" s="462"/>
      <c r="O34" s="463"/>
      <c r="P34" s="464"/>
      <c r="Q34" s="464"/>
      <c r="R34" s="465"/>
      <c r="S34" s="447" t="str">
        <f t="shared" si="2"/>
        <v/>
      </c>
      <c r="T34" s="306"/>
      <c r="U34" s="306"/>
      <c r="V34" s="306" t="str">
        <f t="shared" si="3"/>
        <v/>
      </c>
      <c r="W34" s="306"/>
      <c r="X34" s="306"/>
      <c r="AD34" s="440"/>
      <c r="AE34" s="440"/>
      <c r="AF34" s="440"/>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0"/>
      <c r="BD34" s="440"/>
      <c r="BE34" s="440"/>
    </row>
    <row r="35" spans="2:60" s="45" customFormat="1" ht="15" customHeight="1" thickBot="1" x14ac:dyDescent="0.2">
      <c r="B35" s="459">
        <v>28</v>
      </c>
      <c r="C35" s="460"/>
      <c r="D35" s="442"/>
      <c r="E35" s="443"/>
      <c r="F35" s="443"/>
      <c r="G35" s="443"/>
      <c r="H35" s="443"/>
      <c r="I35" s="443"/>
      <c r="J35" s="443"/>
      <c r="K35" s="443"/>
      <c r="L35" s="443"/>
      <c r="M35" s="443"/>
      <c r="N35" s="443"/>
      <c r="O35" s="444"/>
      <c r="P35" s="445"/>
      <c r="Q35" s="445"/>
      <c r="R35" s="446"/>
      <c r="S35" s="447" t="str">
        <f t="shared" si="2"/>
        <v/>
      </c>
      <c r="T35" s="306"/>
      <c r="U35" s="306"/>
      <c r="V35" s="306" t="str">
        <f t="shared" si="3"/>
        <v/>
      </c>
      <c r="W35" s="306"/>
      <c r="X35" s="306"/>
      <c r="AD35" s="440"/>
      <c r="AE35" s="440"/>
      <c r="AF35" s="440"/>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c r="BC35" s="440"/>
      <c r="BD35" s="440"/>
      <c r="BE35" s="440"/>
    </row>
    <row r="36" spans="2:60" s="45" customFormat="1" ht="15" customHeight="1" x14ac:dyDescent="0.15">
      <c r="M36" s="448" t="s">
        <v>91</v>
      </c>
      <c r="N36" s="448"/>
      <c r="O36" s="448"/>
      <c r="P36" s="448"/>
      <c r="Q36" s="448"/>
      <c r="R36" s="448"/>
      <c r="S36" s="306">
        <f t="shared" ref="S36:X36" si="4">COUNTIF(S8:S35,"●")</f>
        <v>0</v>
      </c>
      <c r="T36" s="306">
        <f t="shared" si="4"/>
        <v>0</v>
      </c>
      <c r="U36" s="306">
        <f t="shared" si="4"/>
        <v>0</v>
      </c>
      <c r="V36" s="306">
        <f t="shared" si="4"/>
        <v>0</v>
      </c>
      <c r="W36" s="306">
        <f t="shared" si="4"/>
        <v>0</v>
      </c>
      <c r="X36" s="306">
        <f t="shared" si="4"/>
        <v>0</v>
      </c>
    </row>
    <row r="37" spans="2:60" s="45" customFormat="1" ht="15" customHeight="1" x14ac:dyDescent="0.15">
      <c r="AD37" s="9" t="s">
        <v>92</v>
      </c>
    </row>
    <row r="38" spans="2:60" s="45" customFormat="1" ht="15" customHeight="1" x14ac:dyDescent="0.15">
      <c r="AD38" s="9" t="s">
        <v>143</v>
      </c>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row>
    <row r="39" spans="2:60" s="45" customFormat="1" ht="15" customHeight="1" x14ac:dyDescent="0.15">
      <c r="AD39" s="9" t="s">
        <v>144</v>
      </c>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row>
    <row r="40" spans="2:60" s="45" customFormat="1" ht="15" customHeight="1" x14ac:dyDescent="0.15">
      <c r="B40" s="449">
        <v>5</v>
      </c>
      <c r="C40" s="449"/>
      <c r="E40" s="440" t="s">
        <v>87</v>
      </c>
      <c r="F40" s="451">
        <f>S36</f>
        <v>0</v>
      </c>
      <c r="G40" s="452"/>
      <c r="H40" s="453"/>
      <c r="J40" s="440" t="s">
        <v>145</v>
      </c>
      <c r="K40" s="449">
        <v>2</v>
      </c>
      <c r="L40" s="449"/>
      <c r="N40" s="440" t="s">
        <v>87</v>
      </c>
      <c r="O40" s="451">
        <f>V36</f>
        <v>0</v>
      </c>
      <c r="P40" s="452"/>
      <c r="Q40" s="453"/>
      <c r="S40" s="440" t="s">
        <v>146</v>
      </c>
      <c r="T40" s="449">
        <f>B40*F40+K40*O40</f>
        <v>0</v>
      </c>
      <c r="U40" s="449"/>
      <c r="V40" s="449"/>
      <c r="W40" s="449"/>
      <c r="Z40"/>
      <c r="AA40"/>
      <c r="AD40" s="9" t="s">
        <v>147</v>
      </c>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row>
    <row r="41" spans="2:60" s="45" customFormat="1" ht="15" customHeight="1" x14ac:dyDescent="0.15">
      <c r="B41" s="449"/>
      <c r="C41" s="449"/>
      <c r="E41" s="440"/>
      <c r="F41" s="454"/>
      <c r="G41" s="449"/>
      <c r="H41" s="455"/>
      <c r="J41" s="440"/>
      <c r="K41" s="449"/>
      <c r="L41" s="449"/>
      <c r="N41" s="440"/>
      <c r="O41" s="454"/>
      <c r="P41" s="449"/>
      <c r="Q41" s="455"/>
      <c r="S41" s="440"/>
      <c r="T41" s="449"/>
      <c r="U41" s="449"/>
      <c r="V41" s="449"/>
      <c r="W41" s="449"/>
      <c r="Y41"/>
      <c r="Z41"/>
      <c r="AA41"/>
      <c r="AD41" s="9" t="s">
        <v>148</v>
      </c>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row>
    <row r="42" spans="2:60" s="45" customFormat="1" ht="15" customHeight="1" thickBot="1" x14ac:dyDescent="0.2">
      <c r="B42" s="449"/>
      <c r="C42" s="449"/>
      <c r="D42" s="45" t="s">
        <v>149</v>
      </c>
      <c r="E42" s="440"/>
      <c r="F42" s="456"/>
      <c r="G42" s="457"/>
      <c r="H42" s="458"/>
      <c r="I42" s="45" t="s">
        <v>54</v>
      </c>
      <c r="J42" s="440"/>
      <c r="K42" s="449"/>
      <c r="L42" s="449"/>
      <c r="M42" s="45" t="s">
        <v>149</v>
      </c>
      <c r="N42" s="440"/>
      <c r="O42" s="456"/>
      <c r="P42" s="457"/>
      <c r="Q42" s="458"/>
      <c r="R42" s="45" t="s">
        <v>54</v>
      </c>
      <c r="S42" s="440"/>
      <c r="T42" s="450"/>
      <c r="U42" s="450"/>
      <c r="V42" s="450"/>
      <c r="W42" s="450"/>
      <c r="X42" s="45" t="s">
        <v>89</v>
      </c>
      <c r="Y42"/>
      <c r="Z42"/>
      <c r="AA42"/>
      <c r="AD42" s="9" t="s">
        <v>150</v>
      </c>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row>
    <row r="43" spans="2:60" s="45" customFormat="1" ht="15" customHeight="1" thickTop="1" x14ac:dyDescent="0.15">
      <c r="Y43"/>
      <c r="Z43"/>
      <c r="AA43"/>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row>
    <row r="44" spans="2:60" s="45" customFormat="1" ht="15" customHeight="1" x14ac:dyDescent="0.15">
      <c r="N44" s="440" t="s">
        <v>90</v>
      </c>
      <c r="O44" s="440"/>
      <c r="P44" s="440"/>
      <c r="Q44" s="440"/>
      <c r="R44" s="440"/>
      <c r="S44" s="440"/>
      <c r="T44" s="440"/>
      <c r="U44" s="440"/>
      <c r="V44" s="440"/>
      <c r="W44" s="440"/>
      <c r="X44" s="440"/>
      <c r="Y44"/>
      <c r="Z44"/>
      <c r="AA44"/>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row>
    <row r="45" spans="2:60" s="45" customFormat="1" ht="15" customHeight="1" x14ac:dyDescent="0.15">
      <c r="B45"/>
      <c r="C45"/>
      <c r="D45"/>
      <c r="E45"/>
      <c r="F45"/>
      <c r="G45"/>
      <c r="H45"/>
      <c r="I45"/>
      <c r="J45"/>
      <c r="K45"/>
      <c r="L45"/>
      <c r="M45"/>
      <c r="N45"/>
      <c r="O45"/>
      <c r="P45"/>
      <c r="Q45"/>
      <c r="R45"/>
      <c r="S45"/>
      <c r="T45"/>
      <c r="U45"/>
      <c r="V45"/>
      <c r="W45"/>
      <c r="X45"/>
      <c r="Y45"/>
      <c r="Z45"/>
      <c r="AA45"/>
    </row>
    <row r="46" spans="2:60" s="45" customFormat="1" ht="15" customHeight="1" x14ac:dyDescent="0.15">
      <c r="B46"/>
      <c r="C46"/>
      <c r="D46"/>
      <c r="E46"/>
      <c r="F46"/>
      <c r="G46"/>
      <c r="H46"/>
      <c r="I46"/>
      <c r="J46"/>
      <c r="K46"/>
      <c r="L46"/>
      <c r="M46"/>
      <c r="N46"/>
      <c r="O46"/>
      <c r="P46"/>
      <c r="Q46"/>
      <c r="R46"/>
      <c r="S46"/>
      <c r="T46"/>
      <c r="U46"/>
      <c r="V46"/>
      <c r="W46"/>
      <c r="X46"/>
      <c r="Y46"/>
      <c r="Z46"/>
      <c r="AA46"/>
      <c r="AD46"/>
      <c r="AE46"/>
      <c r="AF46"/>
      <c r="AG46"/>
      <c r="AH46"/>
      <c r="AI46"/>
      <c r="AJ46"/>
      <c r="AK46"/>
      <c r="AL46"/>
      <c r="AM46"/>
      <c r="AN46"/>
      <c r="AO46"/>
      <c r="AP46"/>
      <c r="AQ46"/>
      <c r="AR46"/>
      <c r="AS46"/>
      <c r="AT46"/>
      <c r="AU46"/>
      <c r="AV46"/>
      <c r="AW46"/>
      <c r="AX46"/>
      <c r="AY46"/>
      <c r="AZ46"/>
      <c r="BA46"/>
      <c r="BB46"/>
      <c r="BC46"/>
      <c r="BD46"/>
      <c r="BE46"/>
      <c r="BF46"/>
      <c r="BG46"/>
      <c r="BH46"/>
    </row>
  </sheetData>
  <mergeCells count="231">
    <mergeCell ref="B3:U3"/>
    <mergeCell ref="D5:R5"/>
    <mergeCell ref="B6:C7"/>
    <mergeCell ref="D6:N7"/>
    <mergeCell ref="O6:R7"/>
    <mergeCell ref="S6:U7"/>
    <mergeCell ref="V6:X7"/>
    <mergeCell ref="AD6:BH6"/>
    <mergeCell ref="AD7:BH7"/>
    <mergeCell ref="B8:C8"/>
    <mergeCell ref="D8:N8"/>
    <mergeCell ref="O8:R8"/>
    <mergeCell ref="S8:U8"/>
    <mergeCell ref="V8:X8"/>
    <mergeCell ref="AD8:BH8"/>
    <mergeCell ref="B9:C9"/>
    <mergeCell ref="D9:N9"/>
    <mergeCell ref="O9:R9"/>
    <mergeCell ref="S9:U9"/>
    <mergeCell ref="V9:X9"/>
    <mergeCell ref="AD9:BH9"/>
    <mergeCell ref="B10:C10"/>
    <mergeCell ref="D10:N10"/>
    <mergeCell ref="O10:R10"/>
    <mergeCell ref="S10:U10"/>
    <mergeCell ref="V10:X10"/>
    <mergeCell ref="AD10:BH11"/>
    <mergeCell ref="B11:C11"/>
    <mergeCell ref="D11:N11"/>
    <mergeCell ref="O11:R11"/>
    <mergeCell ref="S11:U11"/>
    <mergeCell ref="V11:X11"/>
    <mergeCell ref="B12:C12"/>
    <mergeCell ref="D12:N12"/>
    <mergeCell ref="O12:R12"/>
    <mergeCell ref="S12:U12"/>
    <mergeCell ref="V12:X12"/>
    <mergeCell ref="B13:C13"/>
    <mergeCell ref="D13:N13"/>
    <mergeCell ref="O13:R13"/>
    <mergeCell ref="S13:U13"/>
    <mergeCell ref="V13:X13"/>
    <mergeCell ref="B14:C14"/>
    <mergeCell ref="D14:N14"/>
    <mergeCell ref="O14:R14"/>
    <mergeCell ref="S14:U14"/>
    <mergeCell ref="V14:X14"/>
    <mergeCell ref="AD14:AF15"/>
    <mergeCell ref="AG14:BB15"/>
    <mergeCell ref="BC14:BE15"/>
    <mergeCell ref="BG14:BJ15"/>
    <mergeCell ref="B15:C15"/>
    <mergeCell ref="D15:N15"/>
    <mergeCell ref="O15:R15"/>
    <mergeCell ref="S15:U15"/>
    <mergeCell ref="V15:X15"/>
    <mergeCell ref="B16:C16"/>
    <mergeCell ref="D16:N16"/>
    <mergeCell ref="O16:R16"/>
    <mergeCell ref="S16:U16"/>
    <mergeCell ref="V16:X16"/>
    <mergeCell ref="AD16:AF16"/>
    <mergeCell ref="AG16:BB16"/>
    <mergeCell ref="BC16:BE16"/>
    <mergeCell ref="BG16:BI16"/>
    <mergeCell ref="B17:C17"/>
    <mergeCell ref="D17:N17"/>
    <mergeCell ref="O17:R17"/>
    <mergeCell ref="S17:U17"/>
    <mergeCell ref="V17:X17"/>
    <mergeCell ref="AD17:AF17"/>
    <mergeCell ref="AG17:BB17"/>
    <mergeCell ref="BC17:BE17"/>
    <mergeCell ref="BG17:BI17"/>
    <mergeCell ref="B18:C18"/>
    <mergeCell ref="D18:N18"/>
    <mergeCell ref="O18:R18"/>
    <mergeCell ref="S18:U18"/>
    <mergeCell ref="V18:X18"/>
    <mergeCell ref="AD18:AF18"/>
    <mergeCell ref="AG18:BB18"/>
    <mergeCell ref="BC18:BE18"/>
    <mergeCell ref="B19:C19"/>
    <mergeCell ref="D19:N19"/>
    <mergeCell ref="O19:R19"/>
    <mergeCell ref="S19:U19"/>
    <mergeCell ref="V19:X19"/>
    <mergeCell ref="AD19:AF19"/>
    <mergeCell ref="AG19:BB19"/>
    <mergeCell ref="BC19:BE19"/>
    <mergeCell ref="B20:C20"/>
    <mergeCell ref="D20:N20"/>
    <mergeCell ref="O20:R20"/>
    <mergeCell ref="S20:U20"/>
    <mergeCell ref="V20:X20"/>
    <mergeCell ref="AD20:AF20"/>
    <mergeCell ref="AG20:BB20"/>
    <mergeCell ref="BC20:BE20"/>
    <mergeCell ref="B21:C21"/>
    <mergeCell ref="D21:N21"/>
    <mergeCell ref="O21:R21"/>
    <mergeCell ref="S21:U21"/>
    <mergeCell ref="V21:X21"/>
    <mergeCell ref="AD21:AF21"/>
    <mergeCell ref="AG21:BB21"/>
    <mergeCell ref="BC21:BE21"/>
    <mergeCell ref="B22:C22"/>
    <mergeCell ref="D22:N22"/>
    <mergeCell ref="O22:R22"/>
    <mergeCell ref="S22:U22"/>
    <mergeCell ref="V22:X22"/>
    <mergeCell ref="AD22:AF22"/>
    <mergeCell ref="AG22:BB22"/>
    <mergeCell ref="BC22:BE22"/>
    <mergeCell ref="B23:C23"/>
    <mergeCell ref="D23:N23"/>
    <mergeCell ref="O23:R23"/>
    <mergeCell ref="S23:U23"/>
    <mergeCell ref="V23:X23"/>
    <mergeCell ref="AD23:AF23"/>
    <mergeCell ref="AG23:BB23"/>
    <mergeCell ref="BC23:BE23"/>
    <mergeCell ref="B24:C24"/>
    <mergeCell ref="D24:N24"/>
    <mergeCell ref="O24:R24"/>
    <mergeCell ref="S24:U24"/>
    <mergeCell ref="V24:X24"/>
    <mergeCell ref="AD24:AF24"/>
    <mergeCell ref="AG24:BB24"/>
    <mergeCell ref="BC24:BE24"/>
    <mergeCell ref="B25:C25"/>
    <mergeCell ref="D25:N25"/>
    <mergeCell ref="O25:R25"/>
    <mergeCell ref="S25:U25"/>
    <mergeCell ref="V25:X25"/>
    <mergeCell ref="AD25:AF25"/>
    <mergeCell ref="AG25:BB25"/>
    <mergeCell ref="BC25:BE25"/>
    <mergeCell ref="B26:C26"/>
    <mergeCell ref="D26:N26"/>
    <mergeCell ref="O26:R26"/>
    <mergeCell ref="S26:U26"/>
    <mergeCell ref="V26:X26"/>
    <mergeCell ref="AD26:AF26"/>
    <mergeCell ref="AG26:BB26"/>
    <mergeCell ref="BC26:BE26"/>
    <mergeCell ref="B27:C27"/>
    <mergeCell ref="D27:N27"/>
    <mergeCell ref="O27:R27"/>
    <mergeCell ref="S27:U27"/>
    <mergeCell ref="V27:X27"/>
    <mergeCell ref="AD27:AF27"/>
    <mergeCell ref="AG27:BB27"/>
    <mergeCell ref="BC27:BE27"/>
    <mergeCell ref="B28:C28"/>
    <mergeCell ref="D28:N28"/>
    <mergeCell ref="O28:R28"/>
    <mergeCell ref="S28:U28"/>
    <mergeCell ref="V28:X28"/>
    <mergeCell ref="AD28:AF28"/>
    <mergeCell ref="AG28:BB28"/>
    <mergeCell ref="BC28:BE28"/>
    <mergeCell ref="B29:C29"/>
    <mergeCell ref="D29:N29"/>
    <mergeCell ref="O29:R29"/>
    <mergeCell ref="S29:U29"/>
    <mergeCell ref="V29:X29"/>
    <mergeCell ref="AD29:AF29"/>
    <mergeCell ref="AG29:BB29"/>
    <mergeCell ref="BC29:BE29"/>
    <mergeCell ref="B30:C30"/>
    <mergeCell ref="D30:N30"/>
    <mergeCell ref="O30:R30"/>
    <mergeCell ref="S30:U30"/>
    <mergeCell ref="V30:X30"/>
    <mergeCell ref="AD30:AF30"/>
    <mergeCell ref="AG30:BB30"/>
    <mergeCell ref="BC30:BE30"/>
    <mergeCell ref="B31:C31"/>
    <mergeCell ref="D31:N31"/>
    <mergeCell ref="O31:R31"/>
    <mergeCell ref="S31:U31"/>
    <mergeCell ref="V31:X31"/>
    <mergeCell ref="AD31:AF31"/>
    <mergeCell ref="AG31:BB31"/>
    <mergeCell ref="BC31:BE31"/>
    <mergeCell ref="BC35:BE35"/>
    <mergeCell ref="B32:C32"/>
    <mergeCell ref="D32:N32"/>
    <mergeCell ref="O32:R32"/>
    <mergeCell ref="S32:U32"/>
    <mergeCell ref="V32:X32"/>
    <mergeCell ref="AD32:AF32"/>
    <mergeCell ref="AG32:BB32"/>
    <mergeCell ref="BC32:BE32"/>
    <mergeCell ref="BC34:BE34"/>
    <mergeCell ref="B33:C33"/>
    <mergeCell ref="D33:N33"/>
    <mergeCell ref="O33:R33"/>
    <mergeCell ref="S33:U33"/>
    <mergeCell ref="V33:X33"/>
    <mergeCell ref="AD33:AF33"/>
    <mergeCell ref="AG33:BB33"/>
    <mergeCell ref="BC33:BE33"/>
    <mergeCell ref="B34:C34"/>
    <mergeCell ref="D34:N34"/>
    <mergeCell ref="O34:R34"/>
    <mergeCell ref="S34:U34"/>
    <mergeCell ref="V34:X34"/>
    <mergeCell ref="AD34:AF34"/>
    <mergeCell ref="AG34:BB34"/>
    <mergeCell ref="B40:C42"/>
    <mergeCell ref="E40:E42"/>
    <mergeCell ref="F40:H42"/>
    <mergeCell ref="J40:J42"/>
    <mergeCell ref="K40:L42"/>
    <mergeCell ref="B35:C35"/>
    <mergeCell ref="N40:N42"/>
    <mergeCell ref="O40:Q42"/>
    <mergeCell ref="S40:S42"/>
    <mergeCell ref="N44:X44"/>
    <mergeCell ref="AG35:BB35"/>
    <mergeCell ref="D35:N35"/>
    <mergeCell ref="O35:R35"/>
    <mergeCell ref="S35:U35"/>
    <mergeCell ref="V35:X35"/>
    <mergeCell ref="M36:R36"/>
    <mergeCell ref="S36:U36"/>
    <mergeCell ref="V36:X36"/>
    <mergeCell ref="T40:W42"/>
    <mergeCell ref="AD35:AF35"/>
  </mergeCells>
  <phoneticPr fontId="2"/>
  <pageMargins left="0.70866141732283472" right="0.70866141732283472" top="0.74803149606299213" bottom="0.74803149606299213" header="0.31496062992125984" footer="0.31496062992125984"/>
  <pageSetup paperSize="9" scale="77" orientation="landscape" r:id="rId1"/>
  <headerFooter>
    <oddHeader>&amp;R&amp;12様式＜測量・建設コンサルタント等＞</oddHead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J48"/>
  <sheetViews>
    <sheetView view="pageBreakPreview" zoomScale="85" zoomScaleNormal="70" zoomScaleSheetLayoutView="85" workbookViewId="0">
      <selection activeCell="B2" sqref="B2"/>
    </sheetView>
  </sheetViews>
  <sheetFormatPr defaultColWidth="2.5" defaultRowHeight="15" customHeight="1" x14ac:dyDescent="0.15"/>
  <cols>
    <col min="1" max="1" width="2.625" customWidth="1"/>
  </cols>
  <sheetData>
    <row r="1" spans="2:62" ht="15" customHeight="1" x14ac:dyDescent="0.15">
      <c r="B1" s="44" t="s">
        <v>126</v>
      </c>
    </row>
    <row r="2" spans="2:62" s="45" customFormat="1" ht="15" customHeight="1" x14ac:dyDescent="0.15"/>
    <row r="3" spans="2:62" s="45" customFormat="1" ht="15" customHeight="1" x14ac:dyDescent="0.15">
      <c r="B3" s="276" t="s">
        <v>151</v>
      </c>
      <c r="C3" s="276"/>
      <c r="D3" s="276"/>
      <c r="E3" s="276"/>
      <c r="F3" s="276"/>
      <c r="G3" s="276"/>
      <c r="H3" s="276"/>
      <c r="I3" s="276"/>
      <c r="J3" s="276"/>
      <c r="K3" s="276"/>
      <c r="L3" s="276"/>
      <c r="M3" s="276"/>
      <c r="N3" s="276"/>
      <c r="O3" s="276"/>
      <c r="P3" s="276"/>
      <c r="Q3" s="276"/>
      <c r="R3" s="276"/>
      <c r="S3" s="276"/>
      <c r="T3" s="276"/>
      <c r="U3" s="276"/>
    </row>
    <row r="4" spans="2:62" s="45" customFormat="1" ht="15" customHeight="1" x14ac:dyDescent="0.15"/>
    <row r="5" spans="2:62" s="45" customFormat="1" ht="15" customHeight="1" thickBot="1" x14ac:dyDescent="0.2">
      <c r="B5" s="9"/>
      <c r="D5" s="479" t="s">
        <v>127</v>
      </c>
      <c r="E5" s="480"/>
      <c r="F5" s="480"/>
      <c r="G5" s="480"/>
      <c r="H5" s="480"/>
      <c r="I5" s="480"/>
      <c r="J5" s="480"/>
      <c r="K5" s="480"/>
      <c r="L5" s="480"/>
      <c r="M5" s="480"/>
      <c r="N5" s="480"/>
      <c r="O5" s="480"/>
      <c r="P5" s="480"/>
      <c r="Q5" s="480"/>
      <c r="R5" s="481"/>
    </row>
    <row r="6" spans="2:62" s="45" customFormat="1" ht="15" customHeight="1" x14ac:dyDescent="0.15">
      <c r="B6" s="459" t="s">
        <v>84</v>
      </c>
      <c r="C6" s="460"/>
      <c r="D6" s="482" t="s">
        <v>85</v>
      </c>
      <c r="E6" s="483"/>
      <c r="F6" s="483"/>
      <c r="G6" s="483"/>
      <c r="H6" s="483"/>
      <c r="I6" s="483"/>
      <c r="J6" s="483"/>
      <c r="K6" s="483"/>
      <c r="L6" s="483"/>
      <c r="M6" s="483"/>
      <c r="N6" s="483"/>
      <c r="O6" s="485" t="s">
        <v>86</v>
      </c>
      <c r="P6" s="485"/>
      <c r="Q6" s="485"/>
      <c r="R6" s="486"/>
      <c r="S6" s="488" t="s">
        <v>128</v>
      </c>
      <c r="T6" s="306"/>
      <c r="U6" s="306"/>
      <c r="V6" s="470" t="s">
        <v>152</v>
      </c>
      <c r="W6" s="306"/>
      <c r="X6" s="306"/>
      <c r="AD6" s="478" t="s">
        <v>132</v>
      </c>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row>
    <row r="7" spans="2:62" s="45" customFormat="1" ht="15" customHeight="1" x14ac:dyDescent="0.15">
      <c r="B7" s="459"/>
      <c r="C7" s="460"/>
      <c r="D7" s="484"/>
      <c r="E7" s="306"/>
      <c r="F7" s="306"/>
      <c r="G7" s="306"/>
      <c r="H7" s="306"/>
      <c r="I7" s="306"/>
      <c r="J7" s="306"/>
      <c r="K7" s="306"/>
      <c r="L7" s="306"/>
      <c r="M7" s="306"/>
      <c r="N7" s="306"/>
      <c r="O7" s="470"/>
      <c r="P7" s="470"/>
      <c r="Q7" s="470"/>
      <c r="R7" s="487"/>
      <c r="S7" s="447"/>
      <c r="T7" s="306"/>
      <c r="U7" s="306"/>
      <c r="V7" s="306"/>
      <c r="W7" s="306"/>
      <c r="X7" s="306"/>
      <c r="AD7" s="478" t="s">
        <v>133</v>
      </c>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row>
    <row r="8" spans="2:62" s="45" customFormat="1" ht="15" customHeight="1" x14ac:dyDescent="0.15">
      <c r="B8" s="459">
        <v>1</v>
      </c>
      <c r="C8" s="460"/>
      <c r="D8" s="461"/>
      <c r="E8" s="462"/>
      <c r="F8" s="462"/>
      <c r="G8" s="462"/>
      <c r="H8" s="462"/>
      <c r="I8" s="462"/>
      <c r="J8" s="462"/>
      <c r="K8" s="462"/>
      <c r="L8" s="462"/>
      <c r="M8" s="462"/>
      <c r="N8" s="462"/>
      <c r="O8" s="306"/>
      <c r="P8" s="306"/>
      <c r="Q8" s="306"/>
      <c r="R8" s="490"/>
      <c r="S8" s="489" t="str">
        <f t="shared" ref="S8:S19" si="0">IF(AND($O8&gt;300,$O8&lt;305),"●","")</f>
        <v/>
      </c>
      <c r="T8" s="464"/>
      <c r="U8" s="447"/>
      <c r="V8" s="463" t="str">
        <f t="shared" ref="V8:V20" si="1">IF(AND($O8&gt;400,$O8&lt;403),"●","")</f>
        <v/>
      </c>
      <c r="W8" s="464"/>
      <c r="X8" s="447"/>
      <c r="AD8" s="478" t="s">
        <v>134</v>
      </c>
      <c r="AE8" s="478"/>
      <c r="AF8" s="478"/>
      <c r="AG8" s="478"/>
      <c r="AH8" s="478"/>
      <c r="AI8" s="478"/>
      <c r="AJ8" s="478"/>
      <c r="AK8" s="478"/>
      <c r="AL8" s="478"/>
      <c r="AM8" s="478"/>
      <c r="AN8" s="478"/>
      <c r="AO8" s="478"/>
      <c r="AP8" s="478"/>
      <c r="AQ8" s="478"/>
      <c r="AR8" s="478"/>
      <c r="AS8" s="478"/>
      <c r="AT8" s="478"/>
      <c r="AU8" s="478"/>
      <c r="AV8" s="478"/>
      <c r="AW8" s="478"/>
      <c r="AX8" s="478"/>
      <c r="AY8" s="478"/>
      <c r="AZ8" s="478"/>
      <c r="BA8" s="478"/>
      <c r="BB8" s="478"/>
      <c r="BC8" s="478"/>
      <c r="BD8" s="478"/>
      <c r="BE8" s="478"/>
      <c r="BF8" s="478"/>
      <c r="BG8" s="478"/>
      <c r="BH8" s="478"/>
    </row>
    <row r="9" spans="2:62" s="45" customFormat="1" ht="15" customHeight="1" x14ac:dyDescent="0.15">
      <c r="B9" s="459">
        <v>2</v>
      </c>
      <c r="C9" s="460"/>
      <c r="D9" s="461"/>
      <c r="E9" s="462"/>
      <c r="F9" s="462"/>
      <c r="G9" s="462"/>
      <c r="H9" s="462"/>
      <c r="I9" s="462"/>
      <c r="J9" s="462"/>
      <c r="K9" s="462"/>
      <c r="L9" s="462"/>
      <c r="M9" s="462"/>
      <c r="N9" s="462"/>
      <c r="O9" s="463"/>
      <c r="P9" s="464"/>
      <c r="Q9" s="464"/>
      <c r="R9" s="465"/>
      <c r="S9" s="489" t="str">
        <f t="shared" si="0"/>
        <v/>
      </c>
      <c r="T9" s="464"/>
      <c r="U9" s="447"/>
      <c r="V9" s="463" t="str">
        <f t="shared" si="1"/>
        <v/>
      </c>
      <c r="W9" s="464"/>
      <c r="X9" s="447"/>
      <c r="AD9" s="478" t="s">
        <v>135</v>
      </c>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row>
    <row r="10" spans="2:62" s="45" customFormat="1" ht="15" customHeight="1" x14ac:dyDescent="0.15">
      <c r="B10" s="459">
        <v>3</v>
      </c>
      <c r="C10" s="460"/>
      <c r="D10" s="461"/>
      <c r="E10" s="462"/>
      <c r="F10" s="462"/>
      <c r="G10" s="462"/>
      <c r="H10" s="462"/>
      <c r="I10" s="462"/>
      <c r="J10" s="462"/>
      <c r="K10" s="462"/>
      <c r="L10" s="462"/>
      <c r="M10" s="462"/>
      <c r="N10" s="462"/>
      <c r="O10" s="463"/>
      <c r="P10" s="464"/>
      <c r="Q10" s="464"/>
      <c r="R10" s="465"/>
      <c r="S10" s="489" t="str">
        <f t="shared" si="0"/>
        <v/>
      </c>
      <c r="T10" s="464"/>
      <c r="U10" s="447"/>
      <c r="V10" s="463" t="str">
        <f t="shared" si="1"/>
        <v/>
      </c>
      <c r="W10" s="464"/>
      <c r="X10" s="447"/>
      <c r="AD10" s="477" t="s">
        <v>136</v>
      </c>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row>
    <row r="11" spans="2:62" s="45" customFormat="1" ht="15" customHeight="1" x14ac:dyDescent="0.15">
      <c r="B11" s="459">
        <v>4</v>
      </c>
      <c r="C11" s="460"/>
      <c r="D11" s="461"/>
      <c r="E11" s="462"/>
      <c r="F11" s="462"/>
      <c r="G11" s="462"/>
      <c r="H11" s="462"/>
      <c r="I11" s="462"/>
      <c r="J11" s="462"/>
      <c r="K11" s="462"/>
      <c r="L11" s="462"/>
      <c r="M11" s="462"/>
      <c r="N11" s="462"/>
      <c r="O11" s="463"/>
      <c r="P11" s="464"/>
      <c r="Q11" s="464"/>
      <c r="R11" s="465"/>
      <c r="S11" s="489" t="str">
        <f t="shared" si="0"/>
        <v/>
      </c>
      <c r="T11" s="464"/>
      <c r="U11" s="447"/>
      <c r="V11" s="463" t="str">
        <f t="shared" si="1"/>
        <v/>
      </c>
      <c r="W11" s="464"/>
      <c r="X11" s="447"/>
      <c r="AD11" s="477"/>
      <c r="AE11" s="477"/>
      <c r="AF11" s="477"/>
      <c r="AG11" s="477"/>
      <c r="AH11" s="477"/>
      <c r="AI11" s="477"/>
      <c r="AJ11" s="477"/>
      <c r="AK11" s="477"/>
      <c r="AL11" s="477"/>
      <c r="AM11" s="477"/>
      <c r="AN11" s="477"/>
      <c r="AO11" s="477"/>
      <c r="AP11" s="477"/>
      <c r="AQ11" s="477"/>
      <c r="AR11" s="477"/>
      <c r="AS11" s="477"/>
      <c r="AT11" s="477"/>
      <c r="AU11" s="477"/>
      <c r="AV11" s="477"/>
      <c r="AW11" s="477"/>
      <c r="AX11" s="477"/>
      <c r="AY11" s="477"/>
      <c r="AZ11" s="477"/>
      <c r="BA11" s="477"/>
      <c r="BB11" s="477"/>
      <c r="BC11" s="477"/>
      <c r="BD11" s="477"/>
      <c r="BE11" s="477"/>
      <c r="BF11" s="477"/>
      <c r="BG11" s="477"/>
      <c r="BH11" s="477"/>
    </row>
    <row r="12" spans="2:62" s="45" customFormat="1" ht="15" customHeight="1" x14ac:dyDescent="0.15">
      <c r="B12" s="459">
        <v>5</v>
      </c>
      <c r="C12" s="460"/>
      <c r="D12" s="461"/>
      <c r="E12" s="462"/>
      <c r="F12" s="462"/>
      <c r="G12" s="462"/>
      <c r="H12" s="462"/>
      <c r="I12" s="462"/>
      <c r="J12" s="462"/>
      <c r="K12" s="462"/>
      <c r="L12" s="462"/>
      <c r="M12" s="462"/>
      <c r="N12" s="462"/>
      <c r="O12" s="463"/>
      <c r="P12" s="464"/>
      <c r="Q12" s="464"/>
      <c r="R12" s="465"/>
      <c r="S12" s="489" t="str">
        <f t="shared" si="0"/>
        <v/>
      </c>
      <c r="T12" s="464"/>
      <c r="U12" s="447"/>
      <c r="V12" s="463" t="str">
        <f t="shared" si="1"/>
        <v/>
      </c>
      <c r="W12" s="464"/>
      <c r="X12" s="447"/>
    </row>
    <row r="13" spans="2:62" s="45" customFormat="1" ht="15" customHeight="1" x14ac:dyDescent="0.15">
      <c r="B13" s="459">
        <v>6</v>
      </c>
      <c r="C13" s="460"/>
      <c r="D13" s="461"/>
      <c r="E13" s="462"/>
      <c r="F13" s="462"/>
      <c r="G13" s="462"/>
      <c r="H13" s="462"/>
      <c r="I13" s="462"/>
      <c r="J13" s="462"/>
      <c r="K13" s="462"/>
      <c r="L13" s="462"/>
      <c r="M13" s="462"/>
      <c r="N13" s="462"/>
      <c r="O13" s="463"/>
      <c r="P13" s="464"/>
      <c r="Q13" s="464"/>
      <c r="R13" s="465"/>
      <c r="S13" s="489" t="str">
        <f t="shared" si="0"/>
        <v/>
      </c>
      <c r="T13" s="464"/>
      <c r="U13" s="447"/>
      <c r="V13" s="463" t="str">
        <f t="shared" si="1"/>
        <v/>
      </c>
      <c r="W13" s="464"/>
      <c r="X13" s="447"/>
      <c r="AD13" s="45" t="s">
        <v>137</v>
      </c>
    </row>
    <row r="14" spans="2:62" s="45" customFormat="1" ht="15" customHeight="1" x14ac:dyDescent="0.15">
      <c r="B14" s="459">
        <v>7</v>
      </c>
      <c r="C14" s="460"/>
      <c r="D14" s="461"/>
      <c r="E14" s="462"/>
      <c r="F14" s="462"/>
      <c r="G14" s="462"/>
      <c r="H14" s="462"/>
      <c r="I14" s="462"/>
      <c r="J14" s="462"/>
      <c r="K14" s="462"/>
      <c r="L14" s="462"/>
      <c r="M14" s="462"/>
      <c r="N14" s="462"/>
      <c r="O14" s="463"/>
      <c r="P14" s="464"/>
      <c r="Q14" s="464"/>
      <c r="R14" s="465"/>
      <c r="S14" s="489" t="str">
        <f t="shared" si="0"/>
        <v/>
      </c>
      <c r="T14" s="464"/>
      <c r="U14" s="447"/>
      <c r="V14" s="463" t="str">
        <f t="shared" si="1"/>
        <v/>
      </c>
      <c r="W14" s="464"/>
      <c r="X14" s="447"/>
      <c r="AD14" s="470" t="s">
        <v>139</v>
      </c>
      <c r="AE14" s="306"/>
      <c r="AF14" s="306"/>
      <c r="AG14" s="306" t="s">
        <v>51</v>
      </c>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470" t="s">
        <v>83</v>
      </c>
      <c r="BD14" s="306"/>
      <c r="BE14" s="306"/>
      <c r="BG14" s="471" t="s">
        <v>140</v>
      </c>
      <c r="BH14" s="472"/>
      <c r="BI14" s="472"/>
      <c r="BJ14" s="473"/>
    </row>
    <row r="15" spans="2:62" s="45" customFormat="1" ht="15" customHeight="1" x14ac:dyDescent="0.15">
      <c r="B15" s="459">
        <v>8</v>
      </c>
      <c r="C15" s="460"/>
      <c r="D15" s="461"/>
      <c r="E15" s="462"/>
      <c r="F15" s="462"/>
      <c r="G15" s="462"/>
      <c r="H15" s="462"/>
      <c r="I15" s="462"/>
      <c r="J15" s="462"/>
      <c r="K15" s="462"/>
      <c r="L15" s="462"/>
      <c r="M15" s="462"/>
      <c r="N15" s="462"/>
      <c r="O15" s="463"/>
      <c r="P15" s="464"/>
      <c r="Q15" s="464"/>
      <c r="R15" s="465"/>
      <c r="S15" s="489" t="str">
        <f t="shared" si="0"/>
        <v/>
      </c>
      <c r="T15" s="464"/>
      <c r="U15" s="447"/>
      <c r="V15" s="463" t="str">
        <f t="shared" si="1"/>
        <v/>
      </c>
      <c r="W15" s="464"/>
      <c r="X15" s="447"/>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G15" s="474"/>
      <c r="BH15" s="475"/>
      <c r="BI15" s="475"/>
      <c r="BJ15" s="476"/>
    </row>
    <row r="16" spans="2:62" s="45" customFormat="1" ht="15" customHeight="1" x14ac:dyDescent="0.15">
      <c r="B16" s="459">
        <v>9</v>
      </c>
      <c r="C16" s="460"/>
      <c r="D16" s="461"/>
      <c r="E16" s="462"/>
      <c r="F16" s="462"/>
      <c r="G16" s="462"/>
      <c r="H16" s="462"/>
      <c r="I16" s="462"/>
      <c r="J16" s="462"/>
      <c r="K16" s="462"/>
      <c r="L16" s="462"/>
      <c r="M16" s="462"/>
      <c r="N16" s="462"/>
      <c r="O16" s="463"/>
      <c r="P16" s="464"/>
      <c r="Q16" s="464"/>
      <c r="R16" s="465"/>
      <c r="S16" s="489" t="str">
        <f t="shared" si="0"/>
        <v/>
      </c>
      <c r="T16" s="464"/>
      <c r="U16" s="447"/>
      <c r="V16" s="463" t="str">
        <f t="shared" si="1"/>
        <v/>
      </c>
      <c r="W16" s="464"/>
      <c r="X16" s="447"/>
      <c r="AD16" s="306">
        <v>301</v>
      </c>
      <c r="AE16" s="306"/>
      <c r="AF16" s="306"/>
      <c r="AG16" s="462" t="s">
        <v>153</v>
      </c>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306">
        <v>5</v>
      </c>
      <c r="BD16" s="306"/>
      <c r="BE16" s="306"/>
      <c r="BG16" s="463">
        <f t="shared" ref="BG16:BG21" si="2">COUNTIF($O$8:$R$35,AD16)</f>
        <v>0</v>
      </c>
      <c r="BH16" s="464"/>
      <c r="BI16" s="464"/>
      <c r="BJ16" s="46" t="s">
        <v>54</v>
      </c>
    </row>
    <row r="17" spans="2:62" s="45" customFormat="1" ht="15" customHeight="1" x14ac:dyDescent="0.15">
      <c r="B17" s="459">
        <v>10</v>
      </c>
      <c r="C17" s="460"/>
      <c r="D17" s="461"/>
      <c r="E17" s="462"/>
      <c r="F17" s="462"/>
      <c r="G17" s="462"/>
      <c r="H17" s="462"/>
      <c r="I17" s="462"/>
      <c r="J17" s="462"/>
      <c r="K17" s="462"/>
      <c r="L17" s="462"/>
      <c r="M17" s="462"/>
      <c r="N17" s="462"/>
      <c r="O17" s="463"/>
      <c r="P17" s="464"/>
      <c r="Q17" s="464"/>
      <c r="R17" s="465"/>
      <c r="S17" s="489" t="str">
        <f t="shared" si="0"/>
        <v/>
      </c>
      <c r="T17" s="464"/>
      <c r="U17" s="447"/>
      <c r="V17" s="463" t="str">
        <f t="shared" si="1"/>
        <v/>
      </c>
      <c r="W17" s="464"/>
      <c r="X17" s="447"/>
      <c r="AD17" s="306">
        <v>302</v>
      </c>
      <c r="AE17" s="306"/>
      <c r="AF17" s="306"/>
      <c r="AG17" s="462" t="s">
        <v>154</v>
      </c>
      <c r="AH17" s="462"/>
      <c r="AI17" s="462"/>
      <c r="AJ17" s="462"/>
      <c r="AK17" s="462"/>
      <c r="AL17" s="462"/>
      <c r="AM17" s="462"/>
      <c r="AN17" s="462"/>
      <c r="AO17" s="462"/>
      <c r="AP17" s="462"/>
      <c r="AQ17" s="462"/>
      <c r="AR17" s="462"/>
      <c r="AS17" s="462"/>
      <c r="AT17" s="462"/>
      <c r="AU17" s="462"/>
      <c r="AV17" s="462"/>
      <c r="AW17" s="462"/>
      <c r="AX17" s="462"/>
      <c r="AY17" s="462"/>
      <c r="AZ17" s="462"/>
      <c r="BA17" s="462"/>
      <c r="BB17" s="462"/>
      <c r="BC17" s="306">
        <v>5</v>
      </c>
      <c r="BD17" s="306"/>
      <c r="BE17" s="306"/>
      <c r="BG17" s="463">
        <f t="shared" si="2"/>
        <v>0</v>
      </c>
      <c r="BH17" s="464"/>
      <c r="BI17" s="464"/>
      <c r="BJ17" s="46" t="s">
        <v>54</v>
      </c>
    </row>
    <row r="18" spans="2:62" s="45" customFormat="1" ht="15" customHeight="1" x14ac:dyDescent="0.15">
      <c r="B18" s="459">
        <v>11</v>
      </c>
      <c r="C18" s="460"/>
      <c r="D18" s="461"/>
      <c r="E18" s="462"/>
      <c r="F18" s="462"/>
      <c r="G18" s="462"/>
      <c r="H18" s="462"/>
      <c r="I18" s="462"/>
      <c r="J18" s="462"/>
      <c r="K18" s="462"/>
      <c r="L18" s="462"/>
      <c r="M18" s="462"/>
      <c r="N18" s="462"/>
      <c r="O18" s="463"/>
      <c r="P18" s="464"/>
      <c r="Q18" s="464"/>
      <c r="R18" s="465"/>
      <c r="S18" s="489" t="str">
        <f t="shared" si="0"/>
        <v/>
      </c>
      <c r="T18" s="464"/>
      <c r="U18" s="447"/>
      <c r="V18" s="463" t="str">
        <f t="shared" si="1"/>
        <v/>
      </c>
      <c r="W18" s="464"/>
      <c r="X18" s="447"/>
      <c r="AD18" s="306">
        <v>303</v>
      </c>
      <c r="AE18" s="306"/>
      <c r="AF18" s="306"/>
      <c r="AG18" s="462" t="s">
        <v>155</v>
      </c>
      <c r="AH18" s="462"/>
      <c r="AI18" s="462"/>
      <c r="AJ18" s="462"/>
      <c r="AK18" s="462"/>
      <c r="AL18" s="462"/>
      <c r="AM18" s="462"/>
      <c r="AN18" s="462"/>
      <c r="AO18" s="462"/>
      <c r="AP18" s="462"/>
      <c r="AQ18" s="462"/>
      <c r="AR18" s="462"/>
      <c r="AS18" s="462"/>
      <c r="AT18" s="462"/>
      <c r="AU18" s="462"/>
      <c r="AV18" s="462"/>
      <c r="AW18" s="462"/>
      <c r="AX18" s="462"/>
      <c r="AY18" s="462"/>
      <c r="AZ18" s="462"/>
      <c r="BA18" s="462"/>
      <c r="BB18" s="462"/>
      <c r="BC18" s="306">
        <v>5</v>
      </c>
      <c r="BD18" s="306"/>
      <c r="BE18" s="306"/>
      <c r="BG18" s="463">
        <f t="shared" si="2"/>
        <v>0</v>
      </c>
      <c r="BH18" s="464"/>
      <c r="BI18" s="464"/>
      <c r="BJ18" s="46" t="s">
        <v>54</v>
      </c>
    </row>
    <row r="19" spans="2:62" s="45" customFormat="1" ht="15" customHeight="1" x14ac:dyDescent="0.15">
      <c r="B19" s="459">
        <v>12</v>
      </c>
      <c r="C19" s="460"/>
      <c r="D19" s="461"/>
      <c r="E19" s="462"/>
      <c r="F19" s="462"/>
      <c r="G19" s="462"/>
      <c r="H19" s="462"/>
      <c r="I19" s="462"/>
      <c r="J19" s="462"/>
      <c r="K19" s="462"/>
      <c r="L19" s="462"/>
      <c r="M19" s="462"/>
      <c r="N19" s="462"/>
      <c r="O19" s="463"/>
      <c r="P19" s="464"/>
      <c r="Q19" s="464"/>
      <c r="R19" s="465"/>
      <c r="S19" s="489" t="str">
        <f t="shared" si="0"/>
        <v/>
      </c>
      <c r="T19" s="464"/>
      <c r="U19" s="447"/>
      <c r="V19" s="463" t="str">
        <f t="shared" si="1"/>
        <v/>
      </c>
      <c r="W19" s="464"/>
      <c r="X19" s="447"/>
      <c r="AD19" s="306">
        <v>304</v>
      </c>
      <c r="AE19" s="306"/>
      <c r="AF19" s="306"/>
      <c r="AG19" s="462" t="s">
        <v>156</v>
      </c>
      <c r="AH19" s="462"/>
      <c r="AI19" s="462"/>
      <c r="AJ19" s="462"/>
      <c r="AK19" s="462"/>
      <c r="AL19" s="462"/>
      <c r="AM19" s="462"/>
      <c r="AN19" s="462"/>
      <c r="AO19" s="462"/>
      <c r="AP19" s="462"/>
      <c r="AQ19" s="462"/>
      <c r="AR19" s="462"/>
      <c r="AS19" s="462"/>
      <c r="AT19" s="462"/>
      <c r="AU19" s="462"/>
      <c r="AV19" s="462"/>
      <c r="AW19" s="462"/>
      <c r="AX19" s="462"/>
      <c r="AY19" s="462"/>
      <c r="AZ19" s="462"/>
      <c r="BA19" s="462"/>
      <c r="BB19" s="462"/>
      <c r="BC19" s="306">
        <v>5</v>
      </c>
      <c r="BD19" s="306"/>
      <c r="BE19" s="306"/>
      <c r="BG19" s="463">
        <f t="shared" si="2"/>
        <v>0</v>
      </c>
      <c r="BH19" s="464"/>
      <c r="BI19" s="464"/>
      <c r="BJ19" s="46" t="s">
        <v>54</v>
      </c>
    </row>
    <row r="20" spans="2:62" s="45" customFormat="1" ht="15" customHeight="1" x14ac:dyDescent="0.15">
      <c r="B20" s="459">
        <v>13</v>
      </c>
      <c r="C20" s="460"/>
      <c r="D20" s="461"/>
      <c r="E20" s="462"/>
      <c r="F20" s="462"/>
      <c r="G20" s="462"/>
      <c r="H20" s="462"/>
      <c r="I20" s="462"/>
      <c r="J20" s="462"/>
      <c r="K20" s="462"/>
      <c r="L20" s="462"/>
      <c r="M20" s="462"/>
      <c r="N20" s="462"/>
      <c r="O20" s="463"/>
      <c r="P20" s="464"/>
      <c r="Q20" s="464"/>
      <c r="R20" s="465"/>
      <c r="S20" s="489" t="str">
        <f t="shared" ref="S20:S35" si="3">IF(AND($O20&gt;300,$O20&lt;305),"●","")</f>
        <v/>
      </c>
      <c r="T20" s="464"/>
      <c r="U20" s="447"/>
      <c r="V20" s="463" t="str">
        <f t="shared" si="1"/>
        <v/>
      </c>
      <c r="W20" s="464"/>
      <c r="X20" s="447"/>
      <c r="AD20" s="306">
        <v>401</v>
      </c>
      <c r="AE20" s="306"/>
      <c r="AF20" s="306"/>
      <c r="AG20" s="462" t="s">
        <v>108</v>
      </c>
      <c r="AH20" s="462"/>
      <c r="AI20" s="462"/>
      <c r="AJ20" s="462"/>
      <c r="AK20" s="462"/>
      <c r="AL20" s="462"/>
      <c r="AM20" s="462"/>
      <c r="AN20" s="462"/>
      <c r="AO20" s="462"/>
      <c r="AP20" s="462"/>
      <c r="AQ20" s="462"/>
      <c r="AR20" s="462"/>
      <c r="AS20" s="462"/>
      <c r="AT20" s="462"/>
      <c r="AU20" s="462"/>
      <c r="AV20" s="462"/>
      <c r="AW20" s="462"/>
      <c r="AX20" s="462"/>
      <c r="AY20" s="462"/>
      <c r="AZ20" s="462"/>
      <c r="BA20" s="462"/>
      <c r="BB20" s="462"/>
      <c r="BC20" s="306">
        <v>2</v>
      </c>
      <c r="BD20" s="306"/>
      <c r="BE20" s="306"/>
      <c r="BG20" s="463">
        <f t="shared" si="2"/>
        <v>0</v>
      </c>
      <c r="BH20" s="464"/>
      <c r="BI20" s="464"/>
      <c r="BJ20" s="46" t="s">
        <v>54</v>
      </c>
    </row>
    <row r="21" spans="2:62" s="45" customFormat="1" ht="15" customHeight="1" x14ac:dyDescent="0.15">
      <c r="B21" s="459">
        <v>14</v>
      </c>
      <c r="C21" s="460"/>
      <c r="D21" s="461"/>
      <c r="E21" s="462"/>
      <c r="F21" s="462"/>
      <c r="G21" s="462"/>
      <c r="H21" s="462"/>
      <c r="I21" s="462"/>
      <c r="J21" s="462"/>
      <c r="K21" s="462"/>
      <c r="L21" s="462"/>
      <c r="M21" s="462"/>
      <c r="N21" s="462"/>
      <c r="O21" s="463"/>
      <c r="P21" s="464"/>
      <c r="Q21" s="464"/>
      <c r="R21" s="465"/>
      <c r="S21" s="489" t="str">
        <f t="shared" si="3"/>
        <v/>
      </c>
      <c r="T21" s="464"/>
      <c r="U21" s="447"/>
      <c r="V21" s="463" t="str">
        <f t="shared" ref="V21:V35" si="4">IF(AND($O21&gt;400,$O21&lt;403),"●","")</f>
        <v/>
      </c>
      <c r="W21" s="464"/>
      <c r="X21" s="447"/>
      <c r="AD21" s="306">
        <v>402</v>
      </c>
      <c r="AE21" s="306"/>
      <c r="AF21" s="306"/>
      <c r="AG21" s="462" t="s">
        <v>157</v>
      </c>
      <c r="AH21" s="462"/>
      <c r="AI21" s="462"/>
      <c r="AJ21" s="462"/>
      <c r="AK21" s="462"/>
      <c r="AL21" s="462"/>
      <c r="AM21" s="462"/>
      <c r="AN21" s="462"/>
      <c r="AO21" s="462"/>
      <c r="AP21" s="462"/>
      <c r="AQ21" s="462"/>
      <c r="AR21" s="462"/>
      <c r="AS21" s="462"/>
      <c r="AT21" s="462"/>
      <c r="AU21" s="462"/>
      <c r="AV21" s="462"/>
      <c r="AW21" s="462"/>
      <c r="AX21" s="462"/>
      <c r="AY21" s="462"/>
      <c r="AZ21" s="462"/>
      <c r="BA21" s="462"/>
      <c r="BB21" s="462"/>
      <c r="BC21" s="306">
        <v>2</v>
      </c>
      <c r="BD21" s="306"/>
      <c r="BE21" s="306"/>
      <c r="BG21" s="463">
        <f t="shared" si="2"/>
        <v>0</v>
      </c>
      <c r="BH21" s="464"/>
      <c r="BI21" s="464"/>
      <c r="BJ21" s="46" t="s">
        <v>54</v>
      </c>
    </row>
    <row r="22" spans="2:62" s="45" customFormat="1" ht="15" customHeight="1" x14ac:dyDescent="0.15">
      <c r="B22" s="459">
        <v>15</v>
      </c>
      <c r="C22" s="460"/>
      <c r="D22" s="461"/>
      <c r="E22" s="462"/>
      <c r="F22" s="462"/>
      <c r="G22" s="462"/>
      <c r="H22" s="462"/>
      <c r="I22" s="462"/>
      <c r="J22" s="462"/>
      <c r="K22" s="462"/>
      <c r="L22" s="462"/>
      <c r="M22" s="462"/>
      <c r="N22" s="462"/>
      <c r="O22" s="463"/>
      <c r="P22" s="464"/>
      <c r="Q22" s="464"/>
      <c r="R22" s="465"/>
      <c r="S22" s="489" t="str">
        <f t="shared" si="3"/>
        <v/>
      </c>
      <c r="T22" s="464"/>
      <c r="U22" s="447"/>
      <c r="V22" s="463" t="str">
        <f t="shared" si="4"/>
        <v/>
      </c>
      <c r="W22" s="464"/>
      <c r="X22" s="447"/>
      <c r="AD22" s="466"/>
      <c r="AE22" s="466"/>
      <c r="AF22" s="466"/>
      <c r="AG22" s="467"/>
      <c r="AH22" s="467"/>
      <c r="AI22" s="467"/>
      <c r="AJ22" s="467"/>
      <c r="AK22" s="467"/>
      <c r="AL22" s="467"/>
      <c r="AM22" s="467"/>
      <c r="AN22" s="467"/>
      <c r="AO22" s="467"/>
      <c r="AP22" s="467"/>
      <c r="AQ22" s="467"/>
      <c r="AR22" s="467"/>
      <c r="AS22" s="467"/>
      <c r="AT22" s="467"/>
      <c r="AU22" s="467"/>
      <c r="AV22" s="467"/>
      <c r="AW22" s="467"/>
      <c r="AX22" s="467"/>
      <c r="AY22" s="467"/>
      <c r="AZ22" s="467"/>
      <c r="BA22" s="467"/>
      <c r="BB22" s="467"/>
      <c r="BC22" s="466"/>
      <c r="BD22" s="466"/>
      <c r="BE22" s="466"/>
    </row>
    <row r="23" spans="2:62" s="45" customFormat="1" ht="15" customHeight="1" x14ac:dyDescent="0.15">
      <c r="B23" s="459">
        <v>16</v>
      </c>
      <c r="C23" s="460"/>
      <c r="D23" s="461"/>
      <c r="E23" s="462"/>
      <c r="F23" s="462"/>
      <c r="G23" s="462"/>
      <c r="H23" s="462"/>
      <c r="I23" s="462"/>
      <c r="J23" s="462"/>
      <c r="K23" s="462"/>
      <c r="L23" s="462"/>
      <c r="M23" s="462"/>
      <c r="N23" s="462"/>
      <c r="O23" s="463"/>
      <c r="P23" s="464"/>
      <c r="Q23" s="464"/>
      <c r="R23" s="465"/>
      <c r="S23" s="489" t="str">
        <f t="shared" si="3"/>
        <v/>
      </c>
      <c r="T23" s="464"/>
      <c r="U23" s="447"/>
      <c r="V23" s="463" t="str">
        <f t="shared" si="4"/>
        <v/>
      </c>
      <c r="W23" s="464"/>
      <c r="X23" s="447"/>
      <c r="AD23" s="440"/>
      <c r="AE23" s="440"/>
      <c r="AF23" s="440"/>
      <c r="AG23" s="441"/>
      <c r="AH23" s="441"/>
      <c r="AI23" s="441"/>
      <c r="AJ23" s="441"/>
      <c r="AK23" s="441"/>
      <c r="AL23" s="441"/>
      <c r="AM23" s="441"/>
      <c r="AN23" s="441"/>
      <c r="AO23" s="441"/>
      <c r="AP23" s="441"/>
      <c r="AQ23" s="441"/>
      <c r="AR23" s="441"/>
      <c r="AS23" s="441"/>
      <c r="AT23" s="441"/>
      <c r="AU23" s="441"/>
      <c r="AV23" s="441"/>
      <c r="AW23" s="441"/>
      <c r="AX23" s="441"/>
      <c r="AY23" s="441"/>
      <c r="AZ23" s="441"/>
      <c r="BA23" s="441"/>
      <c r="BB23" s="441"/>
      <c r="BC23" s="440"/>
      <c r="BD23" s="440"/>
      <c r="BE23" s="440"/>
    </row>
    <row r="24" spans="2:62" s="45" customFormat="1" ht="15" customHeight="1" x14ac:dyDescent="0.15">
      <c r="B24" s="459">
        <v>17</v>
      </c>
      <c r="C24" s="460"/>
      <c r="D24" s="461"/>
      <c r="E24" s="462"/>
      <c r="F24" s="462"/>
      <c r="G24" s="462"/>
      <c r="H24" s="462"/>
      <c r="I24" s="462"/>
      <c r="J24" s="462"/>
      <c r="K24" s="462"/>
      <c r="L24" s="462"/>
      <c r="M24" s="462"/>
      <c r="N24" s="462"/>
      <c r="O24" s="463"/>
      <c r="P24" s="464"/>
      <c r="Q24" s="464"/>
      <c r="R24" s="465"/>
      <c r="S24" s="489" t="str">
        <f t="shared" si="3"/>
        <v/>
      </c>
      <c r="T24" s="464"/>
      <c r="U24" s="447"/>
      <c r="V24" s="463" t="str">
        <f t="shared" si="4"/>
        <v/>
      </c>
      <c r="W24" s="464"/>
      <c r="X24" s="447"/>
      <c r="AD24" s="440"/>
      <c r="AE24" s="440"/>
      <c r="AF24" s="440"/>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0"/>
      <c r="BD24" s="440"/>
      <c r="BE24" s="440"/>
    </row>
    <row r="25" spans="2:62" s="45" customFormat="1" ht="15" customHeight="1" x14ac:dyDescent="0.15">
      <c r="B25" s="459">
        <v>18</v>
      </c>
      <c r="C25" s="460"/>
      <c r="D25" s="461"/>
      <c r="E25" s="462"/>
      <c r="F25" s="462"/>
      <c r="G25" s="462"/>
      <c r="H25" s="462"/>
      <c r="I25" s="462"/>
      <c r="J25" s="462"/>
      <c r="K25" s="462"/>
      <c r="L25" s="462"/>
      <c r="M25" s="462"/>
      <c r="N25" s="462"/>
      <c r="O25" s="463"/>
      <c r="P25" s="464"/>
      <c r="Q25" s="464"/>
      <c r="R25" s="465"/>
      <c r="S25" s="489" t="str">
        <f t="shared" si="3"/>
        <v/>
      </c>
      <c r="T25" s="464"/>
      <c r="U25" s="447"/>
      <c r="V25" s="463" t="str">
        <f t="shared" si="4"/>
        <v/>
      </c>
      <c r="W25" s="464"/>
      <c r="X25" s="447"/>
      <c r="AD25" s="440"/>
      <c r="AE25" s="440"/>
      <c r="AF25" s="440"/>
      <c r="AG25" s="441"/>
      <c r="AH25" s="441"/>
      <c r="AI25" s="441"/>
      <c r="AJ25" s="441"/>
      <c r="AK25" s="441"/>
      <c r="AL25" s="441"/>
      <c r="AM25" s="441"/>
      <c r="AN25" s="441"/>
      <c r="AO25" s="441"/>
      <c r="AP25" s="441"/>
      <c r="AQ25" s="441"/>
      <c r="AR25" s="441"/>
      <c r="AS25" s="441"/>
      <c r="AT25" s="441"/>
      <c r="AU25" s="441"/>
      <c r="AV25" s="441"/>
      <c r="AW25" s="441"/>
      <c r="AX25" s="441"/>
      <c r="AY25" s="441"/>
      <c r="AZ25" s="441"/>
      <c r="BA25" s="441"/>
      <c r="BB25" s="441"/>
      <c r="BC25" s="440"/>
      <c r="BD25" s="440"/>
      <c r="BE25" s="440"/>
    </row>
    <row r="26" spans="2:62" s="45" customFormat="1" ht="15" customHeight="1" x14ac:dyDescent="0.15">
      <c r="B26" s="459">
        <v>19</v>
      </c>
      <c r="C26" s="460"/>
      <c r="D26" s="461"/>
      <c r="E26" s="462"/>
      <c r="F26" s="462"/>
      <c r="G26" s="462"/>
      <c r="H26" s="462"/>
      <c r="I26" s="462"/>
      <c r="J26" s="462"/>
      <c r="K26" s="462"/>
      <c r="L26" s="462"/>
      <c r="M26" s="462"/>
      <c r="N26" s="462"/>
      <c r="O26" s="463"/>
      <c r="P26" s="464"/>
      <c r="Q26" s="464"/>
      <c r="R26" s="465"/>
      <c r="S26" s="489" t="str">
        <f t="shared" si="3"/>
        <v/>
      </c>
      <c r="T26" s="464"/>
      <c r="U26" s="447"/>
      <c r="V26" s="463" t="str">
        <f t="shared" si="4"/>
        <v/>
      </c>
      <c r="W26" s="464"/>
      <c r="X26" s="447"/>
      <c r="AD26" s="440"/>
      <c r="AE26" s="440"/>
      <c r="AF26" s="440"/>
      <c r="AG26" s="441"/>
      <c r="AH26" s="441"/>
      <c r="AI26" s="441"/>
      <c r="AJ26" s="441"/>
      <c r="AK26" s="441"/>
      <c r="AL26" s="441"/>
      <c r="AM26" s="441"/>
      <c r="AN26" s="441"/>
      <c r="AO26" s="441"/>
      <c r="AP26" s="441"/>
      <c r="AQ26" s="441"/>
      <c r="AR26" s="441"/>
      <c r="AS26" s="441"/>
      <c r="AT26" s="441"/>
      <c r="AU26" s="441"/>
      <c r="AV26" s="441"/>
      <c r="AW26" s="441"/>
      <c r="AX26" s="441"/>
      <c r="AY26" s="441"/>
      <c r="AZ26" s="441"/>
      <c r="BA26" s="441"/>
      <c r="BB26" s="441"/>
      <c r="BC26" s="440"/>
      <c r="BD26" s="440"/>
      <c r="BE26" s="440"/>
    </row>
    <row r="27" spans="2:62" s="45" customFormat="1" ht="15" customHeight="1" x14ac:dyDescent="0.15">
      <c r="B27" s="459">
        <v>20</v>
      </c>
      <c r="C27" s="460"/>
      <c r="D27" s="461"/>
      <c r="E27" s="462"/>
      <c r="F27" s="462"/>
      <c r="G27" s="462"/>
      <c r="H27" s="462"/>
      <c r="I27" s="462"/>
      <c r="J27" s="462"/>
      <c r="K27" s="462"/>
      <c r="L27" s="462"/>
      <c r="M27" s="462"/>
      <c r="N27" s="462"/>
      <c r="O27" s="463"/>
      <c r="P27" s="464"/>
      <c r="Q27" s="464"/>
      <c r="R27" s="465"/>
      <c r="S27" s="489" t="str">
        <f t="shared" si="3"/>
        <v/>
      </c>
      <c r="T27" s="464"/>
      <c r="U27" s="447"/>
      <c r="V27" s="463" t="str">
        <f t="shared" si="4"/>
        <v/>
      </c>
      <c r="W27" s="464"/>
      <c r="X27" s="447"/>
      <c r="AD27" s="440"/>
      <c r="AE27" s="440"/>
      <c r="AF27" s="440"/>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c r="BC27" s="440"/>
      <c r="BD27" s="440"/>
      <c r="BE27" s="440"/>
    </row>
    <row r="28" spans="2:62" s="45" customFormat="1" ht="15" customHeight="1" x14ac:dyDescent="0.15">
      <c r="B28" s="459">
        <v>21</v>
      </c>
      <c r="C28" s="460"/>
      <c r="D28" s="461"/>
      <c r="E28" s="462"/>
      <c r="F28" s="462"/>
      <c r="G28" s="462"/>
      <c r="H28" s="462"/>
      <c r="I28" s="462"/>
      <c r="J28" s="462"/>
      <c r="K28" s="462"/>
      <c r="L28" s="462"/>
      <c r="M28" s="462"/>
      <c r="N28" s="462"/>
      <c r="O28" s="463"/>
      <c r="P28" s="464"/>
      <c r="Q28" s="464"/>
      <c r="R28" s="465"/>
      <c r="S28" s="489" t="str">
        <f t="shared" si="3"/>
        <v/>
      </c>
      <c r="T28" s="464"/>
      <c r="U28" s="447"/>
      <c r="V28" s="463" t="str">
        <f t="shared" si="4"/>
        <v/>
      </c>
      <c r="W28" s="464"/>
      <c r="X28" s="447"/>
      <c r="AD28" s="440"/>
      <c r="AE28" s="440"/>
      <c r="AF28" s="440"/>
      <c r="AG28" s="441"/>
      <c r="AH28" s="441"/>
      <c r="AI28" s="441"/>
      <c r="AJ28" s="441"/>
      <c r="AK28" s="441"/>
      <c r="AL28" s="441"/>
      <c r="AM28" s="441"/>
      <c r="AN28" s="441"/>
      <c r="AO28" s="441"/>
      <c r="AP28" s="441"/>
      <c r="AQ28" s="441"/>
      <c r="AR28" s="441"/>
      <c r="AS28" s="441"/>
      <c r="AT28" s="441"/>
      <c r="AU28" s="441"/>
      <c r="AV28" s="441"/>
      <c r="AW28" s="441"/>
      <c r="AX28" s="441"/>
      <c r="AY28" s="441"/>
      <c r="AZ28" s="441"/>
      <c r="BA28" s="441"/>
      <c r="BB28" s="441"/>
      <c r="BC28" s="440"/>
      <c r="BD28" s="440"/>
      <c r="BE28" s="440"/>
    </row>
    <row r="29" spans="2:62" s="45" customFormat="1" ht="15" customHeight="1" x14ac:dyDescent="0.15">
      <c r="B29" s="459">
        <v>22</v>
      </c>
      <c r="C29" s="460"/>
      <c r="D29" s="461"/>
      <c r="E29" s="462"/>
      <c r="F29" s="462"/>
      <c r="G29" s="462"/>
      <c r="H29" s="462"/>
      <c r="I29" s="462"/>
      <c r="J29" s="462"/>
      <c r="K29" s="462"/>
      <c r="L29" s="462"/>
      <c r="M29" s="462"/>
      <c r="N29" s="462"/>
      <c r="O29" s="463"/>
      <c r="P29" s="464"/>
      <c r="Q29" s="464"/>
      <c r="R29" s="465"/>
      <c r="S29" s="489" t="str">
        <f t="shared" si="3"/>
        <v/>
      </c>
      <c r="T29" s="464"/>
      <c r="U29" s="447"/>
      <c r="V29" s="463" t="str">
        <f t="shared" si="4"/>
        <v/>
      </c>
      <c r="W29" s="464"/>
      <c r="X29" s="447"/>
      <c r="AD29" s="440"/>
      <c r="AE29" s="440"/>
      <c r="AF29" s="440"/>
      <c r="AG29" s="441"/>
      <c r="AH29" s="441"/>
      <c r="AI29" s="441"/>
      <c r="AJ29" s="441"/>
      <c r="AK29" s="441"/>
      <c r="AL29" s="441"/>
      <c r="AM29" s="441"/>
      <c r="AN29" s="441"/>
      <c r="AO29" s="441"/>
      <c r="AP29" s="441"/>
      <c r="AQ29" s="441"/>
      <c r="AR29" s="441"/>
      <c r="AS29" s="441"/>
      <c r="AT29" s="441"/>
      <c r="AU29" s="441"/>
      <c r="AV29" s="441"/>
      <c r="AW29" s="441"/>
      <c r="AX29" s="441"/>
      <c r="AY29" s="441"/>
      <c r="AZ29" s="441"/>
      <c r="BA29" s="441"/>
      <c r="BB29" s="441"/>
      <c r="BC29" s="440"/>
      <c r="BD29" s="440"/>
      <c r="BE29" s="440"/>
    </row>
    <row r="30" spans="2:62" s="45" customFormat="1" ht="15" customHeight="1" x14ac:dyDescent="0.15">
      <c r="B30" s="459">
        <v>23</v>
      </c>
      <c r="C30" s="460"/>
      <c r="D30" s="461"/>
      <c r="E30" s="462"/>
      <c r="F30" s="462"/>
      <c r="G30" s="462"/>
      <c r="H30" s="462"/>
      <c r="I30" s="462"/>
      <c r="J30" s="462"/>
      <c r="K30" s="462"/>
      <c r="L30" s="462"/>
      <c r="M30" s="462"/>
      <c r="N30" s="462"/>
      <c r="O30" s="463"/>
      <c r="P30" s="464"/>
      <c r="Q30" s="464"/>
      <c r="R30" s="465"/>
      <c r="S30" s="489" t="str">
        <f t="shared" si="3"/>
        <v/>
      </c>
      <c r="T30" s="464"/>
      <c r="U30" s="447"/>
      <c r="V30" s="463" t="str">
        <f t="shared" si="4"/>
        <v/>
      </c>
      <c r="W30" s="464"/>
      <c r="X30" s="447"/>
      <c r="AD30" s="440"/>
      <c r="AE30" s="440"/>
      <c r="AF30" s="440"/>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c r="BC30" s="440"/>
      <c r="BD30" s="440"/>
      <c r="BE30" s="440"/>
    </row>
    <row r="31" spans="2:62" s="45" customFormat="1" ht="15" customHeight="1" x14ac:dyDescent="0.15">
      <c r="B31" s="459">
        <v>24</v>
      </c>
      <c r="C31" s="460"/>
      <c r="D31" s="461"/>
      <c r="E31" s="462"/>
      <c r="F31" s="462"/>
      <c r="G31" s="462"/>
      <c r="H31" s="462"/>
      <c r="I31" s="462"/>
      <c r="J31" s="462"/>
      <c r="K31" s="462"/>
      <c r="L31" s="462"/>
      <c r="M31" s="462"/>
      <c r="N31" s="462"/>
      <c r="O31" s="463"/>
      <c r="P31" s="464"/>
      <c r="Q31" s="464"/>
      <c r="R31" s="465"/>
      <c r="S31" s="489" t="str">
        <f t="shared" si="3"/>
        <v/>
      </c>
      <c r="T31" s="464"/>
      <c r="U31" s="447"/>
      <c r="V31" s="463" t="str">
        <f t="shared" si="4"/>
        <v/>
      </c>
      <c r="W31" s="464"/>
      <c r="X31" s="447"/>
      <c r="AD31" s="440"/>
      <c r="AE31" s="440"/>
      <c r="AF31" s="440"/>
      <c r="AG31" s="441"/>
      <c r="AH31" s="441"/>
      <c r="AI31" s="441"/>
      <c r="AJ31" s="441"/>
      <c r="AK31" s="441"/>
      <c r="AL31" s="441"/>
      <c r="AM31" s="441"/>
      <c r="AN31" s="441"/>
      <c r="AO31" s="441"/>
      <c r="AP31" s="441"/>
      <c r="AQ31" s="441"/>
      <c r="AR31" s="441"/>
      <c r="AS31" s="441"/>
      <c r="AT31" s="441"/>
      <c r="AU31" s="441"/>
      <c r="AV31" s="441"/>
      <c r="AW31" s="441"/>
      <c r="AX31" s="441"/>
      <c r="AY31" s="441"/>
      <c r="AZ31" s="441"/>
      <c r="BA31" s="441"/>
      <c r="BB31" s="441"/>
      <c r="BC31" s="440"/>
      <c r="BD31" s="440"/>
      <c r="BE31" s="440"/>
    </row>
    <row r="32" spans="2:62" s="45" customFormat="1" ht="15" customHeight="1" x14ac:dyDescent="0.15">
      <c r="B32" s="459">
        <v>25</v>
      </c>
      <c r="C32" s="460"/>
      <c r="D32" s="461"/>
      <c r="E32" s="462"/>
      <c r="F32" s="462"/>
      <c r="G32" s="462"/>
      <c r="H32" s="462"/>
      <c r="I32" s="462"/>
      <c r="J32" s="462"/>
      <c r="K32" s="462"/>
      <c r="L32" s="462"/>
      <c r="M32" s="462"/>
      <c r="N32" s="462"/>
      <c r="O32" s="463"/>
      <c r="P32" s="464"/>
      <c r="Q32" s="464"/>
      <c r="R32" s="465"/>
      <c r="S32" s="489" t="str">
        <f t="shared" si="3"/>
        <v/>
      </c>
      <c r="T32" s="464"/>
      <c r="U32" s="447"/>
      <c r="V32" s="463" t="str">
        <f t="shared" si="4"/>
        <v/>
      </c>
      <c r="W32" s="464"/>
      <c r="X32" s="447"/>
      <c r="AD32" s="440"/>
      <c r="AE32" s="440"/>
      <c r="AF32" s="440"/>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c r="BC32" s="440"/>
      <c r="BD32" s="440"/>
      <c r="BE32" s="440"/>
    </row>
    <row r="33" spans="2:60" s="45" customFormat="1" ht="15" customHeight="1" x14ac:dyDescent="0.15">
      <c r="B33" s="459">
        <v>26</v>
      </c>
      <c r="C33" s="460"/>
      <c r="D33" s="461"/>
      <c r="E33" s="462"/>
      <c r="F33" s="462"/>
      <c r="G33" s="462"/>
      <c r="H33" s="462"/>
      <c r="I33" s="462"/>
      <c r="J33" s="462"/>
      <c r="K33" s="462"/>
      <c r="L33" s="462"/>
      <c r="M33" s="462"/>
      <c r="N33" s="462"/>
      <c r="O33" s="463"/>
      <c r="P33" s="464"/>
      <c r="Q33" s="464"/>
      <c r="R33" s="465"/>
      <c r="S33" s="489" t="str">
        <f t="shared" si="3"/>
        <v/>
      </c>
      <c r="T33" s="464"/>
      <c r="U33" s="447"/>
      <c r="V33" s="463" t="str">
        <f t="shared" si="4"/>
        <v/>
      </c>
      <c r="W33" s="464"/>
      <c r="X33" s="447"/>
      <c r="AD33" s="440"/>
      <c r="AE33" s="440"/>
      <c r="AF33" s="440"/>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c r="BC33" s="440"/>
      <c r="BD33" s="440"/>
      <c r="BE33" s="440"/>
    </row>
    <row r="34" spans="2:60" s="45" customFormat="1" ht="15" customHeight="1" x14ac:dyDescent="0.15">
      <c r="B34" s="459">
        <v>27</v>
      </c>
      <c r="C34" s="460"/>
      <c r="D34" s="461"/>
      <c r="E34" s="462"/>
      <c r="F34" s="462"/>
      <c r="G34" s="462"/>
      <c r="H34" s="462"/>
      <c r="I34" s="462"/>
      <c r="J34" s="462"/>
      <c r="K34" s="462"/>
      <c r="L34" s="462"/>
      <c r="M34" s="462"/>
      <c r="N34" s="462"/>
      <c r="O34" s="463"/>
      <c r="P34" s="464"/>
      <c r="Q34" s="464"/>
      <c r="R34" s="465"/>
      <c r="S34" s="489" t="str">
        <f t="shared" si="3"/>
        <v/>
      </c>
      <c r="T34" s="464"/>
      <c r="U34" s="447"/>
      <c r="V34" s="463" t="str">
        <f t="shared" si="4"/>
        <v/>
      </c>
      <c r="W34" s="464"/>
      <c r="X34" s="447"/>
      <c r="AD34" s="440"/>
      <c r="AE34" s="440"/>
      <c r="AF34" s="440"/>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0"/>
      <c r="BD34" s="440"/>
      <c r="BE34" s="440"/>
    </row>
    <row r="35" spans="2:60" s="45" customFormat="1" ht="15" customHeight="1" thickBot="1" x14ac:dyDescent="0.2">
      <c r="B35" s="459">
        <v>28</v>
      </c>
      <c r="C35" s="460"/>
      <c r="D35" s="442"/>
      <c r="E35" s="443"/>
      <c r="F35" s="443"/>
      <c r="G35" s="443"/>
      <c r="H35" s="443"/>
      <c r="I35" s="443"/>
      <c r="J35" s="443"/>
      <c r="K35" s="443"/>
      <c r="L35" s="443"/>
      <c r="M35" s="443"/>
      <c r="N35" s="443"/>
      <c r="O35" s="444"/>
      <c r="P35" s="445"/>
      <c r="Q35" s="445"/>
      <c r="R35" s="446"/>
      <c r="S35" s="489" t="str">
        <f t="shared" si="3"/>
        <v/>
      </c>
      <c r="T35" s="464"/>
      <c r="U35" s="447"/>
      <c r="V35" s="463" t="str">
        <f t="shared" si="4"/>
        <v/>
      </c>
      <c r="W35" s="464"/>
      <c r="X35" s="447"/>
      <c r="AD35" s="440"/>
      <c r="AE35" s="440"/>
      <c r="AF35" s="440"/>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c r="BC35" s="440"/>
      <c r="BD35" s="440"/>
      <c r="BE35" s="440"/>
    </row>
    <row r="36" spans="2:60" s="45" customFormat="1" ht="15" customHeight="1" x14ac:dyDescent="0.15">
      <c r="M36" s="448" t="s">
        <v>91</v>
      </c>
      <c r="N36" s="448"/>
      <c r="O36" s="448"/>
      <c r="P36" s="448"/>
      <c r="Q36" s="448"/>
      <c r="R36" s="448"/>
      <c r="S36" s="306">
        <f t="shared" ref="S36:X36" si="5">COUNTIF(S8:S35,"●")</f>
        <v>0</v>
      </c>
      <c r="T36" s="306">
        <f t="shared" si="5"/>
        <v>0</v>
      </c>
      <c r="U36" s="306">
        <f t="shared" si="5"/>
        <v>0</v>
      </c>
      <c r="V36" s="306">
        <f t="shared" si="5"/>
        <v>0</v>
      </c>
      <c r="W36" s="306">
        <f t="shared" si="5"/>
        <v>0</v>
      </c>
      <c r="X36" s="306">
        <f t="shared" si="5"/>
        <v>0</v>
      </c>
      <c r="AD36" s="9"/>
    </row>
    <row r="37" spans="2:60" s="45" customFormat="1" ht="15" customHeight="1" x14ac:dyDescent="0.15">
      <c r="AD37" s="9" t="s">
        <v>92</v>
      </c>
    </row>
    <row r="38" spans="2:60" s="45" customFormat="1" ht="15" customHeight="1" x14ac:dyDescent="0.15">
      <c r="AD38" s="9" t="s">
        <v>143</v>
      </c>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row>
    <row r="39" spans="2:60" s="45" customFormat="1" ht="15" customHeight="1" x14ac:dyDescent="0.15">
      <c r="AD39" s="9" t="s">
        <v>144</v>
      </c>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row>
    <row r="40" spans="2:60" s="45" customFormat="1" ht="15" customHeight="1" x14ac:dyDescent="0.15">
      <c r="B40" s="449">
        <v>5</v>
      </c>
      <c r="C40" s="449"/>
      <c r="E40" s="440" t="s">
        <v>158</v>
      </c>
      <c r="F40" s="451">
        <f>S36</f>
        <v>0</v>
      </c>
      <c r="G40" s="452"/>
      <c r="H40" s="453"/>
      <c r="J40" s="440" t="s">
        <v>88</v>
      </c>
      <c r="K40" s="449">
        <v>2</v>
      </c>
      <c r="L40" s="449"/>
      <c r="N40" s="440" t="s">
        <v>159</v>
      </c>
      <c r="O40" s="451">
        <f>V36</f>
        <v>0</v>
      </c>
      <c r="P40" s="452"/>
      <c r="Q40" s="453"/>
      <c r="S40" s="440" t="s">
        <v>146</v>
      </c>
      <c r="T40" s="449">
        <f>B40*F40+K40*O40</f>
        <v>0</v>
      </c>
      <c r="U40" s="449"/>
      <c r="V40" s="449"/>
      <c r="W40" s="449"/>
      <c r="Z40"/>
      <c r="AA40"/>
      <c r="AD40" s="9" t="s">
        <v>147</v>
      </c>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row>
    <row r="41" spans="2:60" s="45" customFormat="1" ht="15" customHeight="1" x14ac:dyDescent="0.15">
      <c r="B41" s="449"/>
      <c r="C41" s="449"/>
      <c r="E41" s="440"/>
      <c r="F41" s="454"/>
      <c r="G41" s="449"/>
      <c r="H41" s="455"/>
      <c r="J41" s="440"/>
      <c r="K41" s="449"/>
      <c r="L41" s="449"/>
      <c r="N41" s="440"/>
      <c r="O41" s="454"/>
      <c r="P41" s="449"/>
      <c r="Q41" s="455"/>
      <c r="S41" s="440"/>
      <c r="T41" s="449"/>
      <c r="U41" s="449"/>
      <c r="V41" s="449"/>
      <c r="W41" s="449"/>
      <c r="Y41"/>
      <c r="Z41"/>
      <c r="AA41"/>
      <c r="AD41" s="9" t="s">
        <v>160</v>
      </c>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row>
    <row r="42" spans="2:60" s="45" customFormat="1" ht="15" customHeight="1" thickBot="1" x14ac:dyDescent="0.2">
      <c r="B42" s="449"/>
      <c r="C42" s="449"/>
      <c r="D42" s="45" t="s">
        <v>161</v>
      </c>
      <c r="E42" s="440"/>
      <c r="F42" s="456"/>
      <c r="G42" s="457"/>
      <c r="H42" s="458"/>
      <c r="I42" s="45" t="s">
        <v>54</v>
      </c>
      <c r="J42" s="440"/>
      <c r="K42" s="449"/>
      <c r="L42" s="449"/>
      <c r="M42" s="45" t="s">
        <v>149</v>
      </c>
      <c r="N42" s="440"/>
      <c r="O42" s="456"/>
      <c r="P42" s="457"/>
      <c r="Q42" s="458"/>
      <c r="R42" s="45" t="s">
        <v>54</v>
      </c>
      <c r="S42" s="440"/>
      <c r="T42" s="450"/>
      <c r="U42" s="450"/>
      <c r="V42" s="450"/>
      <c r="W42" s="450"/>
      <c r="X42" s="45" t="s">
        <v>149</v>
      </c>
      <c r="Y42"/>
      <c r="Z42"/>
      <c r="AA42"/>
      <c r="AD42" s="9" t="s">
        <v>162</v>
      </c>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row>
    <row r="43" spans="2:60" s="45" customFormat="1" ht="15" customHeight="1" thickTop="1" x14ac:dyDescent="0.15">
      <c r="Y43"/>
      <c r="Z43"/>
      <c r="AA43"/>
      <c r="AD43" s="9" t="s">
        <v>163</v>
      </c>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row>
    <row r="44" spans="2:60" s="45" customFormat="1" ht="15" customHeight="1" x14ac:dyDescent="0.15">
      <c r="N44" s="440" t="s">
        <v>90</v>
      </c>
      <c r="O44" s="440"/>
      <c r="P44" s="440"/>
      <c r="Q44" s="440"/>
      <c r="R44" s="440"/>
      <c r="S44" s="440"/>
      <c r="T44" s="440"/>
      <c r="U44" s="440"/>
      <c r="V44" s="440"/>
      <c r="W44" s="440"/>
      <c r="X44" s="440"/>
      <c r="Y44"/>
      <c r="Z44"/>
      <c r="AA44"/>
      <c r="AD44" s="9" t="s">
        <v>164</v>
      </c>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row>
    <row r="45" spans="2:60" s="45" customFormat="1" ht="15" customHeight="1" x14ac:dyDescent="0.15">
      <c r="B45"/>
      <c r="C45"/>
      <c r="D45"/>
      <c r="E45"/>
      <c r="F45"/>
      <c r="G45"/>
      <c r="H45"/>
      <c r="I45"/>
      <c r="J45"/>
      <c r="K45"/>
      <c r="L45"/>
      <c r="M45"/>
      <c r="N45"/>
      <c r="O45"/>
      <c r="P45"/>
      <c r="Q45"/>
      <c r="R45"/>
      <c r="S45"/>
      <c r="T45"/>
      <c r="U45"/>
      <c r="V45"/>
      <c r="W45"/>
      <c r="X45"/>
      <c r="Y45"/>
      <c r="Z45"/>
      <c r="AA45"/>
      <c r="AD45" s="9" t="s">
        <v>165</v>
      </c>
    </row>
    <row r="46" spans="2:60" s="45" customFormat="1" ht="15" customHeight="1" x14ac:dyDescent="0.15">
      <c r="B46"/>
      <c r="C46"/>
      <c r="D46"/>
      <c r="E46"/>
      <c r="F46"/>
      <c r="G46"/>
      <c r="H46"/>
      <c r="I46"/>
      <c r="J46"/>
      <c r="K46"/>
      <c r="L46"/>
      <c r="M46"/>
      <c r="N46"/>
      <c r="O46"/>
      <c r="P46"/>
      <c r="Q46"/>
      <c r="R46"/>
      <c r="S46"/>
      <c r="T46"/>
      <c r="U46"/>
      <c r="V46"/>
      <c r="W46"/>
      <c r="X46"/>
      <c r="Y46"/>
      <c r="Z46"/>
      <c r="AA46"/>
      <c r="AD46" s="9" t="s">
        <v>166</v>
      </c>
      <c r="AE46"/>
      <c r="AF46"/>
      <c r="AG46"/>
      <c r="AH46"/>
      <c r="AI46"/>
      <c r="AJ46"/>
      <c r="AK46"/>
      <c r="AL46"/>
      <c r="AM46"/>
      <c r="AN46"/>
      <c r="AO46"/>
      <c r="AP46"/>
      <c r="AQ46"/>
      <c r="AR46"/>
      <c r="AS46"/>
      <c r="AT46"/>
      <c r="AU46"/>
      <c r="AV46"/>
      <c r="AW46"/>
      <c r="AX46"/>
      <c r="AY46"/>
      <c r="AZ46"/>
      <c r="BA46"/>
      <c r="BB46"/>
      <c r="BC46"/>
      <c r="BD46"/>
      <c r="BE46"/>
      <c r="BF46"/>
      <c r="BG46"/>
      <c r="BH46"/>
    </row>
    <row r="47" spans="2:60" ht="15" customHeight="1" x14ac:dyDescent="0.15">
      <c r="AI47" s="9"/>
    </row>
    <row r="48" spans="2:60" ht="15" customHeight="1" x14ac:dyDescent="0.15">
      <c r="AI48" s="9"/>
    </row>
  </sheetData>
  <mergeCells count="235">
    <mergeCell ref="B3:U3"/>
    <mergeCell ref="D5:R5"/>
    <mergeCell ref="B6:C7"/>
    <mergeCell ref="D6:N7"/>
    <mergeCell ref="O6:R7"/>
    <mergeCell ref="S6:U7"/>
    <mergeCell ref="V6:X7"/>
    <mergeCell ref="AD6:BH6"/>
    <mergeCell ref="AD7:BH7"/>
    <mergeCell ref="B8:C8"/>
    <mergeCell ref="D8:N8"/>
    <mergeCell ref="O8:R8"/>
    <mergeCell ref="S8:U8"/>
    <mergeCell ref="V8:X8"/>
    <mergeCell ref="AD8:BH8"/>
    <mergeCell ref="B9:C9"/>
    <mergeCell ref="D9:N9"/>
    <mergeCell ref="O9:R9"/>
    <mergeCell ref="S9:U9"/>
    <mergeCell ref="V9:X9"/>
    <mergeCell ref="AD9:BH9"/>
    <mergeCell ref="B10:C10"/>
    <mergeCell ref="D10:N10"/>
    <mergeCell ref="O10:R10"/>
    <mergeCell ref="S10:U10"/>
    <mergeCell ref="V10:X10"/>
    <mergeCell ref="AD10:BH11"/>
    <mergeCell ref="B11:C11"/>
    <mergeCell ref="D11:N11"/>
    <mergeCell ref="O11:R11"/>
    <mergeCell ref="S11:U11"/>
    <mergeCell ref="V11:X11"/>
    <mergeCell ref="B12:C12"/>
    <mergeCell ref="D12:N12"/>
    <mergeCell ref="O12:R12"/>
    <mergeCell ref="S12:U12"/>
    <mergeCell ref="V12:X12"/>
    <mergeCell ref="B13:C13"/>
    <mergeCell ref="D13:N13"/>
    <mergeCell ref="O13:R13"/>
    <mergeCell ref="S13:U13"/>
    <mergeCell ref="V13:X13"/>
    <mergeCell ref="B14:C14"/>
    <mergeCell ref="D14:N14"/>
    <mergeCell ref="O14:R14"/>
    <mergeCell ref="S14:U14"/>
    <mergeCell ref="V14:X14"/>
    <mergeCell ref="AD14:AF15"/>
    <mergeCell ref="AG14:BB15"/>
    <mergeCell ref="BC14:BE15"/>
    <mergeCell ref="BG14:BJ15"/>
    <mergeCell ref="B15:C15"/>
    <mergeCell ref="D15:N15"/>
    <mergeCell ref="O15:R15"/>
    <mergeCell ref="S15:U15"/>
    <mergeCell ref="V15:X15"/>
    <mergeCell ref="B16:C16"/>
    <mergeCell ref="D16:N16"/>
    <mergeCell ref="O16:R16"/>
    <mergeCell ref="S16:U16"/>
    <mergeCell ref="V16:X16"/>
    <mergeCell ref="AD16:AF16"/>
    <mergeCell ref="AG16:BB16"/>
    <mergeCell ref="BC16:BE16"/>
    <mergeCell ref="BG16:BI16"/>
    <mergeCell ref="B17:C17"/>
    <mergeCell ref="D17:N17"/>
    <mergeCell ref="O17:R17"/>
    <mergeCell ref="S17:U17"/>
    <mergeCell ref="V17:X17"/>
    <mergeCell ref="AD17:AF17"/>
    <mergeCell ref="AG17:BB17"/>
    <mergeCell ref="BC17:BE17"/>
    <mergeCell ref="BG17:BI17"/>
    <mergeCell ref="B18:C18"/>
    <mergeCell ref="D18:N18"/>
    <mergeCell ref="O18:R18"/>
    <mergeCell ref="S18:U18"/>
    <mergeCell ref="V18:X18"/>
    <mergeCell ref="AD18:AF18"/>
    <mergeCell ref="AG18:BB18"/>
    <mergeCell ref="BC18:BE18"/>
    <mergeCell ref="BG18:BI18"/>
    <mergeCell ref="B19:C19"/>
    <mergeCell ref="D19:N19"/>
    <mergeCell ref="O19:R19"/>
    <mergeCell ref="S19:U19"/>
    <mergeCell ref="V19:X19"/>
    <mergeCell ref="AD19:AF19"/>
    <mergeCell ref="AG19:BB19"/>
    <mergeCell ref="BC19:BE19"/>
    <mergeCell ref="BG19:BI19"/>
    <mergeCell ref="B20:C20"/>
    <mergeCell ref="D20:N20"/>
    <mergeCell ref="O20:R20"/>
    <mergeCell ref="S20:U20"/>
    <mergeCell ref="V20:X20"/>
    <mergeCell ref="AD20:AF20"/>
    <mergeCell ref="AG20:BB20"/>
    <mergeCell ref="BC20:BE20"/>
    <mergeCell ref="BG20:BI20"/>
    <mergeCell ref="B21:C21"/>
    <mergeCell ref="D21:N21"/>
    <mergeCell ref="O21:R21"/>
    <mergeCell ref="S21:U21"/>
    <mergeCell ref="V21:X21"/>
    <mergeCell ref="AD21:AF21"/>
    <mergeCell ref="AG21:BB21"/>
    <mergeCell ref="BC21:BE21"/>
    <mergeCell ref="BG21:BI21"/>
    <mergeCell ref="B22:C22"/>
    <mergeCell ref="D22:N22"/>
    <mergeCell ref="O22:R22"/>
    <mergeCell ref="S22:U22"/>
    <mergeCell ref="V22:X22"/>
    <mergeCell ref="AD22:AF22"/>
    <mergeCell ref="AG22:BB22"/>
    <mergeCell ref="BC22:BE22"/>
    <mergeCell ref="B23:C23"/>
    <mergeCell ref="D23:N23"/>
    <mergeCell ref="O23:R23"/>
    <mergeCell ref="S23:U23"/>
    <mergeCell ref="V23:X23"/>
    <mergeCell ref="AD23:AF23"/>
    <mergeCell ref="AG23:BB23"/>
    <mergeCell ref="BC23:BE23"/>
    <mergeCell ref="B24:C24"/>
    <mergeCell ref="D24:N24"/>
    <mergeCell ref="O24:R24"/>
    <mergeCell ref="S24:U24"/>
    <mergeCell ref="V24:X24"/>
    <mergeCell ref="AD24:AF24"/>
    <mergeCell ref="AG24:BB24"/>
    <mergeCell ref="BC24:BE24"/>
    <mergeCell ref="B25:C25"/>
    <mergeCell ref="D25:N25"/>
    <mergeCell ref="O25:R25"/>
    <mergeCell ref="S25:U25"/>
    <mergeCell ref="V25:X25"/>
    <mergeCell ref="AD25:AF25"/>
    <mergeCell ref="AG25:BB25"/>
    <mergeCell ref="BC25:BE25"/>
    <mergeCell ref="B26:C26"/>
    <mergeCell ref="D26:N26"/>
    <mergeCell ref="O26:R26"/>
    <mergeCell ref="S26:U26"/>
    <mergeCell ref="V26:X26"/>
    <mergeCell ref="AD26:AF26"/>
    <mergeCell ref="AG26:BB26"/>
    <mergeCell ref="BC26:BE26"/>
    <mergeCell ref="B27:C27"/>
    <mergeCell ref="D27:N27"/>
    <mergeCell ref="O27:R27"/>
    <mergeCell ref="S27:U27"/>
    <mergeCell ref="V27:X27"/>
    <mergeCell ref="AD27:AF27"/>
    <mergeCell ref="AG27:BB27"/>
    <mergeCell ref="BC27:BE27"/>
    <mergeCell ref="B28:C28"/>
    <mergeCell ref="D28:N28"/>
    <mergeCell ref="O28:R28"/>
    <mergeCell ref="S28:U28"/>
    <mergeCell ref="V28:X28"/>
    <mergeCell ref="AD28:AF28"/>
    <mergeCell ref="AG28:BB28"/>
    <mergeCell ref="BC28:BE28"/>
    <mergeCell ref="B29:C29"/>
    <mergeCell ref="D29:N29"/>
    <mergeCell ref="O29:R29"/>
    <mergeCell ref="S29:U29"/>
    <mergeCell ref="V29:X29"/>
    <mergeCell ref="AD29:AF29"/>
    <mergeCell ref="AG29:BB29"/>
    <mergeCell ref="BC29:BE29"/>
    <mergeCell ref="B30:C30"/>
    <mergeCell ref="D30:N30"/>
    <mergeCell ref="O30:R30"/>
    <mergeCell ref="S30:U30"/>
    <mergeCell ref="V30:X30"/>
    <mergeCell ref="AD30:AF30"/>
    <mergeCell ref="AG30:BB30"/>
    <mergeCell ref="BC30:BE30"/>
    <mergeCell ref="B31:C31"/>
    <mergeCell ref="D31:N31"/>
    <mergeCell ref="O31:R31"/>
    <mergeCell ref="S31:U31"/>
    <mergeCell ref="V31:X31"/>
    <mergeCell ref="AD31:AF31"/>
    <mergeCell ref="AG31:BB31"/>
    <mergeCell ref="BC31:BE31"/>
    <mergeCell ref="BC35:BE35"/>
    <mergeCell ref="B32:C32"/>
    <mergeCell ref="D32:N32"/>
    <mergeCell ref="O32:R32"/>
    <mergeCell ref="S32:U32"/>
    <mergeCell ref="V32:X32"/>
    <mergeCell ref="AD32:AF32"/>
    <mergeCell ref="AG32:BB32"/>
    <mergeCell ref="BC32:BE32"/>
    <mergeCell ref="BC34:BE34"/>
    <mergeCell ref="B33:C33"/>
    <mergeCell ref="D33:N33"/>
    <mergeCell ref="O33:R33"/>
    <mergeCell ref="S33:U33"/>
    <mergeCell ref="V33:X33"/>
    <mergeCell ref="AD33:AF33"/>
    <mergeCell ref="AG33:BB33"/>
    <mergeCell ref="BC33:BE33"/>
    <mergeCell ref="B34:C34"/>
    <mergeCell ref="D34:N34"/>
    <mergeCell ref="O34:R34"/>
    <mergeCell ref="S34:U34"/>
    <mergeCell ref="V34:X34"/>
    <mergeCell ref="AD34:AF34"/>
    <mergeCell ref="AG34:BB34"/>
    <mergeCell ref="B40:C42"/>
    <mergeCell ref="E40:E42"/>
    <mergeCell ref="F40:H42"/>
    <mergeCell ref="J40:J42"/>
    <mergeCell ref="K40:L42"/>
    <mergeCell ref="B35:C35"/>
    <mergeCell ref="N40:N42"/>
    <mergeCell ref="O40:Q42"/>
    <mergeCell ref="S40:S42"/>
    <mergeCell ref="N44:X44"/>
    <mergeCell ref="AG35:BB35"/>
    <mergeCell ref="D35:N35"/>
    <mergeCell ref="O35:R35"/>
    <mergeCell ref="S35:U35"/>
    <mergeCell ref="V35:X35"/>
    <mergeCell ref="M36:R36"/>
    <mergeCell ref="S36:U36"/>
    <mergeCell ref="V36:X36"/>
    <mergeCell ref="T40:W42"/>
    <mergeCell ref="AD35:AF35"/>
  </mergeCells>
  <phoneticPr fontId="2"/>
  <pageMargins left="0.70866141732283472" right="0.70866141732283472" top="0.74803149606299213" bottom="0.74803149606299213" header="0.31496062992125984" footer="0.31496062992125984"/>
  <pageSetup paperSize="9" scale="77" orientation="landscape" r:id="rId1"/>
  <headerFooter>
    <oddHeader>&amp;R&amp;12様式＜測量・建設コンサルタント等＞</oddHeader>
    <oddFooter>&amp;C‐6‐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P46"/>
  <sheetViews>
    <sheetView view="pageBreakPreview" zoomScale="85" zoomScaleNormal="70" zoomScaleSheetLayoutView="85" workbookViewId="0"/>
  </sheetViews>
  <sheetFormatPr defaultColWidth="2.5" defaultRowHeight="15" customHeight="1" x14ac:dyDescent="0.15"/>
  <cols>
    <col min="1" max="1" width="2.625" customWidth="1"/>
  </cols>
  <sheetData>
    <row r="1" spans="2:68" ht="15" customHeight="1" x14ac:dyDescent="0.15">
      <c r="B1" s="44" t="s">
        <v>126</v>
      </c>
    </row>
    <row r="2" spans="2:68" s="45" customFormat="1" ht="15" customHeight="1" x14ac:dyDescent="0.15"/>
    <row r="3" spans="2:68" s="45" customFormat="1" ht="15" customHeight="1" x14ac:dyDescent="0.15">
      <c r="B3" s="501" t="s">
        <v>167</v>
      </c>
      <c r="C3" s="501"/>
      <c r="D3" s="501"/>
      <c r="E3" s="501"/>
      <c r="F3" s="501"/>
      <c r="G3" s="501"/>
      <c r="H3" s="501"/>
      <c r="I3" s="501"/>
      <c r="J3" s="501"/>
      <c r="K3" s="501"/>
      <c r="L3" s="501"/>
      <c r="M3" s="501"/>
      <c r="N3" s="501"/>
      <c r="O3" s="501"/>
      <c r="P3" s="501"/>
      <c r="Q3" s="501"/>
      <c r="R3" s="501"/>
      <c r="S3" s="501"/>
      <c r="T3" s="501"/>
      <c r="U3" s="501"/>
      <c r="V3" s="501"/>
      <c r="W3" s="501"/>
      <c r="X3" s="501"/>
    </row>
    <row r="4" spans="2:68" s="45" customFormat="1" ht="15" customHeight="1" x14ac:dyDescent="0.15"/>
    <row r="5" spans="2:68" s="45" customFormat="1" ht="15" customHeight="1" thickBot="1" x14ac:dyDescent="0.2">
      <c r="B5" s="9"/>
      <c r="D5" s="479" t="s">
        <v>127</v>
      </c>
      <c r="E5" s="480"/>
      <c r="F5" s="480"/>
      <c r="G5" s="480"/>
      <c r="H5" s="480"/>
      <c r="I5" s="480"/>
      <c r="J5" s="480"/>
      <c r="K5" s="480"/>
      <c r="L5" s="480"/>
      <c r="M5" s="480"/>
      <c r="N5" s="480"/>
      <c r="O5" s="480"/>
      <c r="P5" s="480"/>
      <c r="Q5" s="480"/>
      <c r="R5" s="480"/>
      <c r="S5" s="480"/>
      <c r="T5" s="480"/>
      <c r="U5" s="480"/>
      <c r="V5" s="480"/>
      <c r="W5" s="480"/>
      <c r="X5" s="481"/>
    </row>
    <row r="6" spans="2:68" s="45" customFormat="1" ht="15" customHeight="1" x14ac:dyDescent="0.15">
      <c r="B6" s="459" t="s">
        <v>84</v>
      </c>
      <c r="C6" s="460"/>
      <c r="D6" s="482" t="s">
        <v>85</v>
      </c>
      <c r="E6" s="483"/>
      <c r="F6" s="483"/>
      <c r="G6" s="483"/>
      <c r="H6" s="483"/>
      <c r="I6" s="483"/>
      <c r="J6" s="483"/>
      <c r="K6" s="483"/>
      <c r="L6" s="483"/>
      <c r="M6" s="483"/>
      <c r="N6" s="483"/>
      <c r="O6" s="485" t="s">
        <v>86</v>
      </c>
      <c r="P6" s="485"/>
      <c r="Q6" s="485"/>
      <c r="R6" s="485"/>
      <c r="S6" s="502" t="s">
        <v>168</v>
      </c>
      <c r="T6" s="502"/>
      <c r="U6" s="502"/>
      <c r="V6" s="502"/>
      <c r="W6" s="502"/>
      <c r="X6" s="503"/>
      <c r="Y6" s="488" t="s">
        <v>169</v>
      </c>
      <c r="Z6" s="306"/>
      <c r="AA6" s="306"/>
      <c r="AB6" s="470" t="s">
        <v>170</v>
      </c>
      <c r="AC6" s="306"/>
      <c r="AD6" s="306"/>
      <c r="AJ6" s="478" t="s">
        <v>132</v>
      </c>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c r="BI6" s="478"/>
      <c r="BJ6" s="478"/>
      <c r="BK6" s="478"/>
      <c r="BL6" s="478"/>
      <c r="BM6" s="478"/>
      <c r="BN6" s="478"/>
    </row>
    <row r="7" spans="2:68" s="45" customFormat="1" ht="15" customHeight="1" x14ac:dyDescent="0.15">
      <c r="B7" s="459"/>
      <c r="C7" s="460"/>
      <c r="D7" s="484"/>
      <c r="E7" s="306"/>
      <c r="F7" s="306"/>
      <c r="G7" s="306"/>
      <c r="H7" s="306"/>
      <c r="I7" s="306"/>
      <c r="J7" s="306"/>
      <c r="K7" s="306"/>
      <c r="L7" s="306"/>
      <c r="M7" s="306"/>
      <c r="N7" s="306"/>
      <c r="O7" s="470"/>
      <c r="P7" s="470"/>
      <c r="Q7" s="470"/>
      <c r="R7" s="470"/>
      <c r="S7" s="504"/>
      <c r="T7" s="504"/>
      <c r="U7" s="504"/>
      <c r="V7" s="504"/>
      <c r="W7" s="504"/>
      <c r="X7" s="505"/>
      <c r="Y7" s="447"/>
      <c r="Z7" s="306"/>
      <c r="AA7" s="306"/>
      <c r="AB7" s="306"/>
      <c r="AC7" s="306"/>
      <c r="AD7" s="306"/>
      <c r="AJ7" s="478" t="s">
        <v>133</v>
      </c>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row>
    <row r="8" spans="2:68" s="45" customFormat="1" ht="15" customHeight="1" x14ac:dyDescent="0.15">
      <c r="B8" s="459">
        <v>1</v>
      </c>
      <c r="C8" s="460"/>
      <c r="D8" s="461"/>
      <c r="E8" s="462"/>
      <c r="F8" s="462"/>
      <c r="G8" s="462"/>
      <c r="H8" s="462"/>
      <c r="I8" s="462"/>
      <c r="J8" s="462"/>
      <c r="K8" s="462"/>
      <c r="L8" s="462"/>
      <c r="M8" s="462"/>
      <c r="N8" s="462"/>
      <c r="O8" s="306"/>
      <c r="P8" s="306"/>
      <c r="Q8" s="306"/>
      <c r="R8" s="306"/>
      <c r="S8" s="491"/>
      <c r="T8" s="491"/>
      <c r="U8" s="491"/>
      <c r="V8" s="491"/>
      <c r="W8" s="491"/>
      <c r="X8" s="492"/>
      <c r="Y8" s="447" t="str">
        <f t="shared" ref="Y8:Y30" si="0">IF(AND($O8&gt;500,$O8&lt;514),"●","")</f>
        <v/>
      </c>
      <c r="Z8" s="306"/>
      <c r="AA8" s="306"/>
      <c r="AB8" s="306" t="str">
        <f t="shared" ref="AB8:AB30" si="1">IF(AND($O8&gt;600,$O8&lt;608),"●","")</f>
        <v/>
      </c>
      <c r="AC8" s="306"/>
      <c r="AD8" s="306"/>
      <c r="AJ8" s="478" t="s">
        <v>134</v>
      </c>
      <c r="AK8" s="478"/>
      <c r="AL8" s="478"/>
      <c r="AM8" s="478"/>
      <c r="AN8" s="478"/>
      <c r="AO8" s="478"/>
      <c r="AP8" s="478"/>
      <c r="AQ8" s="478"/>
      <c r="AR8" s="478"/>
      <c r="AS8" s="478"/>
      <c r="AT8" s="478"/>
      <c r="AU8" s="478"/>
      <c r="AV8" s="478"/>
      <c r="AW8" s="478"/>
      <c r="AX8" s="478"/>
      <c r="AY8" s="478"/>
      <c r="AZ8" s="478"/>
      <c r="BA8" s="478"/>
      <c r="BB8" s="478"/>
      <c r="BC8" s="478"/>
      <c r="BD8" s="478"/>
      <c r="BE8" s="478"/>
      <c r="BF8" s="478"/>
      <c r="BG8" s="478"/>
      <c r="BH8" s="478"/>
      <c r="BI8" s="478"/>
      <c r="BJ8" s="478"/>
      <c r="BK8" s="478"/>
      <c r="BL8" s="478"/>
      <c r="BM8" s="478"/>
      <c r="BN8" s="478"/>
    </row>
    <row r="9" spans="2:68" s="45" customFormat="1" ht="15" customHeight="1" x14ac:dyDescent="0.15">
      <c r="B9" s="459">
        <v>2</v>
      </c>
      <c r="C9" s="460"/>
      <c r="D9" s="461"/>
      <c r="E9" s="462"/>
      <c r="F9" s="462"/>
      <c r="G9" s="462"/>
      <c r="H9" s="462"/>
      <c r="I9" s="462"/>
      <c r="J9" s="462"/>
      <c r="K9" s="462"/>
      <c r="L9" s="462"/>
      <c r="M9" s="462"/>
      <c r="N9" s="462"/>
      <c r="O9" s="306"/>
      <c r="P9" s="464"/>
      <c r="Q9" s="464"/>
      <c r="R9" s="447"/>
      <c r="S9" s="491"/>
      <c r="T9" s="491"/>
      <c r="U9" s="491"/>
      <c r="V9" s="491"/>
      <c r="W9" s="491"/>
      <c r="X9" s="492"/>
      <c r="Y9" s="447" t="str">
        <f t="shared" si="0"/>
        <v/>
      </c>
      <c r="Z9" s="306"/>
      <c r="AA9" s="306"/>
      <c r="AB9" s="306" t="str">
        <f t="shared" si="1"/>
        <v/>
      </c>
      <c r="AC9" s="306"/>
      <c r="AD9" s="306"/>
      <c r="AJ9" s="478" t="s">
        <v>135</v>
      </c>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c r="BI9" s="478"/>
      <c r="BJ9" s="478"/>
      <c r="BK9" s="478"/>
      <c r="BL9" s="478"/>
      <c r="BM9" s="478"/>
      <c r="BN9" s="478"/>
    </row>
    <row r="10" spans="2:68" s="45" customFormat="1" ht="15" customHeight="1" x14ac:dyDescent="0.15">
      <c r="B10" s="459">
        <v>3</v>
      </c>
      <c r="C10" s="460"/>
      <c r="D10" s="461"/>
      <c r="E10" s="462"/>
      <c r="F10" s="462"/>
      <c r="G10" s="462"/>
      <c r="H10" s="462"/>
      <c r="I10" s="462"/>
      <c r="J10" s="462"/>
      <c r="K10" s="462"/>
      <c r="L10" s="462"/>
      <c r="M10" s="462"/>
      <c r="N10" s="462"/>
      <c r="O10" s="463"/>
      <c r="P10" s="464"/>
      <c r="Q10" s="464"/>
      <c r="R10" s="447"/>
      <c r="S10" s="491"/>
      <c r="T10" s="491"/>
      <c r="U10" s="491"/>
      <c r="V10" s="491"/>
      <c r="W10" s="491"/>
      <c r="X10" s="492"/>
      <c r="Y10" s="447" t="str">
        <f t="shared" si="0"/>
        <v/>
      </c>
      <c r="Z10" s="306"/>
      <c r="AA10" s="306"/>
      <c r="AB10" s="306" t="str">
        <f t="shared" si="1"/>
        <v/>
      </c>
      <c r="AC10" s="306"/>
      <c r="AD10" s="306"/>
      <c r="AJ10" s="477" t="s">
        <v>136</v>
      </c>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row>
    <row r="11" spans="2:68" s="45" customFormat="1" ht="15" customHeight="1" x14ac:dyDescent="0.15">
      <c r="B11" s="459">
        <v>4</v>
      </c>
      <c r="C11" s="460"/>
      <c r="D11" s="461"/>
      <c r="E11" s="462"/>
      <c r="F11" s="462"/>
      <c r="G11" s="462"/>
      <c r="H11" s="462"/>
      <c r="I11" s="462"/>
      <c r="J11" s="462"/>
      <c r="K11" s="462"/>
      <c r="L11" s="462"/>
      <c r="M11" s="462"/>
      <c r="N11" s="462"/>
      <c r="O11" s="463"/>
      <c r="P11" s="464"/>
      <c r="Q11" s="464"/>
      <c r="R11" s="447"/>
      <c r="S11" s="491"/>
      <c r="T11" s="491"/>
      <c r="U11" s="491"/>
      <c r="V11" s="491"/>
      <c r="W11" s="491"/>
      <c r="X11" s="492"/>
      <c r="Y11" s="447" t="str">
        <f t="shared" si="0"/>
        <v/>
      </c>
      <c r="Z11" s="306"/>
      <c r="AA11" s="306"/>
      <c r="AB11" s="306" t="str">
        <f t="shared" si="1"/>
        <v/>
      </c>
      <c r="AC11" s="306"/>
      <c r="AD11" s="306"/>
      <c r="AJ11" s="477"/>
      <c r="AK11" s="477"/>
      <c r="AL11" s="477"/>
      <c r="AM11" s="477"/>
      <c r="AN11" s="477"/>
      <c r="AO11" s="477"/>
      <c r="AP11" s="477"/>
      <c r="AQ11" s="477"/>
      <c r="AR11" s="477"/>
      <c r="AS11" s="477"/>
      <c r="AT11" s="477"/>
      <c r="AU11" s="477"/>
      <c r="AV11" s="477"/>
      <c r="AW11" s="477"/>
      <c r="AX11" s="477"/>
      <c r="AY11" s="477"/>
      <c r="AZ11" s="477"/>
      <c r="BA11" s="477"/>
      <c r="BB11" s="477"/>
      <c r="BC11" s="477"/>
      <c r="BD11" s="477"/>
      <c r="BE11" s="477"/>
      <c r="BF11" s="477"/>
      <c r="BG11" s="477"/>
      <c r="BH11" s="477"/>
      <c r="BI11" s="477"/>
      <c r="BJ11" s="477"/>
      <c r="BK11" s="477"/>
      <c r="BL11" s="477"/>
      <c r="BM11" s="477"/>
      <c r="BN11" s="477"/>
    </row>
    <row r="12" spans="2:68" s="45" customFormat="1" ht="15" customHeight="1" x14ac:dyDescent="0.15">
      <c r="B12" s="459">
        <v>5</v>
      </c>
      <c r="C12" s="460"/>
      <c r="D12" s="461"/>
      <c r="E12" s="462"/>
      <c r="F12" s="462"/>
      <c r="G12" s="462"/>
      <c r="H12" s="462"/>
      <c r="I12" s="462"/>
      <c r="J12" s="462"/>
      <c r="K12" s="462"/>
      <c r="L12" s="462"/>
      <c r="M12" s="462"/>
      <c r="N12" s="462"/>
      <c r="O12" s="463"/>
      <c r="P12" s="464"/>
      <c r="Q12" s="464"/>
      <c r="R12" s="447"/>
      <c r="S12" s="491"/>
      <c r="T12" s="491"/>
      <c r="U12" s="491"/>
      <c r="V12" s="491"/>
      <c r="W12" s="491"/>
      <c r="X12" s="492"/>
      <c r="Y12" s="447" t="str">
        <f t="shared" si="0"/>
        <v/>
      </c>
      <c r="Z12" s="306"/>
      <c r="AA12" s="306"/>
      <c r="AB12" s="306" t="str">
        <f t="shared" si="1"/>
        <v/>
      </c>
      <c r="AC12" s="306"/>
      <c r="AD12" s="306"/>
    </row>
    <row r="13" spans="2:68" s="45" customFormat="1" ht="15" customHeight="1" x14ac:dyDescent="0.15">
      <c r="B13" s="459">
        <v>6</v>
      </c>
      <c r="C13" s="460"/>
      <c r="D13" s="461"/>
      <c r="E13" s="462"/>
      <c r="F13" s="462"/>
      <c r="G13" s="462"/>
      <c r="H13" s="462"/>
      <c r="I13" s="462"/>
      <c r="J13" s="462"/>
      <c r="K13" s="462"/>
      <c r="L13" s="462"/>
      <c r="M13" s="462"/>
      <c r="N13" s="462"/>
      <c r="O13" s="463"/>
      <c r="P13" s="464"/>
      <c r="Q13" s="464"/>
      <c r="R13" s="447"/>
      <c r="S13" s="491"/>
      <c r="T13" s="491"/>
      <c r="U13" s="491"/>
      <c r="V13" s="491"/>
      <c r="W13" s="491"/>
      <c r="X13" s="492"/>
      <c r="Y13" s="447" t="str">
        <f t="shared" si="0"/>
        <v/>
      </c>
      <c r="Z13" s="306"/>
      <c r="AA13" s="306"/>
      <c r="AB13" s="306" t="str">
        <f t="shared" si="1"/>
        <v/>
      </c>
      <c r="AC13" s="306"/>
      <c r="AD13" s="306"/>
      <c r="AJ13" s="45" t="s">
        <v>137</v>
      </c>
    </row>
    <row r="14" spans="2:68" s="45" customFormat="1" ht="15" customHeight="1" x14ac:dyDescent="0.15">
      <c r="B14" s="459">
        <v>7</v>
      </c>
      <c r="C14" s="460"/>
      <c r="D14" s="498"/>
      <c r="E14" s="499"/>
      <c r="F14" s="499"/>
      <c r="G14" s="499"/>
      <c r="H14" s="499"/>
      <c r="I14" s="499"/>
      <c r="J14" s="499"/>
      <c r="K14" s="499"/>
      <c r="L14" s="499"/>
      <c r="M14" s="499"/>
      <c r="N14" s="500"/>
      <c r="O14" s="463"/>
      <c r="P14" s="464"/>
      <c r="Q14" s="464"/>
      <c r="R14" s="447"/>
      <c r="S14" s="491"/>
      <c r="T14" s="491"/>
      <c r="U14" s="491"/>
      <c r="V14" s="491"/>
      <c r="W14" s="491"/>
      <c r="X14" s="492"/>
      <c r="Y14" s="447" t="str">
        <f t="shared" si="0"/>
        <v/>
      </c>
      <c r="Z14" s="306"/>
      <c r="AA14" s="306"/>
      <c r="AB14" s="306" t="str">
        <f t="shared" si="1"/>
        <v/>
      </c>
      <c r="AC14" s="306"/>
      <c r="AD14" s="306"/>
      <c r="AJ14" s="470" t="s">
        <v>171</v>
      </c>
      <c r="AK14" s="306"/>
      <c r="AL14" s="306"/>
      <c r="AM14" s="306" t="s">
        <v>51</v>
      </c>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470" t="s">
        <v>83</v>
      </c>
      <c r="BJ14" s="306"/>
      <c r="BK14" s="306"/>
      <c r="BM14" s="471" t="s">
        <v>140</v>
      </c>
      <c r="BN14" s="472"/>
      <c r="BO14" s="472"/>
      <c r="BP14" s="473"/>
    </row>
    <row r="15" spans="2:68" s="45" customFormat="1" ht="15" customHeight="1" x14ac:dyDescent="0.15">
      <c r="B15" s="459">
        <v>8</v>
      </c>
      <c r="C15" s="460"/>
      <c r="D15" s="498"/>
      <c r="E15" s="499"/>
      <c r="F15" s="499"/>
      <c r="G15" s="499"/>
      <c r="H15" s="499"/>
      <c r="I15" s="499"/>
      <c r="J15" s="499"/>
      <c r="K15" s="499"/>
      <c r="L15" s="499"/>
      <c r="M15" s="499"/>
      <c r="N15" s="500"/>
      <c r="O15" s="463"/>
      <c r="P15" s="464"/>
      <c r="Q15" s="464"/>
      <c r="R15" s="447"/>
      <c r="S15" s="491"/>
      <c r="T15" s="491"/>
      <c r="U15" s="491"/>
      <c r="V15" s="491"/>
      <c r="W15" s="491"/>
      <c r="X15" s="492"/>
      <c r="Y15" s="447" t="str">
        <f t="shared" si="0"/>
        <v/>
      </c>
      <c r="Z15" s="306"/>
      <c r="AA15" s="306"/>
      <c r="AB15" s="306" t="str">
        <f t="shared" si="1"/>
        <v/>
      </c>
      <c r="AC15" s="306"/>
      <c r="AD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M15" s="474"/>
      <c r="BN15" s="475"/>
      <c r="BO15" s="475"/>
      <c r="BP15" s="476"/>
    </row>
    <row r="16" spans="2:68" s="45" customFormat="1" ht="15" customHeight="1" x14ac:dyDescent="0.15">
      <c r="B16" s="459">
        <v>9</v>
      </c>
      <c r="C16" s="460"/>
      <c r="D16" s="461"/>
      <c r="E16" s="462"/>
      <c r="F16" s="462"/>
      <c r="G16" s="462"/>
      <c r="H16" s="462"/>
      <c r="I16" s="462"/>
      <c r="J16" s="462"/>
      <c r="K16" s="462"/>
      <c r="L16" s="462"/>
      <c r="M16" s="462"/>
      <c r="N16" s="462"/>
      <c r="O16" s="463"/>
      <c r="P16" s="464"/>
      <c r="Q16" s="464"/>
      <c r="R16" s="447"/>
      <c r="S16" s="491"/>
      <c r="T16" s="491"/>
      <c r="U16" s="491"/>
      <c r="V16" s="491"/>
      <c r="W16" s="491"/>
      <c r="X16" s="492"/>
      <c r="Y16" s="447" t="str">
        <f t="shared" si="0"/>
        <v/>
      </c>
      <c r="Z16" s="306"/>
      <c r="AA16" s="306"/>
      <c r="AB16" s="306" t="str">
        <f t="shared" si="1"/>
        <v/>
      </c>
      <c r="AC16" s="306"/>
      <c r="AD16" s="306"/>
      <c r="AJ16" s="306">
        <v>501</v>
      </c>
      <c r="AK16" s="306"/>
      <c r="AL16" s="306"/>
      <c r="AM16" s="462" t="s">
        <v>172</v>
      </c>
      <c r="AN16" s="462"/>
      <c r="AO16" s="462"/>
      <c r="AP16" s="462"/>
      <c r="AQ16" s="462"/>
      <c r="AR16" s="462"/>
      <c r="AS16" s="462"/>
      <c r="AT16" s="462"/>
      <c r="AU16" s="462"/>
      <c r="AV16" s="462"/>
      <c r="AW16" s="462"/>
      <c r="AX16" s="462"/>
      <c r="AY16" s="462"/>
      <c r="AZ16" s="462"/>
      <c r="BA16" s="462"/>
      <c r="BB16" s="462"/>
      <c r="BC16" s="462"/>
      <c r="BD16" s="462"/>
      <c r="BE16" s="462"/>
      <c r="BF16" s="462"/>
      <c r="BG16" s="462"/>
      <c r="BH16" s="462"/>
      <c r="BI16" s="306">
        <v>5</v>
      </c>
      <c r="BJ16" s="306"/>
      <c r="BK16" s="306"/>
      <c r="BM16" s="463">
        <f>COUNTIF($O$8:$R$35,AJ16)</f>
        <v>0</v>
      </c>
      <c r="BN16" s="464"/>
      <c r="BO16" s="464"/>
      <c r="BP16" s="46" t="s">
        <v>54</v>
      </c>
    </row>
    <row r="17" spans="2:68" s="45" customFormat="1" ht="15" customHeight="1" x14ac:dyDescent="0.15">
      <c r="B17" s="459">
        <v>10</v>
      </c>
      <c r="C17" s="460"/>
      <c r="D17" s="461"/>
      <c r="E17" s="462"/>
      <c r="F17" s="462"/>
      <c r="G17" s="462"/>
      <c r="H17" s="462"/>
      <c r="I17" s="462"/>
      <c r="J17" s="462"/>
      <c r="K17" s="462"/>
      <c r="L17" s="462"/>
      <c r="M17" s="462"/>
      <c r="N17" s="462"/>
      <c r="O17" s="463"/>
      <c r="P17" s="464"/>
      <c r="Q17" s="464"/>
      <c r="R17" s="447"/>
      <c r="S17" s="491"/>
      <c r="T17" s="491"/>
      <c r="U17" s="491"/>
      <c r="V17" s="491"/>
      <c r="W17" s="491"/>
      <c r="X17" s="492"/>
      <c r="Y17" s="447" t="str">
        <f t="shared" si="0"/>
        <v/>
      </c>
      <c r="Z17" s="306"/>
      <c r="AA17" s="306"/>
      <c r="AB17" s="306" t="str">
        <f t="shared" si="1"/>
        <v/>
      </c>
      <c r="AC17" s="306"/>
      <c r="AD17" s="306"/>
      <c r="AJ17" s="306">
        <v>502</v>
      </c>
      <c r="AK17" s="306"/>
      <c r="AL17" s="306"/>
      <c r="AM17" s="462" t="s">
        <v>173</v>
      </c>
      <c r="AN17" s="462"/>
      <c r="AO17" s="462"/>
      <c r="AP17" s="462"/>
      <c r="AQ17" s="462"/>
      <c r="AR17" s="462"/>
      <c r="AS17" s="462"/>
      <c r="AT17" s="462"/>
      <c r="AU17" s="462"/>
      <c r="AV17" s="462"/>
      <c r="AW17" s="462"/>
      <c r="AX17" s="462"/>
      <c r="AY17" s="462"/>
      <c r="AZ17" s="462"/>
      <c r="BA17" s="462"/>
      <c r="BB17" s="462"/>
      <c r="BC17" s="462"/>
      <c r="BD17" s="462"/>
      <c r="BE17" s="462"/>
      <c r="BF17" s="462"/>
      <c r="BG17" s="462"/>
      <c r="BH17" s="462"/>
      <c r="BI17" s="306">
        <v>5</v>
      </c>
      <c r="BJ17" s="306"/>
      <c r="BK17" s="306"/>
      <c r="BM17" s="463">
        <f>COUNTIF($O$8:$R$35,AJ17)</f>
        <v>0</v>
      </c>
      <c r="BN17" s="464"/>
      <c r="BO17" s="464"/>
      <c r="BP17" s="46" t="s">
        <v>54</v>
      </c>
    </row>
    <row r="18" spans="2:68" s="45" customFormat="1" ht="15" customHeight="1" x14ac:dyDescent="0.15">
      <c r="B18" s="459">
        <v>11</v>
      </c>
      <c r="C18" s="460"/>
      <c r="D18" s="461"/>
      <c r="E18" s="462"/>
      <c r="F18" s="462"/>
      <c r="G18" s="462"/>
      <c r="H18" s="462"/>
      <c r="I18" s="462"/>
      <c r="J18" s="462"/>
      <c r="K18" s="462"/>
      <c r="L18" s="462"/>
      <c r="M18" s="462"/>
      <c r="N18" s="462"/>
      <c r="O18" s="463"/>
      <c r="P18" s="464"/>
      <c r="Q18" s="464"/>
      <c r="R18" s="447"/>
      <c r="S18" s="491"/>
      <c r="T18" s="491"/>
      <c r="U18" s="491"/>
      <c r="V18" s="491"/>
      <c r="W18" s="491"/>
      <c r="X18" s="492"/>
      <c r="Y18" s="447" t="str">
        <f t="shared" si="0"/>
        <v/>
      </c>
      <c r="Z18" s="306"/>
      <c r="AA18" s="306"/>
      <c r="AB18" s="306" t="str">
        <f t="shared" si="1"/>
        <v/>
      </c>
      <c r="AC18" s="306"/>
      <c r="AD18" s="306"/>
      <c r="AJ18" s="306">
        <v>503</v>
      </c>
      <c r="AK18" s="306"/>
      <c r="AL18" s="306"/>
      <c r="AM18" s="462" t="s">
        <v>174</v>
      </c>
      <c r="AN18" s="462"/>
      <c r="AO18" s="462"/>
      <c r="AP18" s="462"/>
      <c r="AQ18" s="462"/>
      <c r="AR18" s="462"/>
      <c r="AS18" s="462"/>
      <c r="AT18" s="462"/>
      <c r="AU18" s="462"/>
      <c r="AV18" s="462"/>
      <c r="AW18" s="462"/>
      <c r="AX18" s="462"/>
      <c r="AY18" s="462"/>
      <c r="AZ18" s="462"/>
      <c r="BA18" s="462"/>
      <c r="BB18" s="462"/>
      <c r="BC18" s="462"/>
      <c r="BD18" s="462"/>
      <c r="BE18" s="462"/>
      <c r="BF18" s="462"/>
      <c r="BG18" s="462"/>
      <c r="BH18" s="462"/>
      <c r="BI18" s="306">
        <v>5</v>
      </c>
      <c r="BJ18" s="306"/>
      <c r="BK18" s="306"/>
      <c r="BM18" s="463">
        <f t="shared" ref="BM18:BM35" si="2">COUNTIF($O$8:$R$35,AJ18)</f>
        <v>0</v>
      </c>
      <c r="BN18" s="464"/>
      <c r="BO18" s="464"/>
      <c r="BP18" s="46" t="s">
        <v>54</v>
      </c>
    </row>
    <row r="19" spans="2:68" s="45" customFormat="1" ht="15" customHeight="1" x14ac:dyDescent="0.15">
      <c r="B19" s="459">
        <v>12</v>
      </c>
      <c r="C19" s="460"/>
      <c r="D19" s="461"/>
      <c r="E19" s="462"/>
      <c r="F19" s="462"/>
      <c r="G19" s="462"/>
      <c r="H19" s="462"/>
      <c r="I19" s="462"/>
      <c r="J19" s="462"/>
      <c r="K19" s="462"/>
      <c r="L19" s="462"/>
      <c r="M19" s="462"/>
      <c r="N19" s="462"/>
      <c r="O19" s="463"/>
      <c r="P19" s="464"/>
      <c r="Q19" s="464"/>
      <c r="R19" s="447"/>
      <c r="S19" s="491"/>
      <c r="T19" s="491"/>
      <c r="U19" s="491"/>
      <c r="V19" s="491"/>
      <c r="W19" s="491"/>
      <c r="X19" s="492"/>
      <c r="Y19" s="447" t="str">
        <f t="shared" si="0"/>
        <v/>
      </c>
      <c r="Z19" s="306"/>
      <c r="AA19" s="306"/>
      <c r="AB19" s="306" t="str">
        <f t="shared" si="1"/>
        <v/>
      </c>
      <c r="AC19" s="306"/>
      <c r="AD19" s="306"/>
      <c r="AJ19" s="306">
        <v>504</v>
      </c>
      <c r="AK19" s="306"/>
      <c r="AL19" s="306"/>
      <c r="AM19" s="462" t="s">
        <v>175</v>
      </c>
      <c r="AN19" s="462"/>
      <c r="AO19" s="462"/>
      <c r="AP19" s="462"/>
      <c r="AQ19" s="462"/>
      <c r="AR19" s="462"/>
      <c r="AS19" s="462"/>
      <c r="AT19" s="462"/>
      <c r="AU19" s="462"/>
      <c r="AV19" s="462"/>
      <c r="AW19" s="462"/>
      <c r="AX19" s="462"/>
      <c r="AY19" s="462"/>
      <c r="AZ19" s="462"/>
      <c r="BA19" s="462"/>
      <c r="BB19" s="462"/>
      <c r="BC19" s="462"/>
      <c r="BD19" s="462"/>
      <c r="BE19" s="462"/>
      <c r="BF19" s="462"/>
      <c r="BG19" s="462"/>
      <c r="BH19" s="462"/>
      <c r="BI19" s="306">
        <v>5</v>
      </c>
      <c r="BJ19" s="306"/>
      <c r="BK19" s="306"/>
      <c r="BM19" s="463">
        <f t="shared" si="2"/>
        <v>0</v>
      </c>
      <c r="BN19" s="464"/>
      <c r="BO19" s="464"/>
      <c r="BP19" s="46" t="s">
        <v>54</v>
      </c>
    </row>
    <row r="20" spans="2:68" s="45" customFormat="1" ht="15" customHeight="1" x14ac:dyDescent="0.15">
      <c r="B20" s="459">
        <v>13</v>
      </c>
      <c r="C20" s="460"/>
      <c r="D20" s="498"/>
      <c r="E20" s="499"/>
      <c r="F20" s="499"/>
      <c r="G20" s="499"/>
      <c r="H20" s="499"/>
      <c r="I20" s="499"/>
      <c r="J20" s="499"/>
      <c r="K20" s="499"/>
      <c r="L20" s="499"/>
      <c r="M20" s="499"/>
      <c r="N20" s="500"/>
      <c r="O20" s="463"/>
      <c r="P20" s="464"/>
      <c r="Q20" s="464"/>
      <c r="R20" s="447"/>
      <c r="S20" s="491"/>
      <c r="T20" s="491"/>
      <c r="U20" s="491"/>
      <c r="V20" s="491"/>
      <c r="W20" s="491"/>
      <c r="X20" s="492"/>
      <c r="Y20" s="447" t="str">
        <f t="shared" si="0"/>
        <v/>
      </c>
      <c r="Z20" s="306"/>
      <c r="AA20" s="306"/>
      <c r="AB20" s="306" t="str">
        <f t="shared" si="1"/>
        <v/>
      </c>
      <c r="AC20" s="306"/>
      <c r="AD20" s="306"/>
      <c r="AJ20" s="306">
        <v>505</v>
      </c>
      <c r="AK20" s="306"/>
      <c r="AL20" s="306"/>
      <c r="AM20" s="462" t="s">
        <v>176</v>
      </c>
      <c r="AN20" s="462"/>
      <c r="AO20" s="462"/>
      <c r="AP20" s="462"/>
      <c r="AQ20" s="462"/>
      <c r="AR20" s="462"/>
      <c r="AS20" s="462"/>
      <c r="AT20" s="462"/>
      <c r="AU20" s="462"/>
      <c r="AV20" s="462"/>
      <c r="AW20" s="462"/>
      <c r="AX20" s="462"/>
      <c r="AY20" s="462"/>
      <c r="AZ20" s="462"/>
      <c r="BA20" s="462"/>
      <c r="BB20" s="462"/>
      <c r="BC20" s="462"/>
      <c r="BD20" s="462"/>
      <c r="BE20" s="462"/>
      <c r="BF20" s="462"/>
      <c r="BG20" s="462"/>
      <c r="BH20" s="462"/>
      <c r="BI20" s="306">
        <v>5</v>
      </c>
      <c r="BJ20" s="306"/>
      <c r="BK20" s="306"/>
      <c r="BM20" s="463">
        <f t="shared" si="2"/>
        <v>0</v>
      </c>
      <c r="BN20" s="464"/>
      <c r="BO20" s="464"/>
      <c r="BP20" s="46" t="s">
        <v>54</v>
      </c>
    </row>
    <row r="21" spans="2:68" s="45" customFormat="1" ht="15" customHeight="1" x14ac:dyDescent="0.15">
      <c r="B21" s="459">
        <v>14</v>
      </c>
      <c r="C21" s="460"/>
      <c r="D21" s="498"/>
      <c r="E21" s="499"/>
      <c r="F21" s="499"/>
      <c r="G21" s="499"/>
      <c r="H21" s="499"/>
      <c r="I21" s="499"/>
      <c r="J21" s="499"/>
      <c r="K21" s="499"/>
      <c r="L21" s="499"/>
      <c r="M21" s="499"/>
      <c r="N21" s="500"/>
      <c r="O21" s="463"/>
      <c r="P21" s="464"/>
      <c r="Q21" s="464"/>
      <c r="R21" s="447"/>
      <c r="S21" s="491"/>
      <c r="T21" s="491"/>
      <c r="U21" s="491"/>
      <c r="V21" s="491"/>
      <c r="W21" s="491"/>
      <c r="X21" s="492"/>
      <c r="Y21" s="447" t="str">
        <f t="shared" si="0"/>
        <v/>
      </c>
      <c r="Z21" s="306"/>
      <c r="AA21" s="306"/>
      <c r="AB21" s="306" t="str">
        <f t="shared" si="1"/>
        <v/>
      </c>
      <c r="AC21" s="306"/>
      <c r="AD21" s="306"/>
      <c r="AJ21" s="306">
        <v>506</v>
      </c>
      <c r="AK21" s="306"/>
      <c r="AL21" s="306"/>
      <c r="AM21" s="462" t="s">
        <v>177</v>
      </c>
      <c r="AN21" s="462"/>
      <c r="AO21" s="462"/>
      <c r="AP21" s="462"/>
      <c r="AQ21" s="462"/>
      <c r="AR21" s="462"/>
      <c r="AS21" s="462"/>
      <c r="AT21" s="462"/>
      <c r="AU21" s="462"/>
      <c r="AV21" s="462"/>
      <c r="AW21" s="462"/>
      <c r="AX21" s="462"/>
      <c r="AY21" s="462"/>
      <c r="AZ21" s="462"/>
      <c r="BA21" s="462"/>
      <c r="BB21" s="462"/>
      <c r="BC21" s="462"/>
      <c r="BD21" s="462"/>
      <c r="BE21" s="462"/>
      <c r="BF21" s="462"/>
      <c r="BG21" s="462"/>
      <c r="BH21" s="462"/>
      <c r="BI21" s="306">
        <v>5</v>
      </c>
      <c r="BJ21" s="306"/>
      <c r="BK21" s="306"/>
      <c r="BM21" s="463">
        <f t="shared" si="2"/>
        <v>0</v>
      </c>
      <c r="BN21" s="464"/>
      <c r="BO21" s="464"/>
      <c r="BP21" s="46" t="s">
        <v>54</v>
      </c>
    </row>
    <row r="22" spans="2:68" s="45" customFormat="1" ht="15" customHeight="1" x14ac:dyDescent="0.15">
      <c r="B22" s="459">
        <v>15</v>
      </c>
      <c r="C22" s="460"/>
      <c r="D22" s="461"/>
      <c r="E22" s="462"/>
      <c r="F22" s="462"/>
      <c r="G22" s="462"/>
      <c r="H22" s="462"/>
      <c r="I22" s="462"/>
      <c r="J22" s="462"/>
      <c r="K22" s="462"/>
      <c r="L22" s="462"/>
      <c r="M22" s="462"/>
      <c r="N22" s="462"/>
      <c r="O22" s="463"/>
      <c r="P22" s="464"/>
      <c r="Q22" s="464"/>
      <c r="R22" s="447"/>
      <c r="S22" s="491"/>
      <c r="T22" s="491"/>
      <c r="U22" s="491"/>
      <c r="V22" s="491"/>
      <c r="W22" s="491"/>
      <c r="X22" s="492"/>
      <c r="Y22" s="447" t="str">
        <f t="shared" si="0"/>
        <v/>
      </c>
      <c r="Z22" s="306"/>
      <c r="AA22" s="306"/>
      <c r="AB22" s="306" t="str">
        <f t="shared" si="1"/>
        <v/>
      </c>
      <c r="AC22" s="306"/>
      <c r="AD22" s="306"/>
      <c r="AJ22" s="306">
        <v>507</v>
      </c>
      <c r="AK22" s="306"/>
      <c r="AL22" s="306"/>
      <c r="AM22" s="462" t="s">
        <v>178</v>
      </c>
      <c r="AN22" s="462"/>
      <c r="AO22" s="462"/>
      <c r="AP22" s="462"/>
      <c r="AQ22" s="462"/>
      <c r="AR22" s="462"/>
      <c r="AS22" s="462"/>
      <c r="AT22" s="462"/>
      <c r="AU22" s="462"/>
      <c r="AV22" s="462"/>
      <c r="AW22" s="462"/>
      <c r="AX22" s="462"/>
      <c r="AY22" s="462"/>
      <c r="AZ22" s="462"/>
      <c r="BA22" s="462"/>
      <c r="BB22" s="462"/>
      <c r="BC22" s="462"/>
      <c r="BD22" s="462"/>
      <c r="BE22" s="462"/>
      <c r="BF22" s="462"/>
      <c r="BG22" s="462"/>
      <c r="BH22" s="462"/>
      <c r="BI22" s="306">
        <v>5</v>
      </c>
      <c r="BJ22" s="306"/>
      <c r="BK22" s="306"/>
      <c r="BM22" s="463">
        <f t="shared" si="2"/>
        <v>0</v>
      </c>
      <c r="BN22" s="464"/>
      <c r="BO22" s="464"/>
      <c r="BP22" s="46" t="s">
        <v>54</v>
      </c>
    </row>
    <row r="23" spans="2:68" s="45" customFormat="1" ht="15" customHeight="1" x14ac:dyDescent="0.15">
      <c r="B23" s="459">
        <v>16</v>
      </c>
      <c r="C23" s="460"/>
      <c r="D23" s="461"/>
      <c r="E23" s="462"/>
      <c r="F23" s="462"/>
      <c r="G23" s="462"/>
      <c r="H23" s="462"/>
      <c r="I23" s="462"/>
      <c r="J23" s="462"/>
      <c r="K23" s="462"/>
      <c r="L23" s="462"/>
      <c r="M23" s="462"/>
      <c r="N23" s="462"/>
      <c r="O23" s="463"/>
      <c r="P23" s="464"/>
      <c r="Q23" s="464"/>
      <c r="R23" s="447"/>
      <c r="S23" s="491"/>
      <c r="T23" s="491"/>
      <c r="U23" s="491"/>
      <c r="V23" s="491"/>
      <c r="W23" s="491"/>
      <c r="X23" s="492"/>
      <c r="Y23" s="447" t="str">
        <f t="shared" si="0"/>
        <v/>
      </c>
      <c r="Z23" s="306"/>
      <c r="AA23" s="306"/>
      <c r="AB23" s="306" t="str">
        <f t="shared" si="1"/>
        <v/>
      </c>
      <c r="AC23" s="306"/>
      <c r="AD23" s="306"/>
      <c r="AJ23" s="306">
        <v>508</v>
      </c>
      <c r="AK23" s="306"/>
      <c r="AL23" s="306"/>
      <c r="AM23" s="462" t="s">
        <v>179</v>
      </c>
      <c r="AN23" s="462"/>
      <c r="AO23" s="462"/>
      <c r="AP23" s="462"/>
      <c r="AQ23" s="462"/>
      <c r="AR23" s="462"/>
      <c r="AS23" s="462"/>
      <c r="AT23" s="462"/>
      <c r="AU23" s="462"/>
      <c r="AV23" s="462"/>
      <c r="AW23" s="462"/>
      <c r="AX23" s="462"/>
      <c r="AY23" s="462"/>
      <c r="AZ23" s="462"/>
      <c r="BA23" s="462"/>
      <c r="BB23" s="462"/>
      <c r="BC23" s="462"/>
      <c r="BD23" s="462"/>
      <c r="BE23" s="462"/>
      <c r="BF23" s="462"/>
      <c r="BG23" s="462"/>
      <c r="BH23" s="462"/>
      <c r="BI23" s="306">
        <v>5</v>
      </c>
      <c r="BJ23" s="306"/>
      <c r="BK23" s="306"/>
      <c r="BM23" s="463">
        <f t="shared" si="2"/>
        <v>0</v>
      </c>
      <c r="BN23" s="464"/>
      <c r="BO23" s="464"/>
      <c r="BP23" s="46" t="s">
        <v>54</v>
      </c>
    </row>
    <row r="24" spans="2:68" s="45" customFormat="1" ht="15" customHeight="1" x14ac:dyDescent="0.15">
      <c r="B24" s="459">
        <v>17</v>
      </c>
      <c r="C24" s="460"/>
      <c r="D24" s="461"/>
      <c r="E24" s="462"/>
      <c r="F24" s="462"/>
      <c r="G24" s="462"/>
      <c r="H24" s="462"/>
      <c r="I24" s="462"/>
      <c r="J24" s="462"/>
      <c r="K24" s="462"/>
      <c r="L24" s="462"/>
      <c r="M24" s="462"/>
      <c r="N24" s="462"/>
      <c r="O24" s="463"/>
      <c r="P24" s="464"/>
      <c r="Q24" s="464"/>
      <c r="R24" s="447"/>
      <c r="S24" s="491"/>
      <c r="T24" s="491"/>
      <c r="U24" s="491"/>
      <c r="V24" s="491"/>
      <c r="W24" s="491"/>
      <c r="X24" s="492"/>
      <c r="Y24" s="447" t="str">
        <f t="shared" si="0"/>
        <v/>
      </c>
      <c r="Z24" s="306"/>
      <c r="AA24" s="306"/>
      <c r="AB24" s="306" t="str">
        <f t="shared" si="1"/>
        <v/>
      </c>
      <c r="AC24" s="306"/>
      <c r="AD24" s="306"/>
      <c r="AJ24" s="306">
        <v>509</v>
      </c>
      <c r="AK24" s="306"/>
      <c r="AL24" s="306"/>
      <c r="AM24" s="462" t="s">
        <v>180</v>
      </c>
      <c r="AN24" s="462"/>
      <c r="AO24" s="462"/>
      <c r="AP24" s="462"/>
      <c r="AQ24" s="462"/>
      <c r="AR24" s="462"/>
      <c r="AS24" s="462"/>
      <c r="AT24" s="462"/>
      <c r="AU24" s="462"/>
      <c r="AV24" s="462"/>
      <c r="AW24" s="462"/>
      <c r="AX24" s="462"/>
      <c r="AY24" s="462"/>
      <c r="AZ24" s="462"/>
      <c r="BA24" s="462"/>
      <c r="BB24" s="462"/>
      <c r="BC24" s="462"/>
      <c r="BD24" s="462"/>
      <c r="BE24" s="462"/>
      <c r="BF24" s="462"/>
      <c r="BG24" s="462"/>
      <c r="BH24" s="462"/>
      <c r="BI24" s="306">
        <v>5</v>
      </c>
      <c r="BJ24" s="306"/>
      <c r="BK24" s="306"/>
      <c r="BM24" s="463">
        <f t="shared" si="2"/>
        <v>0</v>
      </c>
      <c r="BN24" s="464"/>
      <c r="BO24" s="464"/>
      <c r="BP24" s="46" t="s">
        <v>54</v>
      </c>
    </row>
    <row r="25" spans="2:68" s="45" customFormat="1" ht="15" customHeight="1" x14ac:dyDescent="0.15">
      <c r="B25" s="459">
        <v>18</v>
      </c>
      <c r="C25" s="460"/>
      <c r="D25" s="461"/>
      <c r="E25" s="462"/>
      <c r="F25" s="462"/>
      <c r="G25" s="462"/>
      <c r="H25" s="462"/>
      <c r="I25" s="462"/>
      <c r="J25" s="462"/>
      <c r="K25" s="462"/>
      <c r="L25" s="462"/>
      <c r="M25" s="462"/>
      <c r="N25" s="462"/>
      <c r="O25" s="463"/>
      <c r="P25" s="464"/>
      <c r="Q25" s="464"/>
      <c r="R25" s="447"/>
      <c r="S25" s="491"/>
      <c r="T25" s="491"/>
      <c r="U25" s="491"/>
      <c r="V25" s="491"/>
      <c r="W25" s="491"/>
      <c r="X25" s="492"/>
      <c r="Y25" s="447" t="str">
        <f t="shared" si="0"/>
        <v/>
      </c>
      <c r="Z25" s="306"/>
      <c r="AA25" s="306"/>
      <c r="AB25" s="306" t="str">
        <f t="shared" si="1"/>
        <v/>
      </c>
      <c r="AC25" s="306"/>
      <c r="AD25" s="306"/>
      <c r="AJ25" s="306">
        <v>510</v>
      </c>
      <c r="AK25" s="306"/>
      <c r="AL25" s="306"/>
      <c r="AM25" s="462" t="s">
        <v>181</v>
      </c>
      <c r="AN25" s="462"/>
      <c r="AO25" s="462"/>
      <c r="AP25" s="462"/>
      <c r="AQ25" s="462"/>
      <c r="AR25" s="462"/>
      <c r="AS25" s="462"/>
      <c r="AT25" s="462"/>
      <c r="AU25" s="462"/>
      <c r="AV25" s="462"/>
      <c r="AW25" s="462"/>
      <c r="AX25" s="462"/>
      <c r="AY25" s="462"/>
      <c r="AZ25" s="462"/>
      <c r="BA25" s="462"/>
      <c r="BB25" s="462"/>
      <c r="BC25" s="462"/>
      <c r="BD25" s="462"/>
      <c r="BE25" s="462"/>
      <c r="BF25" s="462"/>
      <c r="BG25" s="462"/>
      <c r="BH25" s="462"/>
      <c r="BI25" s="306">
        <v>5</v>
      </c>
      <c r="BJ25" s="306"/>
      <c r="BK25" s="306"/>
      <c r="BM25" s="463">
        <f t="shared" si="2"/>
        <v>0</v>
      </c>
      <c r="BN25" s="464"/>
      <c r="BO25" s="464"/>
      <c r="BP25" s="46" t="s">
        <v>54</v>
      </c>
    </row>
    <row r="26" spans="2:68" s="45" customFormat="1" ht="15" customHeight="1" x14ac:dyDescent="0.15">
      <c r="B26" s="459">
        <v>19</v>
      </c>
      <c r="C26" s="460"/>
      <c r="D26" s="461"/>
      <c r="E26" s="462"/>
      <c r="F26" s="462"/>
      <c r="G26" s="462"/>
      <c r="H26" s="462"/>
      <c r="I26" s="462"/>
      <c r="J26" s="462"/>
      <c r="K26" s="462"/>
      <c r="L26" s="462"/>
      <c r="M26" s="462"/>
      <c r="N26" s="462"/>
      <c r="O26" s="463"/>
      <c r="P26" s="464"/>
      <c r="Q26" s="464"/>
      <c r="R26" s="447"/>
      <c r="S26" s="491"/>
      <c r="T26" s="491"/>
      <c r="U26" s="491"/>
      <c r="V26" s="491"/>
      <c r="W26" s="491"/>
      <c r="X26" s="492"/>
      <c r="Y26" s="447" t="str">
        <f t="shared" si="0"/>
        <v/>
      </c>
      <c r="Z26" s="306"/>
      <c r="AA26" s="306"/>
      <c r="AB26" s="306" t="str">
        <f t="shared" si="1"/>
        <v/>
      </c>
      <c r="AC26" s="306"/>
      <c r="AD26" s="306"/>
      <c r="AJ26" s="306">
        <v>511</v>
      </c>
      <c r="AK26" s="306"/>
      <c r="AL26" s="306"/>
      <c r="AM26" s="462" t="s">
        <v>182</v>
      </c>
      <c r="AN26" s="462"/>
      <c r="AO26" s="462"/>
      <c r="AP26" s="462"/>
      <c r="AQ26" s="462"/>
      <c r="AR26" s="462"/>
      <c r="AS26" s="462"/>
      <c r="AT26" s="462"/>
      <c r="AU26" s="462"/>
      <c r="AV26" s="462"/>
      <c r="AW26" s="462"/>
      <c r="AX26" s="462"/>
      <c r="AY26" s="462"/>
      <c r="AZ26" s="462"/>
      <c r="BA26" s="462"/>
      <c r="BB26" s="462"/>
      <c r="BC26" s="462"/>
      <c r="BD26" s="462"/>
      <c r="BE26" s="462"/>
      <c r="BF26" s="462"/>
      <c r="BG26" s="462"/>
      <c r="BH26" s="462"/>
      <c r="BI26" s="306">
        <v>5</v>
      </c>
      <c r="BJ26" s="306"/>
      <c r="BK26" s="306"/>
      <c r="BM26" s="463">
        <f t="shared" si="2"/>
        <v>0</v>
      </c>
      <c r="BN26" s="464"/>
      <c r="BO26" s="464"/>
      <c r="BP26" s="46" t="s">
        <v>54</v>
      </c>
    </row>
    <row r="27" spans="2:68" s="45" customFormat="1" ht="15" customHeight="1" x14ac:dyDescent="0.15">
      <c r="B27" s="459">
        <v>20</v>
      </c>
      <c r="C27" s="460"/>
      <c r="D27" s="461"/>
      <c r="E27" s="462"/>
      <c r="F27" s="462"/>
      <c r="G27" s="462"/>
      <c r="H27" s="462"/>
      <c r="I27" s="462"/>
      <c r="J27" s="462"/>
      <c r="K27" s="462"/>
      <c r="L27" s="462"/>
      <c r="M27" s="462"/>
      <c r="N27" s="462"/>
      <c r="O27" s="463"/>
      <c r="P27" s="464"/>
      <c r="Q27" s="464"/>
      <c r="R27" s="447"/>
      <c r="S27" s="491"/>
      <c r="T27" s="491"/>
      <c r="U27" s="491"/>
      <c r="V27" s="491"/>
      <c r="W27" s="491"/>
      <c r="X27" s="492"/>
      <c r="Y27" s="447" t="str">
        <f t="shared" si="0"/>
        <v/>
      </c>
      <c r="Z27" s="306"/>
      <c r="AA27" s="306"/>
      <c r="AB27" s="306" t="str">
        <f t="shared" si="1"/>
        <v/>
      </c>
      <c r="AC27" s="306"/>
      <c r="AD27" s="306"/>
      <c r="AJ27" s="306">
        <v>512</v>
      </c>
      <c r="AK27" s="306"/>
      <c r="AL27" s="306"/>
      <c r="AM27" s="462" t="s">
        <v>183</v>
      </c>
      <c r="AN27" s="462"/>
      <c r="AO27" s="462"/>
      <c r="AP27" s="462"/>
      <c r="AQ27" s="462"/>
      <c r="AR27" s="462"/>
      <c r="AS27" s="462"/>
      <c r="AT27" s="462"/>
      <c r="AU27" s="462"/>
      <c r="AV27" s="462"/>
      <c r="AW27" s="462"/>
      <c r="AX27" s="462"/>
      <c r="AY27" s="462"/>
      <c r="AZ27" s="462"/>
      <c r="BA27" s="462"/>
      <c r="BB27" s="462"/>
      <c r="BC27" s="462"/>
      <c r="BD27" s="462"/>
      <c r="BE27" s="462"/>
      <c r="BF27" s="462"/>
      <c r="BG27" s="462"/>
      <c r="BH27" s="462"/>
      <c r="BI27" s="306">
        <v>5</v>
      </c>
      <c r="BJ27" s="306"/>
      <c r="BK27" s="306"/>
      <c r="BM27" s="463">
        <f t="shared" si="2"/>
        <v>0</v>
      </c>
      <c r="BN27" s="464"/>
      <c r="BO27" s="464"/>
      <c r="BP27" s="46" t="s">
        <v>54</v>
      </c>
    </row>
    <row r="28" spans="2:68" s="45" customFormat="1" ht="15" customHeight="1" x14ac:dyDescent="0.15">
      <c r="B28" s="459">
        <v>21</v>
      </c>
      <c r="C28" s="460"/>
      <c r="D28" s="461"/>
      <c r="E28" s="462"/>
      <c r="F28" s="462"/>
      <c r="G28" s="462"/>
      <c r="H28" s="462"/>
      <c r="I28" s="462"/>
      <c r="J28" s="462"/>
      <c r="K28" s="462"/>
      <c r="L28" s="462"/>
      <c r="M28" s="462"/>
      <c r="N28" s="462"/>
      <c r="O28" s="463"/>
      <c r="P28" s="464"/>
      <c r="Q28" s="464"/>
      <c r="R28" s="447"/>
      <c r="S28" s="491"/>
      <c r="T28" s="491"/>
      <c r="U28" s="491"/>
      <c r="V28" s="491"/>
      <c r="W28" s="491"/>
      <c r="X28" s="492"/>
      <c r="Y28" s="447" t="str">
        <f t="shared" si="0"/>
        <v/>
      </c>
      <c r="Z28" s="306"/>
      <c r="AA28" s="306"/>
      <c r="AB28" s="306" t="str">
        <f t="shared" si="1"/>
        <v/>
      </c>
      <c r="AC28" s="306"/>
      <c r="AD28" s="306"/>
      <c r="AJ28" s="306">
        <v>513</v>
      </c>
      <c r="AK28" s="306"/>
      <c r="AL28" s="306"/>
      <c r="AM28" s="462" t="s">
        <v>184</v>
      </c>
      <c r="AN28" s="462"/>
      <c r="AO28" s="462"/>
      <c r="AP28" s="462"/>
      <c r="AQ28" s="462"/>
      <c r="AR28" s="462"/>
      <c r="AS28" s="462"/>
      <c r="AT28" s="462"/>
      <c r="AU28" s="462"/>
      <c r="AV28" s="462"/>
      <c r="AW28" s="462"/>
      <c r="AX28" s="462"/>
      <c r="AY28" s="462"/>
      <c r="AZ28" s="462"/>
      <c r="BA28" s="462"/>
      <c r="BB28" s="462"/>
      <c r="BC28" s="462"/>
      <c r="BD28" s="462"/>
      <c r="BE28" s="462"/>
      <c r="BF28" s="462"/>
      <c r="BG28" s="462"/>
      <c r="BH28" s="462"/>
      <c r="BI28" s="306">
        <v>5</v>
      </c>
      <c r="BJ28" s="306"/>
      <c r="BK28" s="306"/>
      <c r="BM28" s="463">
        <f t="shared" si="2"/>
        <v>0</v>
      </c>
      <c r="BN28" s="464"/>
      <c r="BO28" s="464"/>
      <c r="BP28" s="46" t="s">
        <v>54</v>
      </c>
    </row>
    <row r="29" spans="2:68" s="45" customFormat="1" ht="15" customHeight="1" x14ac:dyDescent="0.15">
      <c r="B29" s="459">
        <v>22</v>
      </c>
      <c r="C29" s="460"/>
      <c r="D29" s="461"/>
      <c r="E29" s="462"/>
      <c r="F29" s="462"/>
      <c r="G29" s="462"/>
      <c r="H29" s="462"/>
      <c r="I29" s="462"/>
      <c r="J29" s="462"/>
      <c r="K29" s="462"/>
      <c r="L29" s="462"/>
      <c r="M29" s="462"/>
      <c r="N29" s="462"/>
      <c r="O29" s="463"/>
      <c r="P29" s="464"/>
      <c r="Q29" s="464"/>
      <c r="R29" s="447"/>
      <c r="S29" s="491"/>
      <c r="T29" s="491"/>
      <c r="U29" s="491"/>
      <c r="V29" s="491"/>
      <c r="W29" s="491"/>
      <c r="X29" s="492"/>
      <c r="Y29" s="447" t="str">
        <f t="shared" si="0"/>
        <v/>
      </c>
      <c r="Z29" s="306"/>
      <c r="AA29" s="306"/>
      <c r="AB29" s="306" t="str">
        <f t="shared" si="1"/>
        <v/>
      </c>
      <c r="AC29" s="306"/>
      <c r="AD29" s="306"/>
      <c r="AJ29" s="306">
        <v>601</v>
      </c>
      <c r="AK29" s="306"/>
      <c r="AL29" s="306"/>
      <c r="AM29" s="462" t="s">
        <v>117</v>
      </c>
      <c r="AN29" s="462"/>
      <c r="AO29" s="462"/>
      <c r="AP29" s="462"/>
      <c r="AQ29" s="462"/>
      <c r="AR29" s="462"/>
      <c r="AS29" s="462"/>
      <c r="AT29" s="462"/>
      <c r="AU29" s="462"/>
      <c r="AV29" s="462"/>
      <c r="AW29" s="462"/>
      <c r="AX29" s="462"/>
      <c r="AY29" s="462"/>
      <c r="AZ29" s="462"/>
      <c r="BA29" s="462"/>
      <c r="BB29" s="462"/>
      <c r="BC29" s="462"/>
      <c r="BD29" s="462"/>
      <c r="BE29" s="462"/>
      <c r="BF29" s="462"/>
      <c r="BG29" s="462"/>
      <c r="BH29" s="462"/>
      <c r="BI29" s="306">
        <v>2</v>
      </c>
      <c r="BJ29" s="306"/>
      <c r="BK29" s="306"/>
      <c r="BM29" s="463">
        <f t="shared" si="2"/>
        <v>0</v>
      </c>
      <c r="BN29" s="464"/>
      <c r="BO29" s="464"/>
      <c r="BP29" s="46" t="s">
        <v>54</v>
      </c>
    </row>
    <row r="30" spans="2:68" s="45" customFormat="1" ht="15" customHeight="1" x14ac:dyDescent="0.15">
      <c r="B30" s="459">
        <v>23</v>
      </c>
      <c r="C30" s="460"/>
      <c r="D30" s="461"/>
      <c r="E30" s="462"/>
      <c r="F30" s="462"/>
      <c r="G30" s="462"/>
      <c r="H30" s="462"/>
      <c r="I30" s="462"/>
      <c r="J30" s="462"/>
      <c r="K30" s="462"/>
      <c r="L30" s="462"/>
      <c r="M30" s="462"/>
      <c r="N30" s="462"/>
      <c r="O30" s="463"/>
      <c r="P30" s="464"/>
      <c r="Q30" s="464"/>
      <c r="R30" s="447"/>
      <c r="S30" s="491"/>
      <c r="T30" s="491"/>
      <c r="U30" s="491"/>
      <c r="V30" s="491"/>
      <c r="W30" s="491"/>
      <c r="X30" s="492"/>
      <c r="Y30" s="447" t="str">
        <f t="shared" si="0"/>
        <v/>
      </c>
      <c r="Z30" s="306"/>
      <c r="AA30" s="306"/>
      <c r="AB30" s="306" t="str">
        <f t="shared" si="1"/>
        <v/>
      </c>
      <c r="AC30" s="306"/>
      <c r="AD30" s="306"/>
      <c r="AJ30" s="306">
        <v>602</v>
      </c>
      <c r="AK30" s="306"/>
      <c r="AL30" s="306"/>
      <c r="AM30" s="462" t="s">
        <v>121</v>
      </c>
      <c r="AN30" s="462"/>
      <c r="AO30" s="462"/>
      <c r="AP30" s="462"/>
      <c r="AQ30" s="462"/>
      <c r="AR30" s="462"/>
      <c r="AS30" s="462"/>
      <c r="AT30" s="462"/>
      <c r="AU30" s="462"/>
      <c r="AV30" s="462"/>
      <c r="AW30" s="462"/>
      <c r="AX30" s="462"/>
      <c r="AY30" s="462"/>
      <c r="AZ30" s="462"/>
      <c r="BA30" s="462"/>
      <c r="BB30" s="462"/>
      <c r="BC30" s="462"/>
      <c r="BD30" s="462"/>
      <c r="BE30" s="462"/>
      <c r="BF30" s="462"/>
      <c r="BG30" s="462"/>
      <c r="BH30" s="462"/>
      <c r="BI30" s="306">
        <v>2</v>
      </c>
      <c r="BJ30" s="306"/>
      <c r="BK30" s="306"/>
      <c r="BM30" s="463">
        <f t="shared" si="2"/>
        <v>0</v>
      </c>
      <c r="BN30" s="464"/>
      <c r="BO30" s="464"/>
      <c r="BP30" s="46" t="s">
        <v>54</v>
      </c>
    </row>
    <row r="31" spans="2:68" s="45" customFormat="1" ht="15" customHeight="1" x14ac:dyDescent="0.15">
      <c r="B31" s="459">
        <v>24</v>
      </c>
      <c r="C31" s="460"/>
      <c r="D31" s="461"/>
      <c r="E31" s="462"/>
      <c r="F31" s="462"/>
      <c r="G31" s="462"/>
      <c r="H31" s="462"/>
      <c r="I31" s="462"/>
      <c r="J31" s="462"/>
      <c r="K31" s="462"/>
      <c r="L31" s="462"/>
      <c r="M31" s="462"/>
      <c r="N31" s="462"/>
      <c r="O31" s="463"/>
      <c r="P31" s="464"/>
      <c r="Q31" s="464"/>
      <c r="R31" s="447"/>
      <c r="S31" s="491"/>
      <c r="T31" s="491"/>
      <c r="U31" s="491"/>
      <c r="V31" s="491"/>
      <c r="W31" s="491"/>
      <c r="X31" s="492"/>
      <c r="Y31" s="447" t="str">
        <f t="shared" ref="Y31:Y35" si="3">IF(AND($O31&gt;500,$O31&lt;514),"●","")</f>
        <v/>
      </c>
      <c r="Z31" s="306"/>
      <c r="AA31" s="306"/>
      <c r="AB31" s="306" t="str">
        <f t="shared" ref="AB31:AB35" si="4">IF(AND($O31&gt;600,$O31&lt;608),"●","")</f>
        <v/>
      </c>
      <c r="AC31" s="306"/>
      <c r="AD31" s="306"/>
      <c r="AJ31" s="306">
        <v>603</v>
      </c>
      <c r="AK31" s="306"/>
      <c r="AL31" s="306"/>
      <c r="AM31" s="462" t="s">
        <v>122</v>
      </c>
      <c r="AN31" s="462"/>
      <c r="AO31" s="462"/>
      <c r="AP31" s="462"/>
      <c r="AQ31" s="462"/>
      <c r="AR31" s="462"/>
      <c r="AS31" s="462"/>
      <c r="AT31" s="462"/>
      <c r="AU31" s="462"/>
      <c r="AV31" s="462"/>
      <c r="AW31" s="462"/>
      <c r="AX31" s="462"/>
      <c r="AY31" s="462"/>
      <c r="AZ31" s="462"/>
      <c r="BA31" s="462"/>
      <c r="BB31" s="462"/>
      <c r="BC31" s="462"/>
      <c r="BD31" s="462"/>
      <c r="BE31" s="462"/>
      <c r="BF31" s="462"/>
      <c r="BG31" s="462"/>
      <c r="BH31" s="462"/>
      <c r="BI31" s="306">
        <v>2</v>
      </c>
      <c r="BJ31" s="306"/>
      <c r="BK31" s="306"/>
      <c r="BM31" s="463">
        <f t="shared" si="2"/>
        <v>0</v>
      </c>
      <c r="BN31" s="464"/>
      <c r="BO31" s="464"/>
      <c r="BP31" s="46" t="s">
        <v>54</v>
      </c>
    </row>
    <row r="32" spans="2:68" s="45" customFormat="1" ht="15" customHeight="1" x14ac:dyDescent="0.15">
      <c r="B32" s="459">
        <v>25</v>
      </c>
      <c r="C32" s="460"/>
      <c r="D32" s="461"/>
      <c r="E32" s="462"/>
      <c r="F32" s="462"/>
      <c r="G32" s="462"/>
      <c r="H32" s="462"/>
      <c r="I32" s="462"/>
      <c r="J32" s="462"/>
      <c r="K32" s="462"/>
      <c r="L32" s="462"/>
      <c r="M32" s="462"/>
      <c r="N32" s="462"/>
      <c r="O32" s="463"/>
      <c r="P32" s="464"/>
      <c r="Q32" s="464"/>
      <c r="R32" s="447"/>
      <c r="S32" s="491"/>
      <c r="T32" s="491"/>
      <c r="U32" s="491"/>
      <c r="V32" s="491"/>
      <c r="W32" s="491"/>
      <c r="X32" s="492"/>
      <c r="Y32" s="447" t="str">
        <f t="shared" si="3"/>
        <v/>
      </c>
      <c r="Z32" s="306"/>
      <c r="AA32" s="306"/>
      <c r="AB32" s="306" t="str">
        <f t="shared" si="4"/>
        <v/>
      </c>
      <c r="AC32" s="306"/>
      <c r="AD32" s="306"/>
      <c r="AJ32" s="306">
        <v>604</v>
      </c>
      <c r="AK32" s="306"/>
      <c r="AL32" s="306"/>
      <c r="AM32" s="462" t="s">
        <v>123</v>
      </c>
      <c r="AN32" s="462"/>
      <c r="AO32" s="462"/>
      <c r="AP32" s="462"/>
      <c r="AQ32" s="462"/>
      <c r="AR32" s="462"/>
      <c r="AS32" s="462"/>
      <c r="AT32" s="462"/>
      <c r="AU32" s="462"/>
      <c r="AV32" s="462"/>
      <c r="AW32" s="462"/>
      <c r="AX32" s="462"/>
      <c r="AY32" s="462"/>
      <c r="AZ32" s="462"/>
      <c r="BA32" s="462"/>
      <c r="BB32" s="462"/>
      <c r="BC32" s="462"/>
      <c r="BD32" s="462"/>
      <c r="BE32" s="462"/>
      <c r="BF32" s="462"/>
      <c r="BG32" s="462"/>
      <c r="BH32" s="462"/>
      <c r="BI32" s="306">
        <v>2</v>
      </c>
      <c r="BJ32" s="306"/>
      <c r="BK32" s="306"/>
      <c r="BM32" s="463">
        <f t="shared" si="2"/>
        <v>0</v>
      </c>
      <c r="BN32" s="464"/>
      <c r="BO32" s="464"/>
      <c r="BP32" s="46" t="s">
        <v>54</v>
      </c>
    </row>
    <row r="33" spans="2:68" s="45" customFormat="1" ht="15" customHeight="1" x14ac:dyDescent="0.15">
      <c r="B33" s="459">
        <v>26</v>
      </c>
      <c r="C33" s="460"/>
      <c r="D33" s="461"/>
      <c r="E33" s="462"/>
      <c r="F33" s="462"/>
      <c r="G33" s="462"/>
      <c r="H33" s="462"/>
      <c r="I33" s="462"/>
      <c r="J33" s="462"/>
      <c r="K33" s="462"/>
      <c r="L33" s="462"/>
      <c r="M33" s="462"/>
      <c r="N33" s="462"/>
      <c r="O33" s="463"/>
      <c r="P33" s="464"/>
      <c r="Q33" s="464"/>
      <c r="R33" s="447"/>
      <c r="S33" s="491"/>
      <c r="T33" s="491"/>
      <c r="U33" s="491"/>
      <c r="V33" s="491"/>
      <c r="W33" s="491"/>
      <c r="X33" s="492"/>
      <c r="Y33" s="447" t="str">
        <f t="shared" si="3"/>
        <v/>
      </c>
      <c r="Z33" s="306"/>
      <c r="AA33" s="306"/>
      <c r="AB33" s="306" t="str">
        <f t="shared" si="4"/>
        <v/>
      </c>
      <c r="AC33" s="306"/>
      <c r="AD33" s="306"/>
      <c r="AJ33" s="306">
        <v>605</v>
      </c>
      <c r="AK33" s="306"/>
      <c r="AL33" s="306"/>
      <c r="AM33" s="462" t="s">
        <v>124</v>
      </c>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306">
        <v>2</v>
      </c>
      <c r="BJ33" s="306"/>
      <c r="BK33" s="306"/>
      <c r="BM33" s="463">
        <f t="shared" si="2"/>
        <v>0</v>
      </c>
      <c r="BN33" s="464"/>
      <c r="BO33" s="464"/>
      <c r="BP33" s="46" t="s">
        <v>54</v>
      </c>
    </row>
    <row r="34" spans="2:68" s="45" customFormat="1" ht="15" customHeight="1" x14ac:dyDescent="0.15">
      <c r="B34" s="459">
        <v>27</v>
      </c>
      <c r="C34" s="460"/>
      <c r="D34" s="461"/>
      <c r="E34" s="462"/>
      <c r="F34" s="462"/>
      <c r="G34" s="462"/>
      <c r="H34" s="462"/>
      <c r="I34" s="462"/>
      <c r="J34" s="462"/>
      <c r="K34" s="462"/>
      <c r="L34" s="462"/>
      <c r="M34" s="462"/>
      <c r="N34" s="462"/>
      <c r="O34" s="463"/>
      <c r="P34" s="464"/>
      <c r="Q34" s="464"/>
      <c r="R34" s="447"/>
      <c r="S34" s="491"/>
      <c r="T34" s="491"/>
      <c r="U34" s="491"/>
      <c r="V34" s="491"/>
      <c r="W34" s="491"/>
      <c r="X34" s="492"/>
      <c r="Y34" s="447" t="str">
        <f t="shared" si="3"/>
        <v/>
      </c>
      <c r="Z34" s="306"/>
      <c r="AA34" s="306"/>
      <c r="AB34" s="306" t="str">
        <f t="shared" si="4"/>
        <v/>
      </c>
      <c r="AC34" s="306"/>
      <c r="AD34" s="306"/>
      <c r="AJ34" s="306">
        <v>606</v>
      </c>
      <c r="AK34" s="306"/>
      <c r="AL34" s="306"/>
      <c r="AM34" s="462" t="s">
        <v>185</v>
      </c>
      <c r="AN34" s="462"/>
      <c r="AO34" s="462"/>
      <c r="AP34" s="462"/>
      <c r="AQ34" s="462"/>
      <c r="AR34" s="462"/>
      <c r="AS34" s="462"/>
      <c r="AT34" s="462"/>
      <c r="AU34" s="462"/>
      <c r="AV34" s="462"/>
      <c r="AW34" s="462"/>
      <c r="AX34" s="462"/>
      <c r="AY34" s="462"/>
      <c r="AZ34" s="462"/>
      <c r="BA34" s="462"/>
      <c r="BB34" s="462"/>
      <c r="BC34" s="462"/>
      <c r="BD34" s="462"/>
      <c r="BE34" s="462"/>
      <c r="BF34" s="462"/>
      <c r="BG34" s="462"/>
      <c r="BH34" s="462"/>
      <c r="BI34" s="306">
        <v>2</v>
      </c>
      <c r="BJ34" s="306"/>
      <c r="BK34" s="306"/>
      <c r="BM34" s="463">
        <f t="shared" si="2"/>
        <v>0</v>
      </c>
      <c r="BN34" s="464"/>
      <c r="BO34" s="464"/>
      <c r="BP34" s="46" t="s">
        <v>54</v>
      </c>
    </row>
    <row r="35" spans="2:68" s="45" customFormat="1" ht="15" customHeight="1" thickBot="1" x14ac:dyDescent="0.2">
      <c r="B35" s="459">
        <v>28</v>
      </c>
      <c r="C35" s="460"/>
      <c r="D35" s="442"/>
      <c r="E35" s="443"/>
      <c r="F35" s="443"/>
      <c r="G35" s="443"/>
      <c r="H35" s="443"/>
      <c r="I35" s="443"/>
      <c r="J35" s="443"/>
      <c r="K35" s="443"/>
      <c r="L35" s="443"/>
      <c r="M35" s="443"/>
      <c r="N35" s="443"/>
      <c r="O35" s="493"/>
      <c r="P35" s="493"/>
      <c r="Q35" s="493"/>
      <c r="R35" s="493"/>
      <c r="S35" s="494"/>
      <c r="T35" s="494"/>
      <c r="U35" s="494"/>
      <c r="V35" s="494"/>
      <c r="W35" s="494"/>
      <c r="X35" s="495"/>
      <c r="Y35" s="447" t="str">
        <f t="shared" si="3"/>
        <v/>
      </c>
      <c r="Z35" s="306"/>
      <c r="AA35" s="306"/>
      <c r="AB35" s="306" t="str">
        <f t="shared" si="4"/>
        <v/>
      </c>
      <c r="AC35" s="306"/>
      <c r="AD35" s="306"/>
      <c r="AJ35" s="306">
        <v>607</v>
      </c>
      <c r="AK35" s="306"/>
      <c r="AL35" s="306"/>
      <c r="AM35" s="462" t="s">
        <v>186</v>
      </c>
      <c r="AN35" s="462"/>
      <c r="AO35" s="462"/>
      <c r="AP35" s="462"/>
      <c r="AQ35" s="462"/>
      <c r="AR35" s="462"/>
      <c r="AS35" s="462"/>
      <c r="AT35" s="462"/>
      <c r="AU35" s="462"/>
      <c r="AV35" s="462"/>
      <c r="AW35" s="462"/>
      <c r="AX35" s="462"/>
      <c r="AY35" s="462"/>
      <c r="AZ35" s="462"/>
      <c r="BA35" s="462"/>
      <c r="BB35" s="462"/>
      <c r="BC35" s="462"/>
      <c r="BD35" s="462"/>
      <c r="BE35" s="462"/>
      <c r="BF35" s="462"/>
      <c r="BG35" s="462"/>
      <c r="BH35" s="462"/>
      <c r="BI35" s="306">
        <v>2</v>
      </c>
      <c r="BJ35" s="306"/>
      <c r="BK35" s="306"/>
      <c r="BM35" s="463">
        <f t="shared" si="2"/>
        <v>0</v>
      </c>
      <c r="BN35" s="464"/>
      <c r="BO35" s="464"/>
      <c r="BP35" s="46" t="s">
        <v>54</v>
      </c>
    </row>
    <row r="36" spans="2:68" s="45" customFormat="1" ht="15" customHeight="1" x14ac:dyDescent="0.15">
      <c r="M36" s="47"/>
      <c r="N36" s="47"/>
      <c r="O36" s="47"/>
      <c r="P36" s="47"/>
      <c r="Q36" s="47"/>
      <c r="R36" s="47"/>
      <c r="S36" s="496" t="s">
        <v>187</v>
      </c>
      <c r="T36" s="496"/>
      <c r="U36" s="496"/>
      <c r="V36" s="496"/>
      <c r="W36" s="496"/>
      <c r="X36" s="497"/>
      <c r="Y36" s="306">
        <f t="shared" ref="Y36:AD36" si="5">COUNTIF(Y8:Y35,"●")</f>
        <v>0</v>
      </c>
      <c r="Z36" s="306">
        <f t="shared" si="5"/>
        <v>0</v>
      </c>
      <c r="AA36" s="306">
        <f t="shared" si="5"/>
        <v>0</v>
      </c>
      <c r="AB36" s="306">
        <f t="shared" si="5"/>
        <v>0</v>
      </c>
      <c r="AC36" s="306">
        <f t="shared" si="5"/>
        <v>0</v>
      </c>
      <c r="AD36" s="306">
        <f t="shared" si="5"/>
        <v>0</v>
      </c>
    </row>
    <row r="37" spans="2:68" s="45" customFormat="1" ht="15" customHeight="1" x14ac:dyDescent="0.15">
      <c r="AJ37" s="9" t="s">
        <v>92</v>
      </c>
    </row>
    <row r="38" spans="2:68" s="45" customFormat="1" ht="15" customHeight="1" x14ac:dyDescent="0.15">
      <c r="AJ38" s="9" t="s">
        <v>143</v>
      </c>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row>
    <row r="39" spans="2:68" s="45" customFormat="1" ht="15" customHeight="1" x14ac:dyDescent="0.15">
      <c r="AJ39" s="9" t="s">
        <v>144</v>
      </c>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row>
    <row r="40" spans="2:68" s="45" customFormat="1" ht="15" customHeight="1" x14ac:dyDescent="0.15">
      <c r="B40" s="449">
        <v>5</v>
      </c>
      <c r="C40" s="449"/>
      <c r="E40" s="440" t="s">
        <v>158</v>
      </c>
      <c r="F40" s="451">
        <f>Y36</f>
        <v>0</v>
      </c>
      <c r="G40" s="452"/>
      <c r="H40" s="453"/>
      <c r="J40" s="440" t="s">
        <v>145</v>
      </c>
      <c r="K40" s="449">
        <v>2</v>
      </c>
      <c r="L40" s="449"/>
      <c r="N40" s="440" t="s">
        <v>158</v>
      </c>
      <c r="O40" s="451">
        <f>AB36</f>
        <v>0</v>
      </c>
      <c r="P40" s="452"/>
      <c r="Q40" s="453"/>
      <c r="S40" s="440" t="s">
        <v>188</v>
      </c>
      <c r="T40" s="449">
        <f>B40*F40+K40*O40</f>
        <v>0</v>
      </c>
      <c r="U40" s="449"/>
      <c r="V40" s="449"/>
      <c r="W40" s="449"/>
      <c r="Y40" s="440"/>
      <c r="Z40"/>
      <c r="AA40"/>
      <c r="AB40"/>
      <c r="AC40"/>
      <c r="AD40"/>
      <c r="AE40"/>
      <c r="AF40"/>
      <c r="AG40"/>
      <c r="AJ40" s="9" t="s">
        <v>147</v>
      </c>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row>
    <row r="41" spans="2:68" s="45" customFormat="1" ht="15" customHeight="1" x14ac:dyDescent="0.15">
      <c r="B41" s="449"/>
      <c r="C41" s="449"/>
      <c r="E41" s="440"/>
      <c r="F41" s="454"/>
      <c r="G41" s="449"/>
      <c r="H41" s="455"/>
      <c r="J41" s="440"/>
      <c r="K41" s="449"/>
      <c r="L41" s="449"/>
      <c r="N41" s="440"/>
      <c r="O41" s="454"/>
      <c r="P41" s="449"/>
      <c r="Q41" s="455"/>
      <c r="S41" s="440"/>
      <c r="T41" s="449"/>
      <c r="U41" s="449"/>
      <c r="V41" s="449"/>
      <c r="W41" s="449"/>
      <c r="Y41" s="440"/>
      <c r="Z41"/>
      <c r="AA41"/>
      <c r="AB41"/>
      <c r="AC41"/>
      <c r="AD41"/>
      <c r="AE41"/>
      <c r="AF41"/>
      <c r="AG41"/>
      <c r="AJ41" s="9" t="s">
        <v>160</v>
      </c>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row>
    <row r="42" spans="2:68" s="45" customFormat="1" ht="15" customHeight="1" thickBot="1" x14ac:dyDescent="0.2">
      <c r="B42" s="449"/>
      <c r="C42" s="449"/>
      <c r="D42" s="45" t="s">
        <v>189</v>
      </c>
      <c r="E42" s="440"/>
      <c r="F42" s="456"/>
      <c r="G42" s="457"/>
      <c r="H42" s="458"/>
      <c r="I42" s="45" t="s">
        <v>54</v>
      </c>
      <c r="J42" s="440"/>
      <c r="K42" s="449"/>
      <c r="L42" s="449"/>
      <c r="M42" s="45" t="s">
        <v>190</v>
      </c>
      <c r="N42" s="440"/>
      <c r="O42" s="456"/>
      <c r="P42" s="457"/>
      <c r="Q42" s="458"/>
      <c r="R42" s="45" t="s">
        <v>54</v>
      </c>
      <c r="S42" s="440"/>
      <c r="T42" s="450"/>
      <c r="U42" s="450"/>
      <c r="V42" s="450"/>
      <c r="W42" s="450"/>
      <c r="X42" s="45" t="s">
        <v>191</v>
      </c>
      <c r="Y42" s="440"/>
      <c r="Z42"/>
      <c r="AA42"/>
      <c r="AB42"/>
      <c r="AC42"/>
      <c r="AD42"/>
      <c r="AE42"/>
      <c r="AF42"/>
      <c r="AG42"/>
      <c r="AJ42" s="9" t="s">
        <v>192</v>
      </c>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row>
    <row r="43" spans="2:68" s="45" customFormat="1" ht="15" customHeight="1" thickTop="1" x14ac:dyDescent="0.15">
      <c r="AE43"/>
      <c r="AF43"/>
      <c r="AG43"/>
      <c r="AJ43" s="9" t="s">
        <v>193</v>
      </c>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row>
    <row r="44" spans="2:68" s="45" customFormat="1" ht="15" customHeight="1" x14ac:dyDescent="0.15">
      <c r="N44" s="440" t="s">
        <v>90</v>
      </c>
      <c r="O44" s="440"/>
      <c r="P44" s="440"/>
      <c r="Q44" s="440"/>
      <c r="R44" s="440"/>
      <c r="S44" s="440"/>
      <c r="T44" s="440"/>
      <c r="U44" s="440"/>
      <c r="V44" s="440"/>
      <c r="W44" s="440"/>
      <c r="X44" s="440"/>
      <c r="AE44"/>
      <c r="AF44"/>
      <c r="AG44"/>
      <c r="AJ44" s="9" t="s">
        <v>194</v>
      </c>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row>
    <row r="45" spans="2:68" s="45" customFormat="1" ht="15" customHeight="1" x14ac:dyDescent="0.15">
      <c r="B45"/>
      <c r="C45"/>
      <c r="D45"/>
      <c r="E45"/>
      <c r="F45"/>
      <c r="G45"/>
      <c r="H45"/>
      <c r="I45"/>
      <c r="J45"/>
      <c r="K45"/>
      <c r="L45"/>
      <c r="M45"/>
      <c r="N45"/>
      <c r="O45"/>
      <c r="P45"/>
      <c r="Q45"/>
      <c r="R45"/>
      <c r="S45"/>
      <c r="T45"/>
      <c r="U45"/>
      <c r="V45"/>
      <c r="W45"/>
      <c r="X45"/>
      <c r="Y45"/>
      <c r="Z45"/>
      <c r="AA45"/>
      <c r="AB45"/>
      <c r="AC45"/>
      <c r="AD45"/>
      <c r="AE45"/>
      <c r="AF45"/>
      <c r="AG45"/>
      <c r="AJ45" s="9" t="s">
        <v>195</v>
      </c>
    </row>
    <row r="46" spans="2:68" s="45" customFormat="1" ht="15" customHeight="1" x14ac:dyDescent="0.15">
      <c r="B46"/>
      <c r="C46"/>
      <c r="D46"/>
      <c r="E46"/>
      <c r="F46"/>
      <c r="G46"/>
      <c r="H46"/>
      <c r="I46"/>
      <c r="J46"/>
      <c r="K46"/>
      <c r="L46"/>
      <c r="M46"/>
      <c r="N46"/>
      <c r="O46"/>
      <c r="P46"/>
      <c r="Q46"/>
      <c r="R46"/>
      <c r="S46"/>
      <c r="T46"/>
      <c r="U46"/>
      <c r="V46"/>
      <c r="W46"/>
      <c r="X46"/>
      <c r="Y46"/>
      <c r="Z46"/>
      <c r="AA46"/>
      <c r="AB46"/>
      <c r="AC46"/>
      <c r="AD46"/>
      <c r="AE46"/>
      <c r="AF46"/>
      <c r="AG46"/>
      <c r="AJ46" s="9" t="s">
        <v>166</v>
      </c>
      <c r="AK46"/>
      <c r="AL46"/>
      <c r="AM46"/>
      <c r="AN46"/>
      <c r="AO46"/>
      <c r="AP46"/>
      <c r="AQ46"/>
      <c r="AR46"/>
      <c r="AS46"/>
      <c r="AT46"/>
      <c r="AU46"/>
      <c r="AV46"/>
      <c r="AW46"/>
      <c r="AX46"/>
      <c r="AY46"/>
      <c r="AZ46"/>
      <c r="BA46"/>
      <c r="BB46"/>
      <c r="BC46"/>
      <c r="BD46"/>
      <c r="BE46"/>
      <c r="BF46"/>
      <c r="BG46"/>
      <c r="BH46"/>
      <c r="BI46"/>
      <c r="BJ46"/>
      <c r="BK46"/>
      <c r="BL46"/>
      <c r="BM46"/>
      <c r="BN46"/>
    </row>
  </sheetData>
  <mergeCells count="279">
    <mergeCell ref="B3:X3"/>
    <mergeCell ref="D5:X5"/>
    <mergeCell ref="B6:C7"/>
    <mergeCell ref="D6:N7"/>
    <mergeCell ref="O6:R7"/>
    <mergeCell ref="S6:X7"/>
    <mergeCell ref="AJ9:BN9"/>
    <mergeCell ref="Y6:AA7"/>
    <mergeCell ref="AB6:AD7"/>
    <mergeCell ref="AJ6:BN6"/>
    <mergeCell ref="AJ7:BN7"/>
    <mergeCell ref="B8:C8"/>
    <mergeCell ref="D8:N8"/>
    <mergeCell ref="O8:R8"/>
    <mergeCell ref="S8:X8"/>
    <mergeCell ref="Y8:AA8"/>
    <mergeCell ref="S10:X10"/>
    <mergeCell ref="Y10:AA10"/>
    <mergeCell ref="AB10:AD10"/>
    <mergeCell ref="AJ8:BN8"/>
    <mergeCell ref="B9:C9"/>
    <mergeCell ref="D9:N9"/>
    <mergeCell ref="O9:R9"/>
    <mergeCell ref="S9:X9"/>
    <mergeCell ref="Y9:AA9"/>
    <mergeCell ref="AB9:AD9"/>
    <mergeCell ref="AJ10:BN11"/>
    <mergeCell ref="B11:C11"/>
    <mergeCell ref="D11:N11"/>
    <mergeCell ref="O11:R11"/>
    <mergeCell ref="S11:X11"/>
    <mergeCell ref="Y11:AA11"/>
    <mergeCell ref="AB11:AD11"/>
    <mergeCell ref="B10:C10"/>
    <mergeCell ref="D10:N10"/>
    <mergeCell ref="O10:R10"/>
    <mergeCell ref="AB8:AD8"/>
    <mergeCell ref="AM14:BH15"/>
    <mergeCell ref="BI14:BK15"/>
    <mergeCell ref="B12:C12"/>
    <mergeCell ref="D12:N12"/>
    <mergeCell ref="O12:R12"/>
    <mergeCell ref="S12:X12"/>
    <mergeCell ref="Y12:AA12"/>
    <mergeCell ref="AB12:AD12"/>
    <mergeCell ref="B13:C13"/>
    <mergeCell ref="D13:N13"/>
    <mergeCell ref="O13:R13"/>
    <mergeCell ref="S13:X13"/>
    <mergeCell ref="Y13:AA13"/>
    <mergeCell ref="AB13:AD13"/>
    <mergeCell ref="BM14:BP15"/>
    <mergeCell ref="B15:C15"/>
    <mergeCell ref="D15:N15"/>
    <mergeCell ref="O15:R15"/>
    <mergeCell ref="S15:X15"/>
    <mergeCell ref="Y15:AA15"/>
    <mergeCell ref="AB15:AD15"/>
    <mergeCell ref="B16:C16"/>
    <mergeCell ref="D16:N16"/>
    <mergeCell ref="O16:R16"/>
    <mergeCell ref="S16:X16"/>
    <mergeCell ref="Y16:AA16"/>
    <mergeCell ref="AB16:AD16"/>
    <mergeCell ref="AJ16:AL16"/>
    <mergeCell ref="AM16:BH16"/>
    <mergeCell ref="BI16:BK16"/>
    <mergeCell ref="BM16:BO16"/>
    <mergeCell ref="B14:C14"/>
    <mergeCell ref="D14:N14"/>
    <mergeCell ref="O14:R14"/>
    <mergeCell ref="S14:X14"/>
    <mergeCell ref="Y14:AA14"/>
    <mergeCell ref="AB14:AD14"/>
    <mergeCell ref="AJ14:AL15"/>
    <mergeCell ref="BM17:BO17"/>
    <mergeCell ref="B18:C18"/>
    <mergeCell ref="D18:N18"/>
    <mergeCell ref="O18:R18"/>
    <mergeCell ref="S18:X18"/>
    <mergeCell ref="Y18:AA18"/>
    <mergeCell ref="AB18:AD18"/>
    <mergeCell ref="AJ18:AL18"/>
    <mergeCell ref="AM18:BH18"/>
    <mergeCell ref="BI18:BK18"/>
    <mergeCell ref="BM18:BO18"/>
    <mergeCell ref="B17:C17"/>
    <mergeCell ref="D17:N17"/>
    <mergeCell ref="O17:R17"/>
    <mergeCell ref="S17:X17"/>
    <mergeCell ref="Y17:AA17"/>
    <mergeCell ref="AB17:AD17"/>
    <mergeCell ref="AJ17:AL17"/>
    <mergeCell ref="AM17:BH17"/>
    <mergeCell ref="BI17:BK17"/>
    <mergeCell ref="BM19:BO19"/>
    <mergeCell ref="B20:C20"/>
    <mergeCell ref="D20:N20"/>
    <mergeCell ref="O20:R20"/>
    <mergeCell ref="S20:X20"/>
    <mergeCell ref="Y20:AA20"/>
    <mergeCell ref="AB20:AD20"/>
    <mergeCell ref="AJ20:AL20"/>
    <mergeCell ref="AM20:BH20"/>
    <mergeCell ref="BI20:BK20"/>
    <mergeCell ref="BM20:BO20"/>
    <mergeCell ref="B19:C19"/>
    <mergeCell ref="D19:N19"/>
    <mergeCell ref="O19:R19"/>
    <mergeCell ref="S19:X19"/>
    <mergeCell ref="Y19:AA19"/>
    <mergeCell ref="AB19:AD19"/>
    <mergeCell ref="AJ19:AL19"/>
    <mergeCell ref="AM19:BH19"/>
    <mergeCell ref="BI19:BK19"/>
    <mergeCell ref="BM21:BO21"/>
    <mergeCell ref="B22:C22"/>
    <mergeCell ref="D22:N22"/>
    <mergeCell ref="O22:R22"/>
    <mergeCell ref="S22:X22"/>
    <mergeCell ref="Y22:AA22"/>
    <mergeCell ref="AB22:AD22"/>
    <mergeCell ref="AJ22:AL22"/>
    <mergeCell ref="AM22:BH22"/>
    <mergeCell ref="BI22:BK22"/>
    <mergeCell ref="BM22:BO22"/>
    <mergeCell ref="B21:C21"/>
    <mergeCell ref="D21:N21"/>
    <mergeCell ref="O21:R21"/>
    <mergeCell ref="S21:X21"/>
    <mergeCell ref="Y21:AA21"/>
    <mergeCell ref="AB21:AD21"/>
    <mergeCell ref="AJ21:AL21"/>
    <mergeCell ref="AM21:BH21"/>
    <mergeCell ref="BI21:BK21"/>
    <mergeCell ref="BM23:BO23"/>
    <mergeCell ref="B24:C24"/>
    <mergeCell ref="D24:N24"/>
    <mergeCell ref="O24:R24"/>
    <mergeCell ref="S24:X24"/>
    <mergeCell ref="Y24:AA24"/>
    <mergeCell ref="AB24:AD24"/>
    <mergeCell ref="AJ24:AL24"/>
    <mergeCell ref="AM24:BH24"/>
    <mergeCell ref="BI24:BK24"/>
    <mergeCell ref="BM24:BO24"/>
    <mergeCell ref="B23:C23"/>
    <mergeCell ref="D23:N23"/>
    <mergeCell ref="O23:R23"/>
    <mergeCell ref="S23:X23"/>
    <mergeCell ref="Y23:AA23"/>
    <mergeCell ref="AB23:AD23"/>
    <mergeCell ref="AJ23:AL23"/>
    <mergeCell ref="AM23:BH23"/>
    <mergeCell ref="BI23:BK23"/>
    <mergeCell ref="BM25:BO25"/>
    <mergeCell ref="B26:C26"/>
    <mergeCell ref="D26:N26"/>
    <mergeCell ref="O26:R26"/>
    <mergeCell ref="S26:X26"/>
    <mergeCell ref="Y26:AA26"/>
    <mergeCell ref="AB26:AD26"/>
    <mergeCell ref="AJ26:AL26"/>
    <mergeCell ref="AM26:BH26"/>
    <mergeCell ref="BI26:BK26"/>
    <mergeCell ref="BM26:BO26"/>
    <mergeCell ref="B25:C25"/>
    <mergeCell ref="D25:N25"/>
    <mergeCell ref="O25:R25"/>
    <mergeCell ref="S25:X25"/>
    <mergeCell ref="Y25:AA25"/>
    <mergeCell ref="AB25:AD25"/>
    <mergeCell ref="AJ25:AL25"/>
    <mergeCell ref="AM25:BH25"/>
    <mergeCell ref="BI25:BK25"/>
    <mergeCell ref="BM27:BO27"/>
    <mergeCell ref="B28:C28"/>
    <mergeCell ref="D28:N28"/>
    <mergeCell ref="O28:R28"/>
    <mergeCell ref="S28:X28"/>
    <mergeCell ref="Y28:AA28"/>
    <mergeCell ref="AB28:AD28"/>
    <mergeCell ref="AJ28:AL28"/>
    <mergeCell ref="AM28:BH28"/>
    <mergeCell ref="BI28:BK28"/>
    <mergeCell ref="BM28:BO28"/>
    <mergeCell ref="B27:C27"/>
    <mergeCell ref="D27:N27"/>
    <mergeCell ref="O27:R27"/>
    <mergeCell ref="S27:X27"/>
    <mergeCell ref="Y27:AA27"/>
    <mergeCell ref="AB27:AD27"/>
    <mergeCell ref="AJ27:AL27"/>
    <mergeCell ref="AM27:BH27"/>
    <mergeCell ref="BI27:BK27"/>
    <mergeCell ref="BM29:BO29"/>
    <mergeCell ref="B30:C30"/>
    <mergeCell ref="D30:N30"/>
    <mergeCell ref="O30:R30"/>
    <mergeCell ref="S30:X30"/>
    <mergeCell ref="Y30:AA30"/>
    <mergeCell ref="AB30:AD30"/>
    <mergeCell ref="AJ30:AL30"/>
    <mergeCell ref="AM30:BH30"/>
    <mergeCell ref="BI30:BK30"/>
    <mergeCell ref="BM30:BO30"/>
    <mergeCell ref="B29:C29"/>
    <mergeCell ref="D29:N29"/>
    <mergeCell ref="O29:R29"/>
    <mergeCell ref="S29:X29"/>
    <mergeCell ref="Y29:AA29"/>
    <mergeCell ref="AB29:AD29"/>
    <mergeCell ref="AJ29:AL29"/>
    <mergeCell ref="AM29:BH29"/>
    <mergeCell ref="BI29:BK29"/>
    <mergeCell ref="BM31:BO31"/>
    <mergeCell ref="B32:C32"/>
    <mergeCell ref="D32:N32"/>
    <mergeCell ref="O32:R32"/>
    <mergeCell ref="S32:X32"/>
    <mergeCell ref="Y32:AA32"/>
    <mergeCell ref="AB32:AD32"/>
    <mergeCell ref="AJ32:AL32"/>
    <mergeCell ref="AM32:BH32"/>
    <mergeCell ref="BI32:BK32"/>
    <mergeCell ref="BM32:BO32"/>
    <mergeCell ref="B31:C31"/>
    <mergeCell ref="D31:N31"/>
    <mergeCell ref="O31:R31"/>
    <mergeCell ref="S31:X31"/>
    <mergeCell ref="Y31:AA31"/>
    <mergeCell ref="AB31:AD31"/>
    <mergeCell ref="AJ31:AL31"/>
    <mergeCell ref="AM31:BH31"/>
    <mergeCell ref="BI31:BK31"/>
    <mergeCell ref="B33:C33"/>
    <mergeCell ref="D33:N33"/>
    <mergeCell ref="O33:R33"/>
    <mergeCell ref="S33:X33"/>
    <mergeCell ref="Y33:AA33"/>
    <mergeCell ref="AB33:AD33"/>
    <mergeCell ref="AJ33:AL33"/>
    <mergeCell ref="AM33:BH33"/>
    <mergeCell ref="BI33:BK33"/>
    <mergeCell ref="BM33:BO33"/>
    <mergeCell ref="B34:C34"/>
    <mergeCell ref="D34:N34"/>
    <mergeCell ref="O34:R34"/>
    <mergeCell ref="S34:X34"/>
    <mergeCell ref="Y34:AA34"/>
    <mergeCell ref="AB34:AD34"/>
    <mergeCell ref="S40:S42"/>
    <mergeCell ref="AJ34:AL34"/>
    <mergeCell ref="AM34:BH34"/>
    <mergeCell ref="BI34:BK34"/>
    <mergeCell ref="BM34:BO34"/>
    <mergeCell ref="B35:C35"/>
    <mergeCell ref="D35:N35"/>
    <mergeCell ref="O35:R35"/>
    <mergeCell ref="S35:X35"/>
    <mergeCell ref="Y35:AA35"/>
    <mergeCell ref="AJ35:AL35"/>
    <mergeCell ref="AM35:BH35"/>
    <mergeCell ref="BI35:BK35"/>
    <mergeCell ref="BM35:BO35"/>
    <mergeCell ref="S36:X36"/>
    <mergeCell ref="Y36:AA36"/>
    <mergeCell ref="AB36:AD36"/>
    <mergeCell ref="AB35:AD35"/>
    <mergeCell ref="T40:W42"/>
    <mergeCell ref="Y40:Y42"/>
    <mergeCell ref="N44:X44"/>
    <mergeCell ref="B40:C42"/>
    <mergeCell ref="E40:E42"/>
    <mergeCell ref="F40:H42"/>
    <mergeCell ref="J40:J42"/>
    <mergeCell ref="K40:L42"/>
    <mergeCell ref="N40:N42"/>
    <mergeCell ref="O40:Q42"/>
  </mergeCells>
  <phoneticPr fontId="2"/>
  <pageMargins left="0.70866141732283472" right="0.70866141732283472" top="0.74803149606299213" bottom="0.74803149606299213" header="0.31496062992125984" footer="0.31496062992125984"/>
  <pageSetup paperSize="9" scale="77" orientation="landscape" r:id="rId1"/>
  <headerFooter>
    <oddHeader>&amp;R&amp;12様式＜測量・建設コンサルタント等＞</oddHeader>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J46"/>
  <sheetViews>
    <sheetView view="pageBreakPreview" zoomScale="85" zoomScaleNormal="70" zoomScaleSheetLayoutView="85" workbookViewId="0"/>
  </sheetViews>
  <sheetFormatPr defaultColWidth="2.5" defaultRowHeight="15" customHeight="1" x14ac:dyDescent="0.15"/>
  <cols>
    <col min="1" max="1" width="2.625" customWidth="1"/>
  </cols>
  <sheetData>
    <row r="1" spans="2:62" ht="15" customHeight="1" x14ac:dyDescent="0.15">
      <c r="B1" s="44" t="s">
        <v>126</v>
      </c>
    </row>
    <row r="2" spans="2:62" s="45" customFormat="1" ht="15" customHeight="1" x14ac:dyDescent="0.15"/>
    <row r="3" spans="2:62" s="45" customFormat="1" ht="15" customHeight="1" x14ac:dyDescent="0.15">
      <c r="B3" s="276" t="s">
        <v>196</v>
      </c>
      <c r="C3" s="276"/>
      <c r="D3" s="276"/>
      <c r="E3" s="276"/>
      <c r="F3" s="276"/>
      <c r="G3" s="276"/>
      <c r="H3" s="276"/>
      <c r="I3" s="276"/>
      <c r="J3" s="276"/>
      <c r="K3" s="276"/>
      <c r="L3" s="276"/>
      <c r="M3" s="276"/>
      <c r="N3" s="276"/>
      <c r="O3" s="276"/>
      <c r="P3" s="276"/>
      <c r="Q3" s="276"/>
      <c r="R3" s="276"/>
      <c r="S3" s="276"/>
      <c r="T3" s="276"/>
      <c r="U3" s="276"/>
    </row>
    <row r="4" spans="2:62" s="45" customFormat="1" ht="15" customHeight="1" x14ac:dyDescent="0.15"/>
    <row r="5" spans="2:62" s="45" customFormat="1" ht="15" customHeight="1" thickBot="1" x14ac:dyDescent="0.2">
      <c r="B5" s="9"/>
      <c r="D5" s="479" t="s">
        <v>127</v>
      </c>
      <c r="E5" s="480"/>
      <c r="F5" s="480"/>
      <c r="G5" s="480"/>
      <c r="H5" s="480"/>
      <c r="I5" s="480"/>
      <c r="J5" s="480"/>
      <c r="K5" s="480"/>
      <c r="L5" s="480"/>
      <c r="M5" s="480"/>
      <c r="N5" s="480"/>
      <c r="O5" s="480"/>
      <c r="P5" s="480"/>
      <c r="Q5" s="480"/>
      <c r="R5" s="481"/>
    </row>
    <row r="6" spans="2:62" s="45" customFormat="1" ht="15" customHeight="1" x14ac:dyDescent="0.15">
      <c r="B6" s="459" t="s">
        <v>84</v>
      </c>
      <c r="C6" s="460"/>
      <c r="D6" s="482" t="s">
        <v>85</v>
      </c>
      <c r="E6" s="483"/>
      <c r="F6" s="483"/>
      <c r="G6" s="483"/>
      <c r="H6" s="483"/>
      <c r="I6" s="483"/>
      <c r="J6" s="483"/>
      <c r="K6" s="483"/>
      <c r="L6" s="483"/>
      <c r="M6" s="483"/>
      <c r="N6" s="483"/>
      <c r="O6" s="485" t="s">
        <v>86</v>
      </c>
      <c r="P6" s="485"/>
      <c r="Q6" s="485"/>
      <c r="R6" s="486"/>
      <c r="S6" s="488" t="s">
        <v>197</v>
      </c>
      <c r="T6" s="306"/>
      <c r="U6" s="306"/>
      <c r="V6" s="470" t="s">
        <v>130</v>
      </c>
      <c r="W6" s="306"/>
      <c r="X6" s="306"/>
      <c r="AD6" s="478" t="s">
        <v>132</v>
      </c>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row>
    <row r="7" spans="2:62" s="45" customFormat="1" ht="15" customHeight="1" x14ac:dyDescent="0.15">
      <c r="B7" s="459"/>
      <c r="C7" s="460"/>
      <c r="D7" s="484"/>
      <c r="E7" s="306"/>
      <c r="F7" s="306"/>
      <c r="G7" s="306"/>
      <c r="H7" s="306"/>
      <c r="I7" s="306"/>
      <c r="J7" s="306"/>
      <c r="K7" s="306"/>
      <c r="L7" s="306"/>
      <c r="M7" s="306"/>
      <c r="N7" s="306"/>
      <c r="O7" s="470"/>
      <c r="P7" s="470"/>
      <c r="Q7" s="470"/>
      <c r="R7" s="487"/>
      <c r="S7" s="447"/>
      <c r="T7" s="306"/>
      <c r="U7" s="306"/>
      <c r="V7" s="306"/>
      <c r="W7" s="306"/>
      <c r="X7" s="306"/>
      <c r="AD7" s="478" t="s">
        <v>133</v>
      </c>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row>
    <row r="8" spans="2:62" s="45" customFormat="1" ht="15" customHeight="1" x14ac:dyDescent="0.15">
      <c r="B8" s="459">
        <v>1</v>
      </c>
      <c r="C8" s="460"/>
      <c r="D8" s="461"/>
      <c r="E8" s="462"/>
      <c r="F8" s="462"/>
      <c r="G8" s="462"/>
      <c r="H8" s="462"/>
      <c r="I8" s="462"/>
      <c r="J8" s="462"/>
      <c r="K8" s="462"/>
      <c r="L8" s="462"/>
      <c r="M8" s="462"/>
      <c r="N8" s="462"/>
      <c r="O8" s="306"/>
      <c r="P8" s="306"/>
      <c r="Q8" s="306"/>
      <c r="R8" s="490"/>
      <c r="S8" s="447" t="str">
        <f t="shared" ref="S8:S26" si="0">IF(AND($O8&gt;700,$O8&lt;705),"●","")</f>
        <v/>
      </c>
      <c r="T8" s="306"/>
      <c r="U8" s="306"/>
      <c r="V8" s="306" t="str">
        <f t="shared" ref="V8:V26" si="1">IF(AND($O8&gt;800,$O8&lt;802),"●","")</f>
        <v/>
      </c>
      <c r="W8" s="306"/>
      <c r="X8" s="306"/>
      <c r="AD8" s="478" t="s">
        <v>134</v>
      </c>
      <c r="AE8" s="478"/>
      <c r="AF8" s="478"/>
      <c r="AG8" s="478"/>
      <c r="AH8" s="478"/>
      <c r="AI8" s="478"/>
      <c r="AJ8" s="478"/>
      <c r="AK8" s="478"/>
      <c r="AL8" s="478"/>
      <c r="AM8" s="478"/>
      <c r="AN8" s="478"/>
      <c r="AO8" s="478"/>
      <c r="AP8" s="478"/>
      <c r="AQ8" s="478"/>
      <c r="AR8" s="478"/>
      <c r="AS8" s="478"/>
      <c r="AT8" s="478"/>
      <c r="AU8" s="478"/>
      <c r="AV8" s="478"/>
      <c r="AW8" s="478"/>
      <c r="AX8" s="478"/>
      <c r="AY8" s="478"/>
      <c r="AZ8" s="478"/>
      <c r="BA8" s="478"/>
      <c r="BB8" s="478"/>
      <c r="BC8" s="478"/>
      <c r="BD8" s="478"/>
      <c r="BE8" s="478"/>
      <c r="BF8" s="478"/>
      <c r="BG8" s="478"/>
      <c r="BH8" s="478"/>
    </row>
    <row r="9" spans="2:62" s="45" customFormat="1" ht="15" customHeight="1" x14ac:dyDescent="0.15">
      <c r="B9" s="459">
        <v>2</v>
      </c>
      <c r="C9" s="460"/>
      <c r="D9" s="461"/>
      <c r="E9" s="462"/>
      <c r="F9" s="462"/>
      <c r="G9" s="462"/>
      <c r="H9" s="462"/>
      <c r="I9" s="462"/>
      <c r="J9" s="462"/>
      <c r="K9" s="462"/>
      <c r="L9" s="462"/>
      <c r="M9" s="462"/>
      <c r="N9" s="462"/>
      <c r="O9" s="306"/>
      <c r="P9" s="306"/>
      <c r="Q9" s="306"/>
      <c r="R9" s="490"/>
      <c r="S9" s="447" t="str">
        <f t="shared" si="0"/>
        <v/>
      </c>
      <c r="T9" s="306"/>
      <c r="U9" s="306"/>
      <c r="V9" s="306" t="str">
        <f t="shared" si="1"/>
        <v/>
      </c>
      <c r="W9" s="306"/>
      <c r="X9" s="306"/>
      <c r="AD9" s="478" t="s">
        <v>135</v>
      </c>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row>
    <row r="10" spans="2:62" s="45" customFormat="1" ht="15" customHeight="1" x14ac:dyDescent="0.15">
      <c r="B10" s="459">
        <v>3</v>
      </c>
      <c r="C10" s="460"/>
      <c r="D10" s="461"/>
      <c r="E10" s="462"/>
      <c r="F10" s="462"/>
      <c r="G10" s="462"/>
      <c r="H10" s="462"/>
      <c r="I10" s="462"/>
      <c r="J10" s="462"/>
      <c r="K10" s="462"/>
      <c r="L10" s="462"/>
      <c r="M10" s="462"/>
      <c r="N10" s="462"/>
      <c r="O10" s="306"/>
      <c r="P10" s="306"/>
      <c r="Q10" s="306"/>
      <c r="R10" s="490"/>
      <c r="S10" s="447" t="str">
        <f t="shared" si="0"/>
        <v/>
      </c>
      <c r="T10" s="306"/>
      <c r="U10" s="306"/>
      <c r="V10" s="306" t="str">
        <f t="shared" si="1"/>
        <v/>
      </c>
      <c r="W10" s="306"/>
      <c r="X10" s="306"/>
      <c r="AD10" s="477" t="s">
        <v>136</v>
      </c>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row>
    <row r="11" spans="2:62" s="45" customFormat="1" ht="15" customHeight="1" x14ac:dyDescent="0.15">
      <c r="B11" s="459">
        <v>4</v>
      </c>
      <c r="C11" s="460"/>
      <c r="D11" s="461"/>
      <c r="E11" s="462"/>
      <c r="F11" s="462"/>
      <c r="G11" s="462"/>
      <c r="H11" s="462"/>
      <c r="I11" s="462"/>
      <c r="J11" s="462"/>
      <c r="K11" s="462"/>
      <c r="L11" s="462"/>
      <c r="M11" s="462"/>
      <c r="N11" s="462"/>
      <c r="O11" s="306"/>
      <c r="P11" s="306"/>
      <c r="Q11" s="306"/>
      <c r="R11" s="490"/>
      <c r="S11" s="447" t="str">
        <f t="shared" si="0"/>
        <v/>
      </c>
      <c r="T11" s="306"/>
      <c r="U11" s="306"/>
      <c r="V11" s="306" t="str">
        <f t="shared" si="1"/>
        <v/>
      </c>
      <c r="W11" s="306"/>
      <c r="X11" s="306"/>
      <c r="AD11" s="477"/>
      <c r="AE11" s="477"/>
      <c r="AF11" s="477"/>
      <c r="AG11" s="477"/>
      <c r="AH11" s="477"/>
      <c r="AI11" s="477"/>
      <c r="AJ11" s="477"/>
      <c r="AK11" s="477"/>
      <c r="AL11" s="477"/>
      <c r="AM11" s="477"/>
      <c r="AN11" s="477"/>
      <c r="AO11" s="477"/>
      <c r="AP11" s="477"/>
      <c r="AQ11" s="477"/>
      <c r="AR11" s="477"/>
      <c r="AS11" s="477"/>
      <c r="AT11" s="477"/>
      <c r="AU11" s="477"/>
      <c r="AV11" s="477"/>
      <c r="AW11" s="477"/>
      <c r="AX11" s="477"/>
      <c r="AY11" s="477"/>
      <c r="AZ11" s="477"/>
      <c r="BA11" s="477"/>
      <c r="BB11" s="477"/>
      <c r="BC11" s="477"/>
      <c r="BD11" s="477"/>
      <c r="BE11" s="477"/>
      <c r="BF11" s="477"/>
      <c r="BG11" s="477"/>
      <c r="BH11" s="477"/>
    </row>
    <row r="12" spans="2:62" s="45" customFormat="1" ht="15" customHeight="1" x14ac:dyDescent="0.15">
      <c r="B12" s="459">
        <v>5</v>
      </c>
      <c r="C12" s="460"/>
      <c r="D12" s="461"/>
      <c r="E12" s="462"/>
      <c r="F12" s="462"/>
      <c r="G12" s="462"/>
      <c r="H12" s="462"/>
      <c r="I12" s="462"/>
      <c r="J12" s="462"/>
      <c r="K12" s="462"/>
      <c r="L12" s="462"/>
      <c r="M12" s="462"/>
      <c r="N12" s="462"/>
      <c r="O12" s="306"/>
      <c r="P12" s="306"/>
      <c r="Q12" s="306"/>
      <c r="R12" s="490"/>
      <c r="S12" s="447" t="str">
        <f t="shared" si="0"/>
        <v/>
      </c>
      <c r="T12" s="306"/>
      <c r="U12" s="306"/>
      <c r="V12" s="306" t="str">
        <f t="shared" si="1"/>
        <v/>
      </c>
      <c r="W12" s="306"/>
      <c r="X12" s="306"/>
    </row>
    <row r="13" spans="2:62" s="45" customFormat="1" ht="15" customHeight="1" x14ac:dyDescent="0.15">
      <c r="B13" s="459">
        <v>6</v>
      </c>
      <c r="C13" s="460"/>
      <c r="D13" s="461"/>
      <c r="E13" s="462"/>
      <c r="F13" s="462"/>
      <c r="G13" s="462"/>
      <c r="H13" s="462"/>
      <c r="I13" s="462"/>
      <c r="J13" s="462"/>
      <c r="K13" s="462"/>
      <c r="L13" s="462"/>
      <c r="M13" s="462"/>
      <c r="N13" s="462"/>
      <c r="O13" s="306"/>
      <c r="P13" s="306"/>
      <c r="Q13" s="306"/>
      <c r="R13" s="490"/>
      <c r="S13" s="447" t="str">
        <f t="shared" si="0"/>
        <v/>
      </c>
      <c r="T13" s="306"/>
      <c r="U13" s="306"/>
      <c r="V13" s="306" t="str">
        <f t="shared" si="1"/>
        <v/>
      </c>
      <c r="W13" s="306"/>
      <c r="X13" s="306"/>
      <c r="AD13" s="45" t="s">
        <v>137</v>
      </c>
    </row>
    <row r="14" spans="2:62" s="45" customFormat="1" ht="15" customHeight="1" x14ac:dyDescent="0.15">
      <c r="B14" s="459">
        <v>7</v>
      </c>
      <c r="C14" s="460"/>
      <c r="D14" s="461"/>
      <c r="E14" s="462"/>
      <c r="F14" s="462"/>
      <c r="G14" s="462"/>
      <c r="H14" s="462"/>
      <c r="I14" s="462"/>
      <c r="J14" s="462"/>
      <c r="K14" s="462"/>
      <c r="L14" s="462"/>
      <c r="M14" s="462"/>
      <c r="N14" s="462"/>
      <c r="O14" s="306"/>
      <c r="P14" s="306"/>
      <c r="Q14" s="306"/>
      <c r="R14" s="490"/>
      <c r="S14" s="447" t="str">
        <f t="shared" si="0"/>
        <v/>
      </c>
      <c r="T14" s="306"/>
      <c r="U14" s="306"/>
      <c r="V14" s="306" t="str">
        <f t="shared" si="1"/>
        <v/>
      </c>
      <c r="W14" s="306"/>
      <c r="X14" s="306"/>
      <c r="AD14" s="470" t="s">
        <v>198</v>
      </c>
      <c r="AE14" s="306"/>
      <c r="AF14" s="306"/>
      <c r="AG14" s="306" t="s">
        <v>51</v>
      </c>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470" t="s">
        <v>83</v>
      </c>
      <c r="BD14" s="306"/>
      <c r="BE14" s="306"/>
      <c r="BG14" s="471" t="s">
        <v>140</v>
      </c>
      <c r="BH14" s="472"/>
      <c r="BI14" s="472"/>
      <c r="BJ14" s="473"/>
    </row>
    <row r="15" spans="2:62" s="45" customFormat="1" ht="15" customHeight="1" x14ac:dyDescent="0.15">
      <c r="B15" s="459">
        <v>8</v>
      </c>
      <c r="C15" s="460"/>
      <c r="D15" s="461"/>
      <c r="E15" s="462"/>
      <c r="F15" s="462"/>
      <c r="G15" s="462"/>
      <c r="H15" s="462"/>
      <c r="I15" s="462"/>
      <c r="J15" s="462"/>
      <c r="K15" s="462"/>
      <c r="L15" s="462"/>
      <c r="M15" s="462"/>
      <c r="N15" s="462"/>
      <c r="O15" s="306"/>
      <c r="P15" s="306"/>
      <c r="Q15" s="306"/>
      <c r="R15" s="490"/>
      <c r="S15" s="447" t="str">
        <f t="shared" si="0"/>
        <v/>
      </c>
      <c r="T15" s="306"/>
      <c r="U15" s="306"/>
      <c r="V15" s="306" t="str">
        <f t="shared" si="1"/>
        <v/>
      </c>
      <c r="W15" s="306"/>
      <c r="X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G15" s="474"/>
      <c r="BH15" s="475"/>
      <c r="BI15" s="475"/>
      <c r="BJ15" s="476"/>
    </row>
    <row r="16" spans="2:62" s="45" customFormat="1" ht="15" customHeight="1" x14ac:dyDescent="0.15">
      <c r="B16" s="459">
        <v>9</v>
      </c>
      <c r="C16" s="460"/>
      <c r="D16" s="461"/>
      <c r="E16" s="462"/>
      <c r="F16" s="462"/>
      <c r="G16" s="462"/>
      <c r="H16" s="462"/>
      <c r="I16" s="462"/>
      <c r="J16" s="462"/>
      <c r="K16" s="462"/>
      <c r="L16" s="462"/>
      <c r="M16" s="462"/>
      <c r="N16" s="462"/>
      <c r="O16" s="306"/>
      <c r="P16" s="306"/>
      <c r="Q16" s="306"/>
      <c r="R16" s="490"/>
      <c r="S16" s="447" t="str">
        <f t="shared" si="0"/>
        <v/>
      </c>
      <c r="T16" s="306"/>
      <c r="U16" s="306"/>
      <c r="V16" s="306" t="str">
        <f t="shared" si="1"/>
        <v/>
      </c>
      <c r="W16" s="306"/>
      <c r="X16" s="306"/>
      <c r="AD16" s="306">
        <v>701</v>
      </c>
      <c r="AE16" s="306"/>
      <c r="AF16" s="306"/>
      <c r="AG16" s="462" t="s">
        <v>199</v>
      </c>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306">
        <v>5</v>
      </c>
      <c r="BD16" s="306"/>
      <c r="BE16" s="306"/>
      <c r="BG16" s="463">
        <f>COUNTIF($O$8:$R$35,AD16)</f>
        <v>0</v>
      </c>
      <c r="BH16" s="464"/>
      <c r="BI16" s="464"/>
      <c r="BJ16" s="46" t="s">
        <v>54</v>
      </c>
    </row>
    <row r="17" spans="2:62" s="45" customFormat="1" ht="15" customHeight="1" x14ac:dyDescent="0.15">
      <c r="B17" s="459">
        <v>10</v>
      </c>
      <c r="C17" s="460"/>
      <c r="D17" s="461"/>
      <c r="E17" s="462"/>
      <c r="F17" s="462"/>
      <c r="G17" s="462"/>
      <c r="H17" s="462"/>
      <c r="I17" s="462"/>
      <c r="J17" s="462"/>
      <c r="K17" s="462"/>
      <c r="L17" s="462"/>
      <c r="M17" s="462"/>
      <c r="N17" s="462"/>
      <c r="O17" s="306"/>
      <c r="P17" s="306"/>
      <c r="Q17" s="306"/>
      <c r="R17" s="490"/>
      <c r="S17" s="447" t="str">
        <f t="shared" si="0"/>
        <v/>
      </c>
      <c r="T17" s="306"/>
      <c r="U17" s="306"/>
      <c r="V17" s="306" t="str">
        <f t="shared" si="1"/>
        <v/>
      </c>
      <c r="W17" s="306"/>
      <c r="X17" s="306"/>
      <c r="AD17" s="306">
        <v>702</v>
      </c>
      <c r="AE17" s="306"/>
      <c r="AF17" s="306"/>
      <c r="AG17" s="462" t="s">
        <v>200</v>
      </c>
      <c r="AH17" s="462"/>
      <c r="AI17" s="462"/>
      <c r="AJ17" s="462"/>
      <c r="AK17" s="462"/>
      <c r="AL17" s="462"/>
      <c r="AM17" s="462"/>
      <c r="AN17" s="462"/>
      <c r="AO17" s="462"/>
      <c r="AP17" s="462"/>
      <c r="AQ17" s="462"/>
      <c r="AR17" s="462"/>
      <c r="AS17" s="462"/>
      <c r="AT17" s="462"/>
      <c r="AU17" s="462"/>
      <c r="AV17" s="462"/>
      <c r="AW17" s="462"/>
      <c r="AX17" s="462"/>
      <c r="AY17" s="462"/>
      <c r="AZ17" s="462"/>
      <c r="BA17" s="462"/>
      <c r="BB17" s="462"/>
      <c r="BC17" s="306">
        <v>5</v>
      </c>
      <c r="BD17" s="306"/>
      <c r="BE17" s="306"/>
      <c r="BG17" s="463">
        <f>COUNTIF($O$8:$R$35,AD17)</f>
        <v>0</v>
      </c>
      <c r="BH17" s="464"/>
      <c r="BI17" s="464"/>
      <c r="BJ17" s="46" t="s">
        <v>54</v>
      </c>
    </row>
    <row r="18" spans="2:62" s="45" customFormat="1" ht="15" customHeight="1" x14ac:dyDescent="0.15">
      <c r="B18" s="459">
        <v>11</v>
      </c>
      <c r="C18" s="460"/>
      <c r="D18" s="461"/>
      <c r="E18" s="462"/>
      <c r="F18" s="462"/>
      <c r="G18" s="462"/>
      <c r="H18" s="462"/>
      <c r="I18" s="462"/>
      <c r="J18" s="462"/>
      <c r="K18" s="462"/>
      <c r="L18" s="462"/>
      <c r="M18" s="462"/>
      <c r="N18" s="462"/>
      <c r="O18" s="306"/>
      <c r="P18" s="306"/>
      <c r="Q18" s="306"/>
      <c r="R18" s="490"/>
      <c r="S18" s="447" t="str">
        <f t="shared" si="0"/>
        <v/>
      </c>
      <c r="T18" s="306"/>
      <c r="U18" s="306"/>
      <c r="V18" s="306" t="str">
        <f t="shared" si="1"/>
        <v/>
      </c>
      <c r="W18" s="306"/>
      <c r="X18" s="306"/>
      <c r="AD18" s="306">
        <v>703</v>
      </c>
      <c r="AE18" s="306"/>
      <c r="AF18" s="306"/>
      <c r="AG18" s="462" t="s">
        <v>201</v>
      </c>
      <c r="AH18" s="462"/>
      <c r="AI18" s="462"/>
      <c r="AJ18" s="462"/>
      <c r="AK18" s="462"/>
      <c r="AL18" s="462"/>
      <c r="AM18" s="462"/>
      <c r="AN18" s="462"/>
      <c r="AO18" s="462"/>
      <c r="AP18" s="462"/>
      <c r="AQ18" s="462"/>
      <c r="AR18" s="462"/>
      <c r="AS18" s="462"/>
      <c r="AT18" s="462"/>
      <c r="AU18" s="462"/>
      <c r="AV18" s="462"/>
      <c r="AW18" s="462"/>
      <c r="AX18" s="462"/>
      <c r="AY18" s="462"/>
      <c r="AZ18" s="462"/>
      <c r="BA18" s="462"/>
      <c r="BB18" s="462"/>
      <c r="BC18" s="306">
        <v>5</v>
      </c>
      <c r="BD18" s="306"/>
      <c r="BE18" s="306"/>
      <c r="BG18" s="463">
        <f>COUNTIF($O$8:$R$35,AD18)</f>
        <v>0</v>
      </c>
      <c r="BH18" s="464"/>
      <c r="BI18" s="464"/>
      <c r="BJ18" s="46" t="s">
        <v>54</v>
      </c>
    </row>
    <row r="19" spans="2:62" s="45" customFormat="1" ht="15" customHeight="1" x14ac:dyDescent="0.15">
      <c r="B19" s="459">
        <v>12</v>
      </c>
      <c r="C19" s="460"/>
      <c r="D19" s="461"/>
      <c r="E19" s="462"/>
      <c r="F19" s="462"/>
      <c r="G19" s="462"/>
      <c r="H19" s="462"/>
      <c r="I19" s="462"/>
      <c r="J19" s="462"/>
      <c r="K19" s="462"/>
      <c r="L19" s="462"/>
      <c r="M19" s="462"/>
      <c r="N19" s="462"/>
      <c r="O19" s="306"/>
      <c r="P19" s="306"/>
      <c r="Q19" s="306"/>
      <c r="R19" s="490"/>
      <c r="S19" s="447" t="str">
        <f t="shared" si="0"/>
        <v/>
      </c>
      <c r="T19" s="306"/>
      <c r="U19" s="306"/>
      <c r="V19" s="306" t="str">
        <f t="shared" si="1"/>
        <v/>
      </c>
      <c r="W19" s="306"/>
      <c r="X19" s="306"/>
      <c r="AD19" s="306">
        <v>704</v>
      </c>
      <c r="AE19" s="306"/>
      <c r="AF19" s="306"/>
      <c r="AG19" s="462" t="s">
        <v>202</v>
      </c>
      <c r="AH19" s="462"/>
      <c r="AI19" s="462"/>
      <c r="AJ19" s="462"/>
      <c r="AK19" s="462"/>
      <c r="AL19" s="462"/>
      <c r="AM19" s="462"/>
      <c r="AN19" s="462"/>
      <c r="AO19" s="462"/>
      <c r="AP19" s="462"/>
      <c r="AQ19" s="462"/>
      <c r="AR19" s="462"/>
      <c r="AS19" s="462"/>
      <c r="AT19" s="462"/>
      <c r="AU19" s="462"/>
      <c r="AV19" s="462"/>
      <c r="AW19" s="462"/>
      <c r="AX19" s="462"/>
      <c r="AY19" s="462"/>
      <c r="AZ19" s="462"/>
      <c r="BA19" s="462"/>
      <c r="BB19" s="462"/>
      <c r="BC19" s="306">
        <v>5</v>
      </c>
      <c r="BD19" s="306"/>
      <c r="BE19" s="306"/>
      <c r="BG19" s="463">
        <f>COUNTIF($O$8:$R$35,AD19)</f>
        <v>0</v>
      </c>
      <c r="BH19" s="464"/>
      <c r="BI19" s="464"/>
      <c r="BJ19" s="46" t="s">
        <v>54</v>
      </c>
    </row>
    <row r="20" spans="2:62" s="45" customFormat="1" ht="15" customHeight="1" x14ac:dyDescent="0.15">
      <c r="B20" s="459">
        <v>13</v>
      </c>
      <c r="C20" s="460"/>
      <c r="D20" s="461"/>
      <c r="E20" s="462"/>
      <c r="F20" s="462"/>
      <c r="G20" s="462"/>
      <c r="H20" s="462"/>
      <c r="I20" s="462"/>
      <c r="J20" s="462"/>
      <c r="K20" s="462"/>
      <c r="L20" s="462"/>
      <c r="M20" s="462"/>
      <c r="N20" s="462"/>
      <c r="O20" s="306"/>
      <c r="P20" s="306"/>
      <c r="Q20" s="306"/>
      <c r="R20" s="490"/>
      <c r="S20" s="447" t="str">
        <f t="shared" si="0"/>
        <v/>
      </c>
      <c r="T20" s="306"/>
      <c r="U20" s="306"/>
      <c r="V20" s="306" t="str">
        <f t="shared" si="1"/>
        <v/>
      </c>
      <c r="W20" s="306"/>
      <c r="X20" s="306"/>
      <c r="AD20" s="306">
        <v>801</v>
      </c>
      <c r="AE20" s="306"/>
      <c r="AF20" s="306"/>
      <c r="AG20" s="462" t="s">
        <v>61</v>
      </c>
      <c r="AH20" s="462"/>
      <c r="AI20" s="462"/>
      <c r="AJ20" s="462"/>
      <c r="AK20" s="462"/>
      <c r="AL20" s="462"/>
      <c r="AM20" s="462"/>
      <c r="AN20" s="462"/>
      <c r="AO20" s="462"/>
      <c r="AP20" s="462"/>
      <c r="AQ20" s="462"/>
      <c r="AR20" s="462"/>
      <c r="AS20" s="462"/>
      <c r="AT20" s="462"/>
      <c r="AU20" s="462"/>
      <c r="AV20" s="462"/>
      <c r="AW20" s="462"/>
      <c r="AX20" s="462"/>
      <c r="AY20" s="462"/>
      <c r="AZ20" s="462"/>
      <c r="BA20" s="462"/>
      <c r="BB20" s="462"/>
      <c r="BC20" s="306">
        <v>2</v>
      </c>
      <c r="BD20" s="306"/>
      <c r="BE20" s="306"/>
      <c r="BG20" s="463">
        <f>COUNTIF($O$8:$R$35,AD20)</f>
        <v>0</v>
      </c>
      <c r="BH20" s="464"/>
      <c r="BI20" s="464"/>
      <c r="BJ20" s="46" t="s">
        <v>54</v>
      </c>
    </row>
    <row r="21" spans="2:62" s="45" customFormat="1" ht="15" customHeight="1" x14ac:dyDescent="0.15">
      <c r="B21" s="459">
        <v>14</v>
      </c>
      <c r="C21" s="460"/>
      <c r="D21" s="461"/>
      <c r="E21" s="462"/>
      <c r="F21" s="462"/>
      <c r="G21" s="462"/>
      <c r="H21" s="462"/>
      <c r="I21" s="462"/>
      <c r="J21" s="462"/>
      <c r="K21" s="462"/>
      <c r="L21" s="462"/>
      <c r="M21" s="462"/>
      <c r="N21" s="462"/>
      <c r="O21" s="306"/>
      <c r="P21" s="306"/>
      <c r="Q21" s="306"/>
      <c r="R21" s="490"/>
      <c r="S21" s="447" t="str">
        <f t="shared" si="0"/>
        <v/>
      </c>
      <c r="T21" s="306"/>
      <c r="U21" s="306"/>
      <c r="V21" s="306" t="str">
        <f t="shared" si="1"/>
        <v/>
      </c>
      <c r="W21" s="306"/>
      <c r="X21" s="306"/>
      <c r="AD21" s="466"/>
      <c r="AE21" s="466"/>
      <c r="AF21" s="466"/>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6"/>
      <c r="BD21" s="466"/>
      <c r="BE21" s="466"/>
    </row>
    <row r="22" spans="2:62" s="45" customFormat="1" ht="15" customHeight="1" x14ac:dyDescent="0.15">
      <c r="B22" s="459">
        <v>15</v>
      </c>
      <c r="C22" s="460"/>
      <c r="D22" s="461"/>
      <c r="E22" s="462"/>
      <c r="F22" s="462"/>
      <c r="G22" s="462"/>
      <c r="H22" s="462"/>
      <c r="I22" s="462"/>
      <c r="J22" s="462"/>
      <c r="K22" s="462"/>
      <c r="L22" s="462"/>
      <c r="M22" s="462"/>
      <c r="N22" s="462"/>
      <c r="O22" s="306"/>
      <c r="P22" s="306"/>
      <c r="Q22" s="306"/>
      <c r="R22" s="490"/>
      <c r="S22" s="447" t="str">
        <f t="shared" si="0"/>
        <v/>
      </c>
      <c r="T22" s="306"/>
      <c r="U22" s="306"/>
      <c r="V22" s="306" t="str">
        <f t="shared" si="1"/>
        <v/>
      </c>
      <c r="W22" s="306"/>
      <c r="X22" s="306"/>
      <c r="AD22" s="440"/>
      <c r="AE22" s="440"/>
      <c r="AF22" s="440"/>
      <c r="AG22" s="441"/>
      <c r="AH22" s="441"/>
      <c r="AI22" s="441"/>
      <c r="AJ22" s="441"/>
      <c r="AK22" s="441"/>
      <c r="AL22" s="441"/>
      <c r="AM22" s="441"/>
      <c r="AN22" s="441"/>
      <c r="AO22" s="441"/>
      <c r="AP22" s="441"/>
      <c r="AQ22" s="441"/>
      <c r="AR22" s="441"/>
      <c r="AS22" s="441"/>
      <c r="AT22" s="441"/>
      <c r="AU22" s="441"/>
      <c r="AV22" s="441"/>
      <c r="AW22" s="441"/>
      <c r="AX22" s="441"/>
      <c r="AY22" s="441"/>
      <c r="AZ22" s="441"/>
      <c r="BA22" s="441"/>
      <c r="BB22" s="441"/>
      <c r="BC22" s="440"/>
      <c r="BD22" s="440"/>
      <c r="BE22" s="440"/>
    </row>
    <row r="23" spans="2:62" s="45" customFormat="1" ht="15" customHeight="1" x14ac:dyDescent="0.15">
      <c r="B23" s="459">
        <v>16</v>
      </c>
      <c r="C23" s="460"/>
      <c r="D23" s="461"/>
      <c r="E23" s="462"/>
      <c r="F23" s="462"/>
      <c r="G23" s="462"/>
      <c r="H23" s="462"/>
      <c r="I23" s="462"/>
      <c r="J23" s="462"/>
      <c r="K23" s="462"/>
      <c r="L23" s="462"/>
      <c r="M23" s="462"/>
      <c r="N23" s="462"/>
      <c r="O23" s="306"/>
      <c r="P23" s="306"/>
      <c r="Q23" s="306"/>
      <c r="R23" s="490"/>
      <c r="S23" s="447" t="str">
        <f t="shared" si="0"/>
        <v/>
      </c>
      <c r="T23" s="306"/>
      <c r="U23" s="306"/>
      <c r="V23" s="306" t="str">
        <f t="shared" si="1"/>
        <v/>
      </c>
      <c r="W23" s="306"/>
      <c r="X23" s="306"/>
      <c r="AD23" s="440"/>
      <c r="AE23" s="440"/>
      <c r="AF23" s="440"/>
      <c r="AG23" s="441"/>
      <c r="AH23" s="441"/>
      <c r="AI23" s="441"/>
      <c r="AJ23" s="441"/>
      <c r="AK23" s="441"/>
      <c r="AL23" s="441"/>
      <c r="AM23" s="441"/>
      <c r="AN23" s="441"/>
      <c r="AO23" s="441"/>
      <c r="AP23" s="441"/>
      <c r="AQ23" s="441"/>
      <c r="AR23" s="441"/>
      <c r="AS23" s="441"/>
      <c r="AT23" s="441"/>
      <c r="AU23" s="441"/>
      <c r="AV23" s="441"/>
      <c r="AW23" s="441"/>
      <c r="AX23" s="441"/>
      <c r="AY23" s="441"/>
      <c r="AZ23" s="441"/>
      <c r="BA23" s="441"/>
      <c r="BB23" s="441"/>
      <c r="BC23" s="440"/>
      <c r="BD23" s="440"/>
      <c r="BE23" s="440"/>
    </row>
    <row r="24" spans="2:62" s="45" customFormat="1" ht="15" customHeight="1" x14ac:dyDescent="0.15">
      <c r="B24" s="459">
        <v>17</v>
      </c>
      <c r="C24" s="460"/>
      <c r="D24" s="461"/>
      <c r="E24" s="462"/>
      <c r="F24" s="462"/>
      <c r="G24" s="462"/>
      <c r="H24" s="462"/>
      <c r="I24" s="462"/>
      <c r="J24" s="462"/>
      <c r="K24" s="462"/>
      <c r="L24" s="462"/>
      <c r="M24" s="462"/>
      <c r="N24" s="462"/>
      <c r="O24" s="306"/>
      <c r="P24" s="306"/>
      <c r="Q24" s="306"/>
      <c r="R24" s="490"/>
      <c r="S24" s="447" t="str">
        <f t="shared" si="0"/>
        <v/>
      </c>
      <c r="T24" s="306"/>
      <c r="U24" s="306"/>
      <c r="V24" s="306" t="str">
        <f t="shared" si="1"/>
        <v/>
      </c>
      <c r="W24" s="306"/>
      <c r="X24" s="306"/>
      <c r="AD24" s="440"/>
      <c r="AE24" s="440"/>
      <c r="AF24" s="440"/>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0"/>
      <c r="BD24" s="440"/>
      <c r="BE24" s="440"/>
    </row>
    <row r="25" spans="2:62" s="45" customFormat="1" ht="15" customHeight="1" x14ac:dyDescent="0.15">
      <c r="B25" s="459">
        <v>18</v>
      </c>
      <c r="C25" s="460"/>
      <c r="D25" s="461"/>
      <c r="E25" s="462"/>
      <c r="F25" s="462"/>
      <c r="G25" s="462"/>
      <c r="H25" s="462"/>
      <c r="I25" s="462"/>
      <c r="J25" s="462"/>
      <c r="K25" s="462"/>
      <c r="L25" s="462"/>
      <c r="M25" s="462"/>
      <c r="N25" s="462"/>
      <c r="O25" s="306"/>
      <c r="P25" s="306"/>
      <c r="Q25" s="306"/>
      <c r="R25" s="490"/>
      <c r="S25" s="447" t="str">
        <f t="shared" si="0"/>
        <v/>
      </c>
      <c r="T25" s="306"/>
      <c r="U25" s="306"/>
      <c r="V25" s="306" t="str">
        <f t="shared" si="1"/>
        <v/>
      </c>
      <c r="W25" s="306"/>
      <c r="X25" s="306"/>
      <c r="AD25" s="440"/>
      <c r="AE25" s="440"/>
      <c r="AF25" s="440"/>
      <c r="AG25" s="441"/>
      <c r="AH25" s="441"/>
      <c r="AI25" s="441"/>
      <c r="AJ25" s="441"/>
      <c r="AK25" s="441"/>
      <c r="AL25" s="441"/>
      <c r="AM25" s="441"/>
      <c r="AN25" s="441"/>
      <c r="AO25" s="441"/>
      <c r="AP25" s="441"/>
      <c r="AQ25" s="441"/>
      <c r="AR25" s="441"/>
      <c r="AS25" s="441"/>
      <c r="AT25" s="441"/>
      <c r="AU25" s="441"/>
      <c r="AV25" s="441"/>
      <c r="AW25" s="441"/>
      <c r="AX25" s="441"/>
      <c r="AY25" s="441"/>
      <c r="AZ25" s="441"/>
      <c r="BA25" s="441"/>
      <c r="BB25" s="441"/>
      <c r="BC25" s="440"/>
      <c r="BD25" s="440"/>
      <c r="BE25" s="440"/>
    </row>
    <row r="26" spans="2:62" s="45" customFormat="1" ht="15" customHeight="1" x14ac:dyDescent="0.15">
      <c r="B26" s="459">
        <v>19</v>
      </c>
      <c r="C26" s="460"/>
      <c r="D26" s="461"/>
      <c r="E26" s="462"/>
      <c r="F26" s="462"/>
      <c r="G26" s="462"/>
      <c r="H26" s="462"/>
      <c r="I26" s="462"/>
      <c r="J26" s="462"/>
      <c r="K26" s="462"/>
      <c r="L26" s="462"/>
      <c r="M26" s="462"/>
      <c r="N26" s="462"/>
      <c r="O26" s="306"/>
      <c r="P26" s="306"/>
      <c r="Q26" s="306"/>
      <c r="R26" s="490"/>
      <c r="S26" s="447" t="str">
        <f t="shared" si="0"/>
        <v/>
      </c>
      <c r="T26" s="306"/>
      <c r="U26" s="306"/>
      <c r="V26" s="306" t="str">
        <f t="shared" si="1"/>
        <v/>
      </c>
      <c r="W26" s="306"/>
      <c r="X26" s="306"/>
      <c r="AD26" s="440"/>
      <c r="AE26" s="440"/>
      <c r="AF26" s="440"/>
      <c r="AG26" s="441"/>
      <c r="AH26" s="441"/>
      <c r="AI26" s="441"/>
      <c r="AJ26" s="441"/>
      <c r="AK26" s="441"/>
      <c r="AL26" s="441"/>
      <c r="AM26" s="441"/>
      <c r="AN26" s="441"/>
      <c r="AO26" s="441"/>
      <c r="AP26" s="441"/>
      <c r="AQ26" s="441"/>
      <c r="AR26" s="441"/>
      <c r="AS26" s="441"/>
      <c r="AT26" s="441"/>
      <c r="AU26" s="441"/>
      <c r="AV26" s="441"/>
      <c r="AW26" s="441"/>
      <c r="AX26" s="441"/>
      <c r="AY26" s="441"/>
      <c r="AZ26" s="441"/>
      <c r="BA26" s="441"/>
      <c r="BB26" s="441"/>
      <c r="BC26" s="440"/>
      <c r="BD26" s="440"/>
      <c r="BE26" s="440"/>
    </row>
    <row r="27" spans="2:62" s="45" customFormat="1" ht="15" customHeight="1" x14ac:dyDescent="0.15">
      <c r="B27" s="459">
        <v>20</v>
      </c>
      <c r="C27" s="460"/>
      <c r="D27" s="461"/>
      <c r="E27" s="462"/>
      <c r="F27" s="462"/>
      <c r="G27" s="462"/>
      <c r="H27" s="462"/>
      <c r="I27" s="462"/>
      <c r="J27" s="462"/>
      <c r="K27" s="462"/>
      <c r="L27" s="462"/>
      <c r="M27" s="462"/>
      <c r="N27" s="462"/>
      <c r="O27" s="306"/>
      <c r="P27" s="306"/>
      <c r="Q27" s="306"/>
      <c r="R27" s="490"/>
      <c r="S27" s="447" t="str">
        <f t="shared" ref="S27:S35" si="2">IF(AND($O27&gt;700,$O27&lt;705),"●","")</f>
        <v/>
      </c>
      <c r="T27" s="306"/>
      <c r="U27" s="306"/>
      <c r="V27" s="306" t="str">
        <f t="shared" ref="V27:V35" si="3">IF(AND($O27&gt;800,$O27&lt;802),"●","")</f>
        <v/>
      </c>
      <c r="W27" s="306"/>
      <c r="X27" s="306"/>
      <c r="AD27" s="440"/>
      <c r="AE27" s="440"/>
      <c r="AF27" s="440"/>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c r="BC27" s="440"/>
      <c r="BD27" s="440"/>
      <c r="BE27" s="440"/>
    </row>
    <row r="28" spans="2:62" s="45" customFormat="1" ht="15" customHeight="1" x14ac:dyDescent="0.15">
      <c r="B28" s="459">
        <v>21</v>
      </c>
      <c r="C28" s="460"/>
      <c r="D28" s="461"/>
      <c r="E28" s="462"/>
      <c r="F28" s="462"/>
      <c r="G28" s="462"/>
      <c r="H28" s="462"/>
      <c r="I28" s="462"/>
      <c r="J28" s="462"/>
      <c r="K28" s="462"/>
      <c r="L28" s="462"/>
      <c r="M28" s="462"/>
      <c r="N28" s="462"/>
      <c r="O28" s="306"/>
      <c r="P28" s="306"/>
      <c r="Q28" s="306"/>
      <c r="R28" s="490"/>
      <c r="S28" s="447" t="str">
        <f t="shared" si="2"/>
        <v/>
      </c>
      <c r="T28" s="306"/>
      <c r="U28" s="306"/>
      <c r="V28" s="306" t="str">
        <f t="shared" si="3"/>
        <v/>
      </c>
      <c r="W28" s="306"/>
      <c r="X28" s="306"/>
      <c r="AD28" s="440"/>
      <c r="AE28" s="440"/>
      <c r="AF28" s="440"/>
      <c r="AG28" s="441"/>
      <c r="AH28" s="441"/>
      <c r="AI28" s="441"/>
      <c r="AJ28" s="441"/>
      <c r="AK28" s="441"/>
      <c r="AL28" s="441"/>
      <c r="AM28" s="441"/>
      <c r="AN28" s="441"/>
      <c r="AO28" s="441"/>
      <c r="AP28" s="441"/>
      <c r="AQ28" s="441"/>
      <c r="AR28" s="441"/>
      <c r="AS28" s="441"/>
      <c r="AT28" s="441"/>
      <c r="AU28" s="441"/>
      <c r="AV28" s="441"/>
      <c r="AW28" s="441"/>
      <c r="AX28" s="441"/>
      <c r="AY28" s="441"/>
      <c r="AZ28" s="441"/>
      <c r="BA28" s="441"/>
      <c r="BB28" s="441"/>
      <c r="BC28" s="440"/>
      <c r="BD28" s="440"/>
      <c r="BE28" s="440"/>
    </row>
    <row r="29" spans="2:62" s="45" customFormat="1" ht="15" customHeight="1" x14ac:dyDescent="0.15">
      <c r="B29" s="459">
        <v>22</v>
      </c>
      <c r="C29" s="460"/>
      <c r="D29" s="461"/>
      <c r="E29" s="462"/>
      <c r="F29" s="462"/>
      <c r="G29" s="462"/>
      <c r="H29" s="462"/>
      <c r="I29" s="462"/>
      <c r="J29" s="462"/>
      <c r="K29" s="462"/>
      <c r="L29" s="462"/>
      <c r="M29" s="462"/>
      <c r="N29" s="462"/>
      <c r="O29" s="306"/>
      <c r="P29" s="306"/>
      <c r="Q29" s="306"/>
      <c r="R29" s="490"/>
      <c r="S29" s="447" t="str">
        <f t="shared" si="2"/>
        <v/>
      </c>
      <c r="T29" s="306"/>
      <c r="U29" s="306"/>
      <c r="V29" s="306" t="str">
        <f t="shared" si="3"/>
        <v/>
      </c>
      <c r="W29" s="306"/>
      <c r="X29" s="306"/>
      <c r="AD29" s="440"/>
      <c r="AE29" s="440"/>
      <c r="AF29" s="440"/>
      <c r="AG29" s="441"/>
      <c r="AH29" s="441"/>
      <c r="AI29" s="441"/>
      <c r="AJ29" s="441"/>
      <c r="AK29" s="441"/>
      <c r="AL29" s="441"/>
      <c r="AM29" s="441"/>
      <c r="AN29" s="441"/>
      <c r="AO29" s="441"/>
      <c r="AP29" s="441"/>
      <c r="AQ29" s="441"/>
      <c r="AR29" s="441"/>
      <c r="AS29" s="441"/>
      <c r="AT29" s="441"/>
      <c r="AU29" s="441"/>
      <c r="AV29" s="441"/>
      <c r="AW29" s="441"/>
      <c r="AX29" s="441"/>
      <c r="AY29" s="441"/>
      <c r="AZ29" s="441"/>
      <c r="BA29" s="441"/>
      <c r="BB29" s="441"/>
      <c r="BC29" s="440"/>
      <c r="BD29" s="440"/>
      <c r="BE29" s="440"/>
    </row>
    <row r="30" spans="2:62" s="45" customFormat="1" ht="15" customHeight="1" x14ac:dyDescent="0.15">
      <c r="B30" s="459">
        <v>23</v>
      </c>
      <c r="C30" s="460"/>
      <c r="D30" s="461"/>
      <c r="E30" s="462"/>
      <c r="F30" s="462"/>
      <c r="G30" s="462"/>
      <c r="H30" s="462"/>
      <c r="I30" s="462"/>
      <c r="J30" s="462"/>
      <c r="K30" s="462"/>
      <c r="L30" s="462"/>
      <c r="M30" s="462"/>
      <c r="N30" s="462"/>
      <c r="O30" s="306"/>
      <c r="P30" s="306"/>
      <c r="Q30" s="306"/>
      <c r="R30" s="490"/>
      <c r="S30" s="447" t="str">
        <f t="shared" si="2"/>
        <v/>
      </c>
      <c r="T30" s="306"/>
      <c r="U30" s="306"/>
      <c r="V30" s="306" t="str">
        <f t="shared" si="3"/>
        <v/>
      </c>
      <c r="W30" s="306"/>
      <c r="X30" s="306"/>
      <c r="AD30" s="440"/>
      <c r="AE30" s="440"/>
      <c r="AF30" s="440"/>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c r="BC30" s="440"/>
      <c r="BD30" s="440"/>
      <c r="BE30" s="440"/>
    </row>
    <row r="31" spans="2:62" s="45" customFormat="1" ht="15" customHeight="1" x14ac:dyDescent="0.15">
      <c r="B31" s="459">
        <v>24</v>
      </c>
      <c r="C31" s="460"/>
      <c r="D31" s="461"/>
      <c r="E31" s="462"/>
      <c r="F31" s="462"/>
      <c r="G31" s="462"/>
      <c r="H31" s="462"/>
      <c r="I31" s="462"/>
      <c r="J31" s="462"/>
      <c r="K31" s="462"/>
      <c r="L31" s="462"/>
      <c r="M31" s="462"/>
      <c r="N31" s="462"/>
      <c r="O31" s="306"/>
      <c r="P31" s="306"/>
      <c r="Q31" s="306"/>
      <c r="R31" s="490"/>
      <c r="S31" s="447" t="str">
        <f t="shared" si="2"/>
        <v/>
      </c>
      <c r="T31" s="306"/>
      <c r="U31" s="306"/>
      <c r="V31" s="306" t="str">
        <f t="shared" si="3"/>
        <v/>
      </c>
      <c r="W31" s="306"/>
      <c r="X31" s="306"/>
      <c r="AD31" s="440"/>
      <c r="AE31" s="440"/>
      <c r="AF31" s="440"/>
      <c r="AG31" s="441"/>
      <c r="AH31" s="441"/>
      <c r="AI31" s="441"/>
      <c r="AJ31" s="441"/>
      <c r="AK31" s="441"/>
      <c r="AL31" s="441"/>
      <c r="AM31" s="441"/>
      <c r="AN31" s="441"/>
      <c r="AO31" s="441"/>
      <c r="AP31" s="441"/>
      <c r="AQ31" s="441"/>
      <c r="AR31" s="441"/>
      <c r="AS31" s="441"/>
      <c r="AT31" s="441"/>
      <c r="AU31" s="441"/>
      <c r="AV31" s="441"/>
      <c r="AW31" s="441"/>
      <c r="AX31" s="441"/>
      <c r="AY31" s="441"/>
      <c r="AZ31" s="441"/>
      <c r="BA31" s="441"/>
      <c r="BB31" s="441"/>
      <c r="BC31" s="440"/>
      <c r="BD31" s="440"/>
      <c r="BE31" s="440"/>
    </row>
    <row r="32" spans="2:62" s="45" customFormat="1" ht="15" customHeight="1" x14ac:dyDescent="0.15">
      <c r="B32" s="459">
        <v>25</v>
      </c>
      <c r="C32" s="460"/>
      <c r="D32" s="461"/>
      <c r="E32" s="462"/>
      <c r="F32" s="462"/>
      <c r="G32" s="462"/>
      <c r="H32" s="462"/>
      <c r="I32" s="462"/>
      <c r="J32" s="462"/>
      <c r="K32" s="462"/>
      <c r="L32" s="462"/>
      <c r="M32" s="462"/>
      <c r="N32" s="462"/>
      <c r="O32" s="306"/>
      <c r="P32" s="306"/>
      <c r="Q32" s="306"/>
      <c r="R32" s="490"/>
      <c r="S32" s="447" t="str">
        <f t="shared" si="2"/>
        <v/>
      </c>
      <c r="T32" s="306"/>
      <c r="U32" s="306"/>
      <c r="V32" s="306" t="str">
        <f t="shared" si="3"/>
        <v/>
      </c>
      <c r="W32" s="306"/>
      <c r="X32" s="306"/>
      <c r="AD32" s="440"/>
      <c r="AE32" s="440"/>
      <c r="AF32" s="440"/>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c r="BC32" s="440"/>
      <c r="BD32" s="440"/>
      <c r="BE32" s="440"/>
    </row>
    <row r="33" spans="2:60" s="45" customFormat="1" ht="15" customHeight="1" x14ac:dyDescent="0.15">
      <c r="B33" s="459">
        <v>26</v>
      </c>
      <c r="C33" s="460"/>
      <c r="D33" s="461"/>
      <c r="E33" s="462"/>
      <c r="F33" s="462"/>
      <c r="G33" s="462"/>
      <c r="H33" s="462"/>
      <c r="I33" s="462"/>
      <c r="J33" s="462"/>
      <c r="K33" s="462"/>
      <c r="L33" s="462"/>
      <c r="M33" s="462"/>
      <c r="N33" s="462"/>
      <c r="O33" s="306"/>
      <c r="P33" s="306"/>
      <c r="Q33" s="306"/>
      <c r="R33" s="490"/>
      <c r="S33" s="447" t="str">
        <f t="shared" si="2"/>
        <v/>
      </c>
      <c r="T33" s="306"/>
      <c r="U33" s="306"/>
      <c r="V33" s="306" t="str">
        <f t="shared" si="3"/>
        <v/>
      </c>
      <c r="W33" s="306"/>
      <c r="X33" s="306"/>
      <c r="AD33" s="440"/>
      <c r="AE33" s="440"/>
      <c r="AF33" s="440"/>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c r="BC33" s="440"/>
      <c r="BD33" s="440"/>
      <c r="BE33" s="440"/>
    </row>
    <row r="34" spans="2:60" s="45" customFormat="1" ht="15" customHeight="1" x14ac:dyDescent="0.15">
      <c r="B34" s="459">
        <v>27</v>
      </c>
      <c r="C34" s="460"/>
      <c r="D34" s="461"/>
      <c r="E34" s="462"/>
      <c r="F34" s="462"/>
      <c r="G34" s="462"/>
      <c r="H34" s="462"/>
      <c r="I34" s="462"/>
      <c r="J34" s="462"/>
      <c r="K34" s="462"/>
      <c r="L34" s="462"/>
      <c r="M34" s="462"/>
      <c r="N34" s="462"/>
      <c r="O34" s="306"/>
      <c r="P34" s="306"/>
      <c r="Q34" s="306"/>
      <c r="R34" s="490"/>
      <c r="S34" s="447" t="str">
        <f t="shared" si="2"/>
        <v/>
      </c>
      <c r="T34" s="306"/>
      <c r="U34" s="306"/>
      <c r="V34" s="306" t="str">
        <f t="shared" si="3"/>
        <v/>
      </c>
      <c r="W34" s="306"/>
      <c r="X34" s="306"/>
      <c r="AD34" s="440"/>
      <c r="AE34" s="440"/>
      <c r="AF34" s="440"/>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0"/>
      <c r="BD34" s="440"/>
      <c r="BE34" s="440"/>
    </row>
    <row r="35" spans="2:60" s="45" customFormat="1" ht="15" customHeight="1" thickBot="1" x14ac:dyDescent="0.2">
      <c r="B35" s="459">
        <v>28</v>
      </c>
      <c r="C35" s="460"/>
      <c r="D35" s="442"/>
      <c r="E35" s="443"/>
      <c r="F35" s="443"/>
      <c r="G35" s="443"/>
      <c r="H35" s="443"/>
      <c r="I35" s="443"/>
      <c r="J35" s="443"/>
      <c r="K35" s="443"/>
      <c r="L35" s="443"/>
      <c r="M35" s="443"/>
      <c r="N35" s="443"/>
      <c r="O35" s="493"/>
      <c r="P35" s="493"/>
      <c r="Q35" s="493"/>
      <c r="R35" s="506"/>
      <c r="S35" s="447" t="str">
        <f t="shared" si="2"/>
        <v/>
      </c>
      <c r="T35" s="306"/>
      <c r="U35" s="306"/>
      <c r="V35" s="306" t="str">
        <f t="shared" si="3"/>
        <v/>
      </c>
      <c r="W35" s="306"/>
      <c r="X35" s="306"/>
      <c r="AD35" s="440"/>
      <c r="AE35" s="440"/>
      <c r="AF35" s="440"/>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c r="BC35" s="440"/>
      <c r="BD35" s="440"/>
      <c r="BE35" s="440"/>
    </row>
    <row r="36" spans="2:60" s="45" customFormat="1" ht="15" customHeight="1" x14ac:dyDescent="0.15">
      <c r="M36" s="448" t="s">
        <v>91</v>
      </c>
      <c r="N36" s="448"/>
      <c r="O36" s="448"/>
      <c r="P36" s="448"/>
      <c r="Q36" s="448"/>
      <c r="R36" s="448"/>
      <c r="S36" s="306">
        <f t="shared" ref="S36:X36" si="4">COUNTIF(S8:S35,"●")</f>
        <v>0</v>
      </c>
      <c r="T36" s="306">
        <f t="shared" si="4"/>
        <v>0</v>
      </c>
      <c r="U36" s="306">
        <f t="shared" si="4"/>
        <v>0</v>
      </c>
      <c r="V36" s="306">
        <f t="shared" si="4"/>
        <v>0</v>
      </c>
      <c r="W36" s="306">
        <f t="shared" si="4"/>
        <v>0</v>
      </c>
      <c r="X36" s="306">
        <f t="shared" si="4"/>
        <v>0</v>
      </c>
    </row>
    <row r="37" spans="2:60" s="45" customFormat="1" ht="15" customHeight="1" x14ac:dyDescent="0.15"/>
    <row r="38" spans="2:60" s="45" customFormat="1" ht="15" customHeight="1" x14ac:dyDescent="0.15">
      <c r="AD38" s="9" t="s">
        <v>92</v>
      </c>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row>
    <row r="39" spans="2:60" s="45" customFormat="1" ht="15" customHeight="1" x14ac:dyDescent="0.15">
      <c r="AD39" s="9" t="s">
        <v>143</v>
      </c>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row>
    <row r="40" spans="2:60" s="45" customFormat="1" ht="15" customHeight="1" x14ac:dyDescent="0.15">
      <c r="B40" s="449">
        <v>5</v>
      </c>
      <c r="C40" s="449"/>
      <c r="E40" s="440" t="s">
        <v>158</v>
      </c>
      <c r="F40" s="451">
        <f>S36</f>
        <v>0</v>
      </c>
      <c r="G40" s="452"/>
      <c r="H40" s="453"/>
      <c r="J40" s="440" t="s">
        <v>88</v>
      </c>
      <c r="K40" s="449">
        <v>2</v>
      </c>
      <c r="L40" s="449"/>
      <c r="N40" s="440" t="s">
        <v>158</v>
      </c>
      <c r="O40" s="451">
        <f>V36</f>
        <v>0</v>
      </c>
      <c r="P40" s="452"/>
      <c r="Q40" s="453"/>
      <c r="S40" s="440"/>
      <c r="T40" s="449">
        <f>B40*F40+K40*O40</f>
        <v>0</v>
      </c>
      <c r="U40" s="449"/>
      <c r="V40" s="449"/>
      <c r="W40" s="449"/>
      <c r="Z40"/>
      <c r="AA40"/>
      <c r="AD40" s="9" t="s">
        <v>144</v>
      </c>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row>
    <row r="41" spans="2:60" s="45" customFormat="1" ht="15" customHeight="1" x14ac:dyDescent="0.15">
      <c r="B41" s="449"/>
      <c r="C41" s="449"/>
      <c r="E41" s="440"/>
      <c r="F41" s="454"/>
      <c r="G41" s="449"/>
      <c r="H41" s="455"/>
      <c r="J41" s="440"/>
      <c r="K41" s="449"/>
      <c r="L41" s="449"/>
      <c r="N41" s="440"/>
      <c r="O41" s="454"/>
      <c r="P41" s="449"/>
      <c r="Q41" s="455"/>
      <c r="S41" s="440"/>
      <c r="T41" s="449"/>
      <c r="U41" s="449"/>
      <c r="V41" s="449"/>
      <c r="W41" s="449"/>
      <c r="Y41"/>
      <c r="Z41"/>
      <c r="AA41"/>
      <c r="AD41" s="9" t="s">
        <v>147</v>
      </c>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row>
    <row r="42" spans="2:60" s="45" customFormat="1" ht="15" customHeight="1" thickBot="1" x14ac:dyDescent="0.2">
      <c r="B42" s="449"/>
      <c r="C42" s="449"/>
      <c r="D42" s="45" t="s">
        <v>149</v>
      </c>
      <c r="E42" s="440"/>
      <c r="F42" s="456"/>
      <c r="G42" s="457"/>
      <c r="H42" s="458"/>
      <c r="I42" s="45" t="s">
        <v>54</v>
      </c>
      <c r="J42" s="440"/>
      <c r="K42" s="449"/>
      <c r="L42" s="449"/>
      <c r="M42" s="45" t="s">
        <v>149</v>
      </c>
      <c r="N42" s="440"/>
      <c r="O42" s="456"/>
      <c r="P42" s="457"/>
      <c r="Q42" s="458"/>
      <c r="R42" s="45" t="s">
        <v>54</v>
      </c>
      <c r="S42" s="440"/>
      <c r="T42" s="450"/>
      <c r="U42" s="450"/>
      <c r="V42" s="450"/>
      <c r="W42" s="450"/>
      <c r="X42" s="45" t="s">
        <v>149</v>
      </c>
      <c r="Y42"/>
      <c r="Z42"/>
      <c r="AA42"/>
      <c r="AD42" s="9" t="s">
        <v>160</v>
      </c>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row>
    <row r="43" spans="2:60" s="45" customFormat="1" ht="15" customHeight="1" thickTop="1" x14ac:dyDescent="0.15">
      <c r="Y43"/>
      <c r="Z43"/>
      <c r="AA43"/>
      <c r="AD43" s="9" t="s">
        <v>166</v>
      </c>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row>
    <row r="44" spans="2:60" s="45" customFormat="1" ht="15" customHeight="1" x14ac:dyDescent="0.15">
      <c r="N44" s="440" t="s">
        <v>90</v>
      </c>
      <c r="O44" s="440"/>
      <c r="P44" s="440"/>
      <c r="Q44" s="440"/>
      <c r="R44" s="440"/>
      <c r="S44" s="440"/>
      <c r="T44" s="440"/>
      <c r="U44" s="440"/>
      <c r="V44" s="440"/>
      <c r="W44" s="440"/>
      <c r="X44" s="440"/>
      <c r="Y44"/>
      <c r="Z44"/>
      <c r="AA44"/>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row>
    <row r="45" spans="2:60" s="45" customFormat="1" ht="15" customHeight="1" x14ac:dyDescent="0.15">
      <c r="B45"/>
      <c r="C45"/>
      <c r="D45"/>
      <c r="E45"/>
      <c r="F45"/>
      <c r="G45"/>
      <c r="H45"/>
      <c r="I45"/>
      <c r="J45"/>
      <c r="K45"/>
      <c r="L45"/>
      <c r="M45"/>
      <c r="N45"/>
      <c r="O45"/>
      <c r="P45"/>
      <c r="Q45"/>
      <c r="R45"/>
      <c r="S45"/>
      <c r="T45"/>
      <c r="U45"/>
      <c r="V45"/>
      <c r="W45"/>
      <c r="X45"/>
      <c r="Y45"/>
      <c r="Z45"/>
      <c r="AA45"/>
    </row>
    <row r="46" spans="2:60" s="45" customFormat="1" ht="15" customHeight="1" x14ac:dyDescent="0.15">
      <c r="B46"/>
      <c r="C46"/>
      <c r="D46"/>
      <c r="E46"/>
      <c r="F46"/>
      <c r="G46"/>
      <c r="H46"/>
      <c r="I46"/>
      <c r="J46"/>
      <c r="K46"/>
      <c r="L46"/>
      <c r="M46"/>
      <c r="N46"/>
      <c r="O46"/>
      <c r="P46"/>
      <c r="Q46"/>
      <c r="R46"/>
      <c r="S46"/>
      <c r="T46"/>
      <c r="U46"/>
      <c r="V46"/>
      <c r="W46"/>
      <c r="X46"/>
      <c r="Y46"/>
      <c r="Z46"/>
      <c r="AA46"/>
      <c r="AD46"/>
      <c r="AE46"/>
      <c r="AF46"/>
      <c r="AG46"/>
      <c r="AH46"/>
      <c r="AI46"/>
      <c r="AJ46"/>
      <c r="AK46"/>
      <c r="AL46"/>
      <c r="AM46"/>
      <c r="AN46"/>
      <c r="AO46"/>
      <c r="AP46"/>
      <c r="AQ46"/>
      <c r="AR46"/>
      <c r="AS46"/>
      <c r="AT46"/>
      <c r="AU46"/>
      <c r="AV46"/>
      <c r="AW46"/>
      <c r="AX46"/>
      <c r="AY46"/>
      <c r="AZ46"/>
      <c r="BA46"/>
      <c r="BB46"/>
      <c r="BC46"/>
      <c r="BD46"/>
      <c r="BE46"/>
      <c r="BF46"/>
      <c r="BG46"/>
      <c r="BH46"/>
    </row>
  </sheetData>
  <mergeCells count="234">
    <mergeCell ref="B3:U3"/>
    <mergeCell ref="D5:R5"/>
    <mergeCell ref="B6:C7"/>
    <mergeCell ref="D6:N7"/>
    <mergeCell ref="O6:R7"/>
    <mergeCell ref="S6:U7"/>
    <mergeCell ref="V6:X7"/>
    <mergeCell ref="AD6:BH6"/>
    <mergeCell ref="AD7:BH7"/>
    <mergeCell ref="B8:C8"/>
    <mergeCell ref="D8:N8"/>
    <mergeCell ref="O8:R8"/>
    <mergeCell ref="S8:U8"/>
    <mergeCell ref="V8:X8"/>
    <mergeCell ref="AD8:BH8"/>
    <mergeCell ref="B9:C9"/>
    <mergeCell ref="D9:N9"/>
    <mergeCell ref="O9:R9"/>
    <mergeCell ref="S9:U9"/>
    <mergeCell ref="V9:X9"/>
    <mergeCell ref="AD9:BH9"/>
    <mergeCell ref="B10:C10"/>
    <mergeCell ref="D10:N10"/>
    <mergeCell ref="O10:R10"/>
    <mergeCell ref="S10:U10"/>
    <mergeCell ref="V10:X10"/>
    <mergeCell ref="AD10:BH11"/>
    <mergeCell ref="B11:C11"/>
    <mergeCell ref="D11:N11"/>
    <mergeCell ref="O11:R11"/>
    <mergeCell ref="S11:U11"/>
    <mergeCell ref="V11:X11"/>
    <mergeCell ref="B12:C12"/>
    <mergeCell ref="D12:N12"/>
    <mergeCell ref="O12:R12"/>
    <mergeCell ref="S12:U12"/>
    <mergeCell ref="V12:X12"/>
    <mergeCell ref="B13:C13"/>
    <mergeCell ref="D13:N13"/>
    <mergeCell ref="O13:R13"/>
    <mergeCell ref="S13:U13"/>
    <mergeCell ref="V13:X13"/>
    <mergeCell ref="B14:C14"/>
    <mergeCell ref="D14:N14"/>
    <mergeCell ref="O14:R14"/>
    <mergeCell ref="S14:U14"/>
    <mergeCell ref="V14:X14"/>
    <mergeCell ref="AD14:AF15"/>
    <mergeCell ref="AG14:BB15"/>
    <mergeCell ref="BC14:BE15"/>
    <mergeCell ref="BG14:BJ15"/>
    <mergeCell ref="B15:C15"/>
    <mergeCell ref="D15:N15"/>
    <mergeCell ref="O15:R15"/>
    <mergeCell ref="S15:U15"/>
    <mergeCell ref="V15:X15"/>
    <mergeCell ref="B16:C16"/>
    <mergeCell ref="D16:N16"/>
    <mergeCell ref="O16:R16"/>
    <mergeCell ref="S16:U16"/>
    <mergeCell ref="V16:X16"/>
    <mergeCell ref="AD16:AF16"/>
    <mergeCell ref="AG16:BB16"/>
    <mergeCell ref="BC16:BE16"/>
    <mergeCell ref="BG16:BI16"/>
    <mergeCell ref="B17:C17"/>
    <mergeCell ref="D17:N17"/>
    <mergeCell ref="O17:R17"/>
    <mergeCell ref="S17:U17"/>
    <mergeCell ref="V17:X17"/>
    <mergeCell ref="AD17:AF17"/>
    <mergeCell ref="AG17:BB17"/>
    <mergeCell ref="BC17:BE17"/>
    <mergeCell ref="BG17:BI17"/>
    <mergeCell ref="B18:C18"/>
    <mergeCell ref="D18:N18"/>
    <mergeCell ref="O18:R18"/>
    <mergeCell ref="S18:U18"/>
    <mergeCell ref="V18:X18"/>
    <mergeCell ref="AD18:AF18"/>
    <mergeCell ref="AG18:BB18"/>
    <mergeCell ref="BC18:BE18"/>
    <mergeCell ref="BG18:BI18"/>
    <mergeCell ref="B19:C19"/>
    <mergeCell ref="D19:N19"/>
    <mergeCell ref="O19:R19"/>
    <mergeCell ref="S19:U19"/>
    <mergeCell ref="V19:X19"/>
    <mergeCell ref="AD19:AF19"/>
    <mergeCell ref="AG19:BB19"/>
    <mergeCell ref="BC19:BE19"/>
    <mergeCell ref="BG19:BI19"/>
    <mergeCell ref="B20:C20"/>
    <mergeCell ref="D20:N20"/>
    <mergeCell ref="O20:R20"/>
    <mergeCell ref="S20:U20"/>
    <mergeCell ref="V20:X20"/>
    <mergeCell ref="AD20:AF20"/>
    <mergeCell ref="AG20:BB20"/>
    <mergeCell ref="BC20:BE20"/>
    <mergeCell ref="BG20:BI20"/>
    <mergeCell ref="B21:C21"/>
    <mergeCell ref="D21:N21"/>
    <mergeCell ref="O21:R21"/>
    <mergeCell ref="S21:U21"/>
    <mergeCell ref="V21:X21"/>
    <mergeCell ref="AD21:AF21"/>
    <mergeCell ref="AG21:BB21"/>
    <mergeCell ref="BC21:BE21"/>
    <mergeCell ref="B22:C22"/>
    <mergeCell ref="D22:N22"/>
    <mergeCell ref="O22:R22"/>
    <mergeCell ref="S22:U22"/>
    <mergeCell ref="V22:X22"/>
    <mergeCell ref="AD22:AF22"/>
    <mergeCell ref="AG22:BB22"/>
    <mergeCell ref="BC22:BE22"/>
    <mergeCell ref="B23:C23"/>
    <mergeCell ref="D23:N23"/>
    <mergeCell ref="O23:R23"/>
    <mergeCell ref="S23:U23"/>
    <mergeCell ref="V23:X23"/>
    <mergeCell ref="AD23:AF23"/>
    <mergeCell ref="AG23:BB23"/>
    <mergeCell ref="BC23:BE23"/>
    <mergeCell ref="B24:C24"/>
    <mergeCell ref="D24:N24"/>
    <mergeCell ref="O24:R24"/>
    <mergeCell ref="S24:U24"/>
    <mergeCell ref="V24:X24"/>
    <mergeCell ref="AD24:AF24"/>
    <mergeCell ref="AG24:BB24"/>
    <mergeCell ref="BC24:BE24"/>
    <mergeCell ref="B25:C25"/>
    <mergeCell ref="D25:N25"/>
    <mergeCell ref="O25:R25"/>
    <mergeCell ref="S25:U25"/>
    <mergeCell ref="V25:X25"/>
    <mergeCell ref="AD25:AF25"/>
    <mergeCell ref="AG25:BB25"/>
    <mergeCell ref="BC25:BE25"/>
    <mergeCell ref="B26:C26"/>
    <mergeCell ref="D26:N26"/>
    <mergeCell ref="O26:R26"/>
    <mergeCell ref="S26:U26"/>
    <mergeCell ref="V26:X26"/>
    <mergeCell ref="AD26:AF26"/>
    <mergeCell ref="AG26:BB26"/>
    <mergeCell ref="BC26:BE26"/>
    <mergeCell ref="B27:C27"/>
    <mergeCell ref="D27:N27"/>
    <mergeCell ref="O27:R27"/>
    <mergeCell ref="S27:U27"/>
    <mergeCell ref="V27:X27"/>
    <mergeCell ref="AD27:AF27"/>
    <mergeCell ref="AG27:BB27"/>
    <mergeCell ref="BC27:BE27"/>
    <mergeCell ref="B28:C28"/>
    <mergeCell ref="D28:N28"/>
    <mergeCell ref="O28:R28"/>
    <mergeCell ref="S28:U28"/>
    <mergeCell ref="V28:X28"/>
    <mergeCell ref="AD28:AF28"/>
    <mergeCell ref="AG28:BB28"/>
    <mergeCell ref="BC28:BE28"/>
    <mergeCell ref="B29:C29"/>
    <mergeCell ref="D29:N29"/>
    <mergeCell ref="O29:R29"/>
    <mergeCell ref="S29:U29"/>
    <mergeCell ref="V29:X29"/>
    <mergeCell ref="AD29:AF29"/>
    <mergeCell ref="AG29:BB29"/>
    <mergeCell ref="BC29:BE29"/>
    <mergeCell ref="B30:C30"/>
    <mergeCell ref="D30:N30"/>
    <mergeCell ref="O30:R30"/>
    <mergeCell ref="S30:U30"/>
    <mergeCell ref="V30:X30"/>
    <mergeCell ref="AD30:AF30"/>
    <mergeCell ref="AG30:BB30"/>
    <mergeCell ref="BC30:BE30"/>
    <mergeCell ref="B31:C31"/>
    <mergeCell ref="D31:N31"/>
    <mergeCell ref="O31:R31"/>
    <mergeCell ref="S31:U31"/>
    <mergeCell ref="V31:X31"/>
    <mergeCell ref="AD31:AF31"/>
    <mergeCell ref="AG31:BB31"/>
    <mergeCell ref="BC31:BE31"/>
    <mergeCell ref="B32:C32"/>
    <mergeCell ref="D32:N32"/>
    <mergeCell ref="O32:R32"/>
    <mergeCell ref="S32:U32"/>
    <mergeCell ref="V32:X32"/>
    <mergeCell ref="AD32:AF32"/>
    <mergeCell ref="AG32:BB32"/>
    <mergeCell ref="BC32:BE32"/>
    <mergeCell ref="BC34:BE34"/>
    <mergeCell ref="B33:C33"/>
    <mergeCell ref="D33:N33"/>
    <mergeCell ref="O33:R33"/>
    <mergeCell ref="S33:U33"/>
    <mergeCell ref="V33:X33"/>
    <mergeCell ref="AD33:AF33"/>
    <mergeCell ref="AD35:AF35"/>
    <mergeCell ref="AG33:BB33"/>
    <mergeCell ref="BC33:BE33"/>
    <mergeCell ref="B34:C34"/>
    <mergeCell ref="D34:N34"/>
    <mergeCell ref="O34:R34"/>
    <mergeCell ref="S34:U34"/>
    <mergeCell ref="V34:X34"/>
    <mergeCell ref="AD34:AF34"/>
    <mergeCell ref="AG34:BB34"/>
    <mergeCell ref="BC35:BE35"/>
    <mergeCell ref="B40:C42"/>
    <mergeCell ref="E40:E42"/>
    <mergeCell ref="F40:H42"/>
    <mergeCell ref="J40:J42"/>
    <mergeCell ref="K40:L42"/>
    <mergeCell ref="B35:C35"/>
    <mergeCell ref="N40:N42"/>
    <mergeCell ref="O40:Q42"/>
    <mergeCell ref="S40:S42"/>
    <mergeCell ref="N44:X44"/>
    <mergeCell ref="AG35:BB35"/>
    <mergeCell ref="D35:N35"/>
    <mergeCell ref="O35:R35"/>
    <mergeCell ref="S35:U35"/>
    <mergeCell ref="V35:X35"/>
    <mergeCell ref="M36:R36"/>
    <mergeCell ref="S36:U36"/>
    <mergeCell ref="V36:X36"/>
    <mergeCell ref="T40:W42"/>
  </mergeCells>
  <phoneticPr fontId="2"/>
  <pageMargins left="0.70866141732283472" right="0.70866141732283472" top="0.74803149606299213" bottom="0.74803149606299213" header="0.31496062992125984" footer="0.31496062992125984"/>
  <pageSetup paperSize="9" scale="77" orientation="landscape" r:id="rId1"/>
  <headerFooter>
    <oddHeader>&amp;R&amp;12様式＜測量・建設コンサルタント等＞</oddHeader>
    <oddFooter>&amp;C‐8‐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BJ46"/>
  <sheetViews>
    <sheetView view="pageBreakPreview" zoomScale="85" zoomScaleNormal="70" zoomScaleSheetLayoutView="85" workbookViewId="0"/>
  </sheetViews>
  <sheetFormatPr defaultColWidth="2.5" defaultRowHeight="15" customHeight="1" x14ac:dyDescent="0.15"/>
  <cols>
    <col min="1" max="1" width="2.625" customWidth="1"/>
  </cols>
  <sheetData>
    <row r="1" spans="2:62" ht="15" customHeight="1" x14ac:dyDescent="0.15">
      <c r="B1" s="44" t="s">
        <v>126</v>
      </c>
    </row>
    <row r="2" spans="2:62" s="45" customFormat="1" ht="15" customHeight="1" x14ac:dyDescent="0.15"/>
    <row r="3" spans="2:62" s="45" customFormat="1" ht="15" customHeight="1" x14ac:dyDescent="0.15">
      <c r="B3" s="276" t="s">
        <v>208</v>
      </c>
      <c r="C3" s="276"/>
      <c r="D3" s="276"/>
      <c r="E3" s="276"/>
      <c r="F3" s="276"/>
      <c r="G3" s="276"/>
      <c r="H3" s="276"/>
      <c r="I3" s="276"/>
      <c r="J3" s="276"/>
      <c r="K3" s="276"/>
      <c r="L3" s="276"/>
      <c r="M3" s="276"/>
      <c r="N3" s="276"/>
      <c r="O3" s="276"/>
      <c r="P3" s="276"/>
      <c r="Q3" s="276"/>
      <c r="R3" s="276"/>
      <c r="S3" s="276"/>
      <c r="T3" s="276"/>
      <c r="U3" s="276"/>
    </row>
    <row r="4" spans="2:62" s="45" customFormat="1" ht="15" customHeight="1" x14ac:dyDescent="0.15"/>
    <row r="5" spans="2:62" s="45" customFormat="1" ht="15" customHeight="1" thickBot="1" x14ac:dyDescent="0.2">
      <c r="B5" s="9"/>
      <c r="D5" s="479" t="s">
        <v>127</v>
      </c>
      <c r="E5" s="480"/>
      <c r="F5" s="480"/>
      <c r="G5" s="480"/>
      <c r="H5" s="480"/>
      <c r="I5" s="480"/>
      <c r="J5" s="480"/>
      <c r="K5" s="480"/>
      <c r="L5" s="480"/>
      <c r="M5" s="480"/>
      <c r="N5" s="480"/>
      <c r="O5" s="480"/>
      <c r="P5" s="480"/>
      <c r="Q5" s="480"/>
      <c r="R5" s="481"/>
    </row>
    <row r="6" spans="2:62" s="45" customFormat="1" ht="15" customHeight="1" x14ac:dyDescent="0.15">
      <c r="B6" s="459" t="s">
        <v>84</v>
      </c>
      <c r="C6" s="460"/>
      <c r="D6" s="482" t="s">
        <v>85</v>
      </c>
      <c r="E6" s="483"/>
      <c r="F6" s="483"/>
      <c r="G6" s="483"/>
      <c r="H6" s="483"/>
      <c r="I6" s="483"/>
      <c r="J6" s="483"/>
      <c r="K6" s="483"/>
      <c r="L6" s="483"/>
      <c r="M6" s="483"/>
      <c r="N6" s="483"/>
      <c r="O6" s="485" t="s">
        <v>86</v>
      </c>
      <c r="P6" s="485"/>
      <c r="Q6" s="485"/>
      <c r="R6" s="486"/>
      <c r="S6" s="488" t="s">
        <v>203</v>
      </c>
      <c r="T6" s="306"/>
      <c r="U6" s="306"/>
      <c r="V6" s="470" t="s">
        <v>131</v>
      </c>
      <c r="W6" s="306"/>
      <c r="X6" s="306"/>
      <c r="AD6" s="478" t="s">
        <v>132</v>
      </c>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c r="BD6" s="478"/>
      <c r="BE6" s="478"/>
      <c r="BF6" s="478"/>
      <c r="BG6" s="478"/>
      <c r="BH6" s="478"/>
    </row>
    <row r="7" spans="2:62" s="45" customFormat="1" ht="15" customHeight="1" x14ac:dyDescent="0.15">
      <c r="B7" s="459"/>
      <c r="C7" s="460"/>
      <c r="D7" s="484"/>
      <c r="E7" s="306"/>
      <c r="F7" s="306"/>
      <c r="G7" s="306"/>
      <c r="H7" s="306"/>
      <c r="I7" s="306"/>
      <c r="J7" s="306"/>
      <c r="K7" s="306"/>
      <c r="L7" s="306"/>
      <c r="M7" s="306"/>
      <c r="N7" s="306"/>
      <c r="O7" s="470"/>
      <c r="P7" s="470"/>
      <c r="Q7" s="470"/>
      <c r="R7" s="487"/>
      <c r="S7" s="447"/>
      <c r="T7" s="306"/>
      <c r="U7" s="306"/>
      <c r="V7" s="306"/>
      <c r="W7" s="306"/>
      <c r="X7" s="306"/>
      <c r="AD7" s="478" t="s">
        <v>133</v>
      </c>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row>
    <row r="8" spans="2:62" s="45" customFormat="1" ht="15" customHeight="1" x14ac:dyDescent="0.15">
      <c r="B8" s="459">
        <v>1</v>
      </c>
      <c r="C8" s="460"/>
      <c r="D8" s="461"/>
      <c r="E8" s="462"/>
      <c r="F8" s="462"/>
      <c r="G8" s="462"/>
      <c r="H8" s="462"/>
      <c r="I8" s="462"/>
      <c r="J8" s="462"/>
      <c r="K8" s="462"/>
      <c r="L8" s="462"/>
      <c r="M8" s="462"/>
      <c r="N8" s="462"/>
      <c r="O8" s="306"/>
      <c r="P8" s="306"/>
      <c r="Q8" s="306"/>
      <c r="R8" s="490"/>
      <c r="S8" s="507"/>
      <c r="T8" s="508"/>
      <c r="U8" s="508"/>
      <c r="V8" s="306" t="str">
        <f>IF(AND($O8&gt;900,$O8&lt;905),"●","")</f>
        <v/>
      </c>
      <c r="W8" s="306"/>
      <c r="X8" s="306"/>
      <c r="AD8" s="478" t="s">
        <v>134</v>
      </c>
      <c r="AE8" s="478"/>
      <c r="AF8" s="478"/>
      <c r="AG8" s="478"/>
      <c r="AH8" s="478"/>
      <c r="AI8" s="478"/>
      <c r="AJ8" s="478"/>
      <c r="AK8" s="478"/>
      <c r="AL8" s="478"/>
      <c r="AM8" s="478"/>
      <c r="AN8" s="478"/>
      <c r="AO8" s="478"/>
      <c r="AP8" s="478"/>
      <c r="AQ8" s="478"/>
      <c r="AR8" s="478"/>
      <c r="AS8" s="478"/>
      <c r="AT8" s="478"/>
      <c r="AU8" s="478"/>
      <c r="AV8" s="478"/>
      <c r="AW8" s="478"/>
      <c r="AX8" s="478"/>
      <c r="AY8" s="478"/>
      <c r="AZ8" s="478"/>
      <c r="BA8" s="478"/>
      <c r="BB8" s="478"/>
      <c r="BC8" s="478"/>
      <c r="BD8" s="478"/>
      <c r="BE8" s="478"/>
      <c r="BF8" s="478"/>
      <c r="BG8" s="478"/>
      <c r="BH8" s="478"/>
    </row>
    <row r="9" spans="2:62" s="45" customFormat="1" ht="15" customHeight="1" x14ac:dyDescent="0.15">
      <c r="B9" s="459">
        <v>2</v>
      </c>
      <c r="C9" s="460"/>
      <c r="D9" s="461"/>
      <c r="E9" s="462"/>
      <c r="F9" s="462"/>
      <c r="G9" s="462"/>
      <c r="H9" s="462"/>
      <c r="I9" s="462"/>
      <c r="J9" s="462"/>
      <c r="K9" s="462"/>
      <c r="L9" s="462"/>
      <c r="M9" s="462"/>
      <c r="N9" s="462"/>
      <c r="O9" s="306"/>
      <c r="P9" s="306"/>
      <c r="Q9" s="306"/>
      <c r="R9" s="490"/>
      <c r="S9" s="507"/>
      <c r="T9" s="508"/>
      <c r="U9" s="508"/>
      <c r="V9" s="306" t="str">
        <f t="shared" ref="V9:V35" si="0">IF(AND($O9&gt;900,$O9&lt;905),"●","")</f>
        <v/>
      </c>
      <c r="W9" s="306"/>
      <c r="X9" s="306"/>
      <c r="AD9" s="478" t="s">
        <v>135</v>
      </c>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row>
    <row r="10" spans="2:62" s="45" customFormat="1" ht="15" customHeight="1" x14ac:dyDescent="0.15">
      <c r="B10" s="459">
        <v>3</v>
      </c>
      <c r="C10" s="460"/>
      <c r="D10" s="461"/>
      <c r="E10" s="462"/>
      <c r="F10" s="462"/>
      <c r="G10" s="462"/>
      <c r="H10" s="462"/>
      <c r="I10" s="462"/>
      <c r="J10" s="462"/>
      <c r="K10" s="462"/>
      <c r="L10" s="462"/>
      <c r="M10" s="462"/>
      <c r="N10" s="462"/>
      <c r="O10" s="306"/>
      <c r="P10" s="306"/>
      <c r="Q10" s="306"/>
      <c r="R10" s="490"/>
      <c r="S10" s="507"/>
      <c r="T10" s="508"/>
      <c r="U10" s="508"/>
      <c r="V10" s="306" t="str">
        <f t="shared" si="0"/>
        <v/>
      </c>
      <c r="W10" s="306"/>
      <c r="X10" s="306"/>
      <c r="AD10" s="477" t="s">
        <v>136</v>
      </c>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row>
    <row r="11" spans="2:62" s="45" customFormat="1" ht="15" customHeight="1" x14ac:dyDescent="0.15">
      <c r="B11" s="459">
        <v>4</v>
      </c>
      <c r="C11" s="460"/>
      <c r="D11" s="461"/>
      <c r="E11" s="462"/>
      <c r="F11" s="462"/>
      <c r="G11" s="462"/>
      <c r="H11" s="462"/>
      <c r="I11" s="462"/>
      <c r="J11" s="462"/>
      <c r="K11" s="462"/>
      <c r="L11" s="462"/>
      <c r="M11" s="462"/>
      <c r="N11" s="462"/>
      <c r="O11" s="306"/>
      <c r="P11" s="306"/>
      <c r="Q11" s="306"/>
      <c r="R11" s="490"/>
      <c r="S11" s="507"/>
      <c r="T11" s="508"/>
      <c r="U11" s="508"/>
      <c r="V11" s="306" t="str">
        <f t="shared" si="0"/>
        <v/>
      </c>
      <c r="W11" s="306"/>
      <c r="X11" s="306"/>
      <c r="AD11" s="477"/>
      <c r="AE11" s="477"/>
      <c r="AF11" s="477"/>
      <c r="AG11" s="477"/>
      <c r="AH11" s="477"/>
      <c r="AI11" s="477"/>
      <c r="AJ11" s="477"/>
      <c r="AK11" s="477"/>
      <c r="AL11" s="477"/>
      <c r="AM11" s="477"/>
      <c r="AN11" s="477"/>
      <c r="AO11" s="477"/>
      <c r="AP11" s="477"/>
      <c r="AQ11" s="477"/>
      <c r="AR11" s="477"/>
      <c r="AS11" s="477"/>
      <c r="AT11" s="477"/>
      <c r="AU11" s="477"/>
      <c r="AV11" s="477"/>
      <c r="AW11" s="477"/>
      <c r="AX11" s="477"/>
      <c r="AY11" s="477"/>
      <c r="AZ11" s="477"/>
      <c r="BA11" s="477"/>
      <c r="BB11" s="477"/>
      <c r="BC11" s="477"/>
      <c r="BD11" s="477"/>
      <c r="BE11" s="477"/>
      <c r="BF11" s="477"/>
      <c r="BG11" s="477"/>
      <c r="BH11" s="477"/>
    </row>
    <row r="12" spans="2:62" s="45" customFormat="1" ht="15" customHeight="1" x14ac:dyDescent="0.15">
      <c r="B12" s="459">
        <v>5</v>
      </c>
      <c r="C12" s="460"/>
      <c r="D12" s="461"/>
      <c r="E12" s="462"/>
      <c r="F12" s="462"/>
      <c r="G12" s="462"/>
      <c r="H12" s="462"/>
      <c r="I12" s="462"/>
      <c r="J12" s="462"/>
      <c r="K12" s="462"/>
      <c r="L12" s="462"/>
      <c r="M12" s="462"/>
      <c r="N12" s="462"/>
      <c r="O12" s="306"/>
      <c r="P12" s="306"/>
      <c r="Q12" s="306"/>
      <c r="R12" s="490"/>
      <c r="S12" s="507"/>
      <c r="T12" s="508"/>
      <c r="U12" s="508"/>
      <c r="V12" s="306" t="str">
        <f t="shared" si="0"/>
        <v/>
      </c>
      <c r="W12" s="306"/>
      <c r="X12" s="306"/>
    </row>
    <row r="13" spans="2:62" s="45" customFormat="1" ht="15" customHeight="1" x14ac:dyDescent="0.15">
      <c r="B13" s="459">
        <v>6</v>
      </c>
      <c r="C13" s="460"/>
      <c r="D13" s="461"/>
      <c r="E13" s="462"/>
      <c r="F13" s="462"/>
      <c r="G13" s="462"/>
      <c r="H13" s="462"/>
      <c r="I13" s="462"/>
      <c r="J13" s="462"/>
      <c r="K13" s="462"/>
      <c r="L13" s="462"/>
      <c r="M13" s="462"/>
      <c r="N13" s="462"/>
      <c r="O13" s="306"/>
      <c r="P13" s="306"/>
      <c r="Q13" s="306"/>
      <c r="R13" s="490"/>
      <c r="S13" s="507"/>
      <c r="T13" s="508"/>
      <c r="U13" s="508"/>
      <c r="V13" s="306" t="str">
        <f t="shared" si="0"/>
        <v/>
      </c>
      <c r="W13" s="306"/>
      <c r="X13" s="306"/>
      <c r="AD13" s="45" t="s">
        <v>137</v>
      </c>
    </row>
    <row r="14" spans="2:62" s="45" customFormat="1" ht="15" customHeight="1" x14ac:dyDescent="0.15">
      <c r="B14" s="459">
        <v>7</v>
      </c>
      <c r="C14" s="460"/>
      <c r="D14" s="461"/>
      <c r="E14" s="462"/>
      <c r="F14" s="462"/>
      <c r="G14" s="462"/>
      <c r="H14" s="462"/>
      <c r="I14" s="462"/>
      <c r="J14" s="462"/>
      <c r="K14" s="462"/>
      <c r="L14" s="462"/>
      <c r="M14" s="462"/>
      <c r="N14" s="462"/>
      <c r="O14" s="306"/>
      <c r="P14" s="306"/>
      <c r="Q14" s="306"/>
      <c r="R14" s="490"/>
      <c r="S14" s="507"/>
      <c r="T14" s="508"/>
      <c r="U14" s="508"/>
      <c r="V14" s="306" t="str">
        <f t="shared" si="0"/>
        <v/>
      </c>
      <c r="W14" s="306"/>
      <c r="X14" s="306"/>
      <c r="AD14" s="470" t="s">
        <v>138</v>
      </c>
      <c r="AE14" s="306"/>
      <c r="AF14" s="306"/>
      <c r="AG14" s="306" t="s">
        <v>51</v>
      </c>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470" t="s">
        <v>83</v>
      </c>
      <c r="BD14" s="306"/>
      <c r="BE14" s="306"/>
      <c r="BG14" s="471" t="s">
        <v>140</v>
      </c>
      <c r="BH14" s="472"/>
      <c r="BI14" s="472"/>
      <c r="BJ14" s="473"/>
    </row>
    <row r="15" spans="2:62" s="45" customFormat="1" ht="15" customHeight="1" x14ac:dyDescent="0.15">
      <c r="B15" s="459">
        <v>8</v>
      </c>
      <c r="C15" s="460"/>
      <c r="D15" s="461"/>
      <c r="E15" s="462"/>
      <c r="F15" s="462"/>
      <c r="G15" s="462"/>
      <c r="H15" s="462"/>
      <c r="I15" s="462"/>
      <c r="J15" s="462"/>
      <c r="K15" s="462"/>
      <c r="L15" s="462"/>
      <c r="M15" s="462"/>
      <c r="N15" s="462"/>
      <c r="O15" s="306"/>
      <c r="P15" s="306"/>
      <c r="Q15" s="306"/>
      <c r="R15" s="490"/>
      <c r="S15" s="507"/>
      <c r="T15" s="508"/>
      <c r="U15" s="508"/>
      <c r="V15" s="306" t="str">
        <f t="shared" si="0"/>
        <v/>
      </c>
      <c r="W15" s="306"/>
      <c r="X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G15" s="474"/>
      <c r="BH15" s="475"/>
      <c r="BI15" s="475"/>
      <c r="BJ15" s="476"/>
    </row>
    <row r="16" spans="2:62" s="45" customFormat="1" ht="15" customHeight="1" x14ac:dyDescent="0.15">
      <c r="B16" s="459">
        <v>9</v>
      </c>
      <c r="C16" s="460"/>
      <c r="D16" s="461"/>
      <c r="E16" s="462"/>
      <c r="F16" s="462"/>
      <c r="G16" s="462"/>
      <c r="H16" s="462"/>
      <c r="I16" s="462"/>
      <c r="J16" s="462"/>
      <c r="K16" s="462"/>
      <c r="L16" s="462"/>
      <c r="M16" s="462"/>
      <c r="N16" s="462"/>
      <c r="O16" s="306"/>
      <c r="P16" s="306"/>
      <c r="Q16" s="306"/>
      <c r="R16" s="490"/>
      <c r="S16" s="507"/>
      <c r="T16" s="508"/>
      <c r="U16" s="508"/>
      <c r="V16" s="306" t="str">
        <f t="shared" si="0"/>
        <v/>
      </c>
      <c r="W16" s="306"/>
      <c r="X16" s="306"/>
      <c r="AD16" s="306">
        <v>901</v>
      </c>
      <c r="AE16" s="306"/>
      <c r="AF16" s="306"/>
      <c r="AG16" s="462" t="s">
        <v>204</v>
      </c>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306">
        <v>2</v>
      </c>
      <c r="BD16" s="306"/>
      <c r="BE16" s="306"/>
      <c r="BG16" s="463">
        <f>COUNTIF($O$8:$R$35,AD16)</f>
        <v>0</v>
      </c>
      <c r="BH16" s="464"/>
      <c r="BI16" s="464"/>
      <c r="BJ16" s="46" t="s">
        <v>54</v>
      </c>
    </row>
    <row r="17" spans="2:62" s="45" customFormat="1" ht="15" customHeight="1" x14ac:dyDescent="0.15">
      <c r="B17" s="459">
        <v>10</v>
      </c>
      <c r="C17" s="460"/>
      <c r="D17" s="461"/>
      <c r="E17" s="462"/>
      <c r="F17" s="462"/>
      <c r="G17" s="462"/>
      <c r="H17" s="462"/>
      <c r="I17" s="462"/>
      <c r="J17" s="462"/>
      <c r="K17" s="462"/>
      <c r="L17" s="462"/>
      <c r="M17" s="462"/>
      <c r="N17" s="462"/>
      <c r="O17" s="306"/>
      <c r="P17" s="306"/>
      <c r="Q17" s="306"/>
      <c r="R17" s="490"/>
      <c r="S17" s="507"/>
      <c r="T17" s="508"/>
      <c r="U17" s="508"/>
      <c r="V17" s="306" t="str">
        <f t="shared" si="0"/>
        <v/>
      </c>
      <c r="W17" s="306"/>
      <c r="X17" s="306"/>
      <c r="AD17" s="306">
        <v>902</v>
      </c>
      <c r="AE17" s="306"/>
      <c r="AF17" s="306"/>
      <c r="AG17" s="462" t="s">
        <v>72</v>
      </c>
      <c r="AH17" s="462"/>
      <c r="AI17" s="462"/>
      <c r="AJ17" s="462"/>
      <c r="AK17" s="462"/>
      <c r="AL17" s="462"/>
      <c r="AM17" s="462"/>
      <c r="AN17" s="462"/>
      <c r="AO17" s="462"/>
      <c r="AP17" s="462"/>
      <c r="AQ17" s="462"/>
      <c r="AR17" s="462"/>
      <c r="AS17" s="462"/>
      <c r="AT17" s="462"/>
      <c r="AU17" s="462"/>
      <c r="AV17" s="462"/>
      <c r="AW17" s="462"/>
      <c r="AX17" s="462"/>
      <c r="AY17" s="462"/>
      <c r="AZ17" s="462"/>
      <c r="BA17" s="462"/>
      <c r="BB17" s="462"/>
      <c r="BC17" s="306">
        <v>2</v>
      </c>
      <c r="BD17" s="306"/>
      <c r="BE17" s="306"/>
      <c r="BG17" s="463">
        <f>COUNTIF($O$8:$R$35,AD17)</f>
        <v>0</v>
      </c>
      <c r="BH17" s="464"/>
      <c r="BI17" s="464"/>
      <c r="BJ17" s="46" t="s">
        <v>54</v>
      </c>
    </row>
    <row r="18" spans="2:62" s="45" customFormat="1" ht="15" customHeight="1" x14ac:dyDescent="0.15">
      <c r="B18" s="459">
        <v>11</v>
      </c>
      <c r="C18" s="460"/>
      <c r="D18" s="461"/>
      <c r="E18" s="462"/>
      <c r="F18" s="462"/>
      <c r="G18" s="462"/>
      <c r="H18" s="462"/>
      <c r="I18" s="462"/>
      <c r="J18" s="462"/>
      <c r="K18" s="462"/>
      <c r="L18" s="462"/>
      <c r="M18" s="462"/>
      <c r="N18" s="462"/>
      <c r="O18" s="306"/>
      <c r="P18" s="306"/>
      <c r="Q18" s="306"/>
      <c r="R18" s="490"/>
      <c r="S18" s="507"/>
      <c r="T18" s="508"/>
      <c r="U18" s="508"/>
      <c r="V18" s="306" t="str">
        <f t="shared" si="0"/>
        <v/>
      </c>
      <c r="W18" s="306"/>
      <c r="X18" s="306"/>
      <c r="AD18" s="306">
        <v>903</v>
      </c>
      <c r="AE18" s="306"/>
      <c r="AF18" s="306"/>
      <c r="AG18" s="462" t="s">
        <v>73</v>
      </c>
      <c r="AH18" s="462"/>
      <c r="AI18" s="462"/>
      <c r="AJ18" s="462"/>
      <c r="AK18" s="462"/>
      <c r="AL18" s="462"/>
      <c r="AM18" s="462"/>
      <c r="AN18" s="462"/>
      <c r="AO18" s="462"/>
      <c r="AP18" s="462"/>
      <c r="AQ18" s="462"/>
      <c r="AR18" s="462"/>
      <c r="AS18" s="462"/>
      <c r="AT18" s="462"/>
      <c r="AU18" s="462"/>
      <c r="AV18" s="462"/>
      <c r="AW18" s="462"/>
      <c r="AX18" s="462"/>
      <c r="AY18" s="462"/>
      <c r="AZ18" s="462"/>
      <c r="BA18" s="462"/>
      <c r="BB18" s="462"/>
      <c r="BC18" s="306">
        <v>2</v>
      </c>
      <c r="BD18" s="306"/>
      <c r="BE18" s="306"/>
      <c r="BG18" s="463">
        <f>COUNTIF($O$8:$R$35,AD18)</f>
        <v>0</v>
      </c>
      <c r="BH18" s="464"/>
      <c r="BI18" s="464"/>
      <c r="BJ18" s="46" t="s">
        <v>54</v>
      </c>
    </row>
    <row r="19" spans="2:62" s="45" customFormat="1" ht="15" customHeight="1" x14ac:dyDescent="0.15">
      <c r="B19" s="459">
        <v>12</v>
      </c>
      <c r="C19" s="460"/>
      <c r="D19" s="461"/>
      <c r="E19" s="462"/>
      <c r="F19" s="462"/>
      <c r="G19" s="462"/>
      <c r="H19" s="462"/>
      <c r="I19" s="462"/>
      <c r="J19" s="462"/>
      <c r="K19" s="462"/>
      <c r="L19" s="462"/>
      <c r="M19" s="462"/>
      <c r="N19" s="462"/>
      <c r="O19" s="306"/>
      <c r="P19" s="306"/>
      <c r="Q19" s="306"/>
      <c r="R19" s="490"/>
      <c r="S19" s="507"/>
      <c r="T19" s="508"/>
      <c r="U19" s="508"/>
      <c r="V19" s="306" t="str">
        <f t="shared" si="0"/>
        <v/>
      </c>
      <c r="W19" s="306"/>
      <c r="X19" s="306"/>
      <c r="AD19" s="306">
        <v>904</v>
      </c>
      <c r="AE19" s="306"/>
      <c r="AF19" s="306"/>
      <c r="AG19" s="462" t="s">
        <v>118</v>
      </c>
      <c r="AH19" s="462"/>
      <c r="AI19" s="462"/>
      <c r="AJ19" s="462"/>
      <c r="AK19" s="462"/>
      <c r="AL19" s="462"/>
      <c r="AM19" s="462"/>
      <c r="AN19" s="462"/>
      <c r="AO19" s="462"/>
      <c r="AP19" s="462"/>
      <c r="AQ19" s="462"/>
      <c r="AR19" s="462"/>
      <c r="AS19" s="462"/>
      <c r="AT19" s="462"/>
      <c r="AU19" s="462"/>
      <c r="AV19" s="462"/>
      <c r="AW19" s="462"/>
      <c r="AX19" s="462"/>
      <c r="AY19" s="462"/>
      <c r="AZ19" s="462"/>
      <c r="BA19" s="462"/>
      <c r="BB19" s="462"/>
      <c r="BC19" s="306">
        <v>2</v>
      </c>
      <c r="BD19" s="306"/>
      <c r="BE19" s="306"/>
      <c r="BG19" s="463">
        <f>COUNTIF($O$8:$R$35,AD19)</f>
        <v>0</v>
      </c>
      <c r="BH19" s="464"/>
      <c r="BI19" s="464"/>
      <c r="BJ19" s="46" t="s">
        <v>54</v>
      </c>
    </row>
    <row r="20" spans="2:62" s="45" customFormat="1" ht="15" customHeight="1" x14ac:dyDescent="0.15">
      <c r="B20" s="459">
        <v>13</v>
      </c>
      <c r="C20" s="460"/>
      <c r="D20" s="461"/>
      <c r="E20" s="462"/>
      <c r="F20" s="462"/>
      <c r="G20" s="462"/>
      <c r="H20" s="462"/>
      <c r="I20" s="462"/>
      <c r="J20" s="462"/>
      <c r="K20" s="462"/>
      <c r="L20" s="462"/>
      <c r="M20" s="462"/>
      <c r="N20" s="462"/>
      <c r="O20" s="306"/>
      <c r="P20" s="306"/>
      <c r="Q20" s="306"/>
      <c r="R20" s="490"/>
      <c r="S20" s="507"/>
      <c r="T20" s="508"/>
      <c r="U20" s="508"/>
      <c r="V20" s="306" t="str">
        <f t="shared" si="0"/>
        <v/>
      </c>
      <c r="W20" s="306"/>
      <c r="X20" s="306"/>
      <c r="AD20" s="466"/>
      <c r="AE20" s="466"/>
      <c r="AF20" s="466"/>
      <c r="AG20" s="467"/>
      <c r="AH20" s="467"/>
      <c r="AI20" s="467"/>
      <c r="AJ20" s="467"/>
      <c r="AK20" s="467"/>
      <c r="AL20" s="467"/>
      <c r="AM20" s="467"/>
      <c r="AN20" s="467"/>
      <c r="AO20" s="467"/>
      <c r="AP20" s="467"/>
      <c r="AQ20" s="467"/>
      <c r="AR20" s="467"/>
      <c r="AS20" s="467"/>
      <c r="AT20" s="467"/>
      <c r="AU20" s="467"/>
      <c r="AV20" s="467"/>
      <c r="AW20" s="467"/>
      <c r="AX20" s="467"/>
      <c r="AY20" s="467"/>
      <c r="AZ20" s="467"/>
      <c r="BA20" s="467"/>
      <c r="BB20" s="467"/>
      <c r="BC20" s="466"/>
      <c r="BD20" s="466"/>
      <c r="BE20" s="466"/>
    </row>
    <row r="21" spans="2:62" s="45" customFormat="1" ht="15" customHeight="1" x14ac:dyDescent="0.15">
      <c r="B21" s="459">
        <v>14</v>
      </c>
      <c r="C21" s="460"/>
      <c r="D21" s="461"/>
      <c r="E21" s="462"/>
      <c r="F21" s="462"/>
      <c r="G21" s="462"/>
      <c r="H21" s="462"/>
      <c r="I21" s="462"/>
      <c r="J21" s="462"/>
      <c r="K21" s="462"/>
      <c r="L21" s="462"/>
      <c r="M21" s="462"/>
      <c r="N21" s="462"/>
      <c r="O21" s="306"/>
      <c r="P21" s="306"/>
      <c r="Q21" s="306"/>
      <c r="R21" s="490"/>
      <c r="S21" s="507"/>
      <c r="T21" s="508"/>
      <c r="U21" s="508"/>
      <c r="V21" s="306" t="str">
        <f t="shared" si="0"/>
        <v/>
      </c>
      <c r="W21" s="306"/>
      <c r="X21" s="306"/>
      <c r="AD21" s="440"/>
      <c r="AE21" s="440"/>
      <c r="AF21" s="440"/>
      <c r="AG21" s="441"/>
      <c r="AH21" s="441"/>
      <c r="AI21" s="441"/>
      <c r="AJ21" s="441"/>
      <c r="AK21" s="441"/>
      <c r="AL21" s="441"/>
      <c r="AM21" s="441"/>
      <c r="AN21" s="441"/>
      <c r="AO21" s="441"/>
      <c r="AP21" s="441"/>
      <c r="AQ21" s="441"/>
      <c r="AR21" s="441"/>
      <c r="AS21" s="441"/>
      <c r="AT21" s="441"/>
      <c r="AU21" s="441"/>
      <c r="AV21" s="441"/>
      <c r="AW21" s="441"/>
      <c r="AX21" s="441"/>
      <c r="AY21" s="441"/>
      <c r="AZ21" s="441"/>
      <c r="BA21" s="441"/>
      <c r="BB21" s="441"/>
      <c r="BC21" s="440"/>
      <c r="BD21" s="440"/>
      <c r="BE21" s="440"/>
    </row>
    <row r="22" spans="2:62" s="45" customFormat="1" ht="15" customHeight="1" x14ac:dyDescent="0.15">
      <c r="B22" s="459">
        <v>15</v>
      </c>
      <c r="C22" s="460"/>
      <c r="D22" s="461"/>
      <c r="E22" s="462"/>
      <c r="F22" s="462"/>
      <c r="G22" s="462"/>
      <c r="H22" s="462"/>
      <c r="I22" s="462"/>
      <c r="J22" s="462"/>
      <c r="K22" s="462"/>
      <c r="L22" s="462"/>
      <c r="M22" s="462"/>
      <c r="N22" s="462"/>
      <c r="O22" s="306"/>
      <c r="P22" s="306"/>
      <c r="Q22" s="306"/>
      <c r="R22" s="490"/>
      <c r="S22" s="507"/>
      <c r="T22" s="508"/>
      <c r="U22" s="508"/>
      <c r="V22" s="306" t="str">
        <f t="shared" si="0"/>
        <v/>
      </c>
      <c r="W22" s="306"/>
      <c r="X22" s="306"/>
      <c r="AD22" s="440"/>
      <c r="AE22" s="440"/>
      <c r="AF22" s="440"/>
      <c r="AG22" s="441"/>
      <c r="AH22" s="441"/>
      <c r="AI22" s="441"/>
      <c r="AJ22" s="441"/>
      <c r="AK22" s="441"/>
      <c r="AL22" s="441"/>
      <c r="AM22" s="441"/>
      <c r="AN22" s="441"/>
      <c r="AO22" s="441"/>
      <c r="AP22" s="441"/>
      <c r="AQ22" s="441"/>
      <c r="AR22" s="441"/>
      <c r="AS22" s="441"/>
      <c r="AT22" s="441"/>
      <c r="AU22" s="441"/>
      <c r="AV22" s="441"/>
      <c r="AW22" s="441"/>
      <c r="AX22" s="441"/>
      <c r="AY22" s="441"/>
      <c r="AZ22" s="441"/>
      <c r="BA22" s="441"/>
      <c r="BB22" s="441"/>
      <c r="BC22" s="440"/>
      <c r="BD22" s="440"/>
      <c r="BE22" s="440"/>
    </row>
    <row r="23" spans="2:62" s="45" customFormat="1" ht="15" customHeight="1" x14ac:dyDescent="0.15">
      <c r="B23" s="459">
        <v>16</v>
      </c>
      <c r="C23" s="460"/>
      <c r="D23" s="461"/>
      <c r="E23" s="462"/>
      <c r="F23" s="462"/>
      <c r="G23" s="462"/>
      <c r="H23" s="462"/>
      <c r="I23" s="462"/>
      <c r="J23" s="462"/>
      <c r="K23" s="462"/>
      <c r="L23" s="462"/>
      <c r="M23" s="462"/>
      <c r="N23" s="462"/>
      <c r="O23" s="306"/>
      <c r="P23" s="306"/>
      <c r="Q23" s="306"/>
      <c r="R23" s="490"/>
      <c r="S23" s="507"/>
      <c r="T23" s="508"/>
      <c r="U23" s="508"/>
      <c r="V23" s="306" t="str">
        <f t="shared" si="0"/>
        <v/>
      </c>
      <c r="W23" s="306"/>
      <c r="X23" s="306"/>
      <c r="AD23" s="440"/>
      <c r="AE23" s="440"/>
      <c r="AF23" s="440"/>
      <c r="AG23" s="441"/>
      <c r="AH23" s="441"/>
      <c r="AI23" s="441"/>
      <c r="AJ23" s="441"/>
      <c r="AK23" s="441"/>
      <c r="AL23" s="441"/>
      <c r="AM23" s="441"/>
      <c r="AN23" s="441"/>
      <c r="AO23" s="441"/>
      <c r="AP23" s="441"/>
      <c r="AQ23" s="441"/>
      <c r="AR23" s="441"/>
      <c r="AS23" s="441"/>
      <c r="AT23" s="441"/>
      <c r="AU23" s="441"/>
      <c r="AV23" s="441"/>
      <c r="AW23" s="441"/>
      <c r="AX23" s="441"/>
      <c r="AY23" s="441"/>
      <c r="AZ23" s="441"/>
      <c r="BA23" s="441"/>
      <c r="BB23" s="441"/>
      <c r="BC23" s="440"/>
      <c r="BD23" s="440"/>
      <c r="BE23" s="440"/>
    </row>
    <row r="24" spans="2:62" s="45" customFormat="1" ht="15" customHeight="1" x14ac:dyDescent="0.15">
      <c r="B24" s="459">
        <v>17</v>
      </c>
      <c r="C24" s="460"/>
      <c r="D24" s="461"/>
      <c r="E24" s="462"/>
      <c r="F24" s="462"/>
      <c r="G24" s="462"/>
      <c r="H24" s="462"/>
      <c r="I24" s="462"/>
      <c r="J24" s="462"/>
      <c r="K24" s="462"/>
      <c r="L24" s="462"/>
      <c r="M24" s="462"/>
      <c r="N24" s="462"/>
      <c r="O24" s="306"/>
      <c r="P24" s="306"/>
      <c r="Q24" s="306"/>
      <c r="R24" s="490"/>
      <c r="S24" s="507"/>
      <c r="T24" s="508"/>
      <c r="U24" s="508"/>
      <c r="V24" s="306" t="str">
        <f t="shared" si="0"/>
        <v/>
      </c>
      <c r="W24" s="306"/>
      <c r="X24" s="306"/>
      <c r="AD24" s="440"/>
      <c r="AE24" s="440"/>
      <c r="AF24" s="440"/>
      <c r="AG24" s="441"/>
      <c r="AH24" s="441"/>
      <c r="AI24" s="441"/>
      <c r="AJ24" s="441"/>
      <c r="AK24" s="441"/>
      <c r="AL24" s="441"/>
      <c r="AM24" s="441"/>
      <c r="AN24" s="441"/>
      <c r="AO24" s="441"/>
      <c r="AP24" s="441"/>
      <c r="AQ24" s="441"/>
      <c r="AR24" s="441"/>
      <c r="AS24" s="441"/>
      <c r="AT24" s="441"/>
      <c r="AU24" s="441"/>
      <c r="AV24" s="441"/>
      <c r="AW24" s="441"/>
      <c r="AX24" s="441"/>
      <c r="AY24" s="441"/>
      <c r="AZ24" s="441"/>
      <c r="BA24" s="441"/>
      <c r="BB24" s="441"/>
      <c r="BC24" s="440"/>
      <c r="BD24" s="440"/>
      <c r="BE24" s="440"/>
    </row>
    <row r="25" spans="2:62" s="45" customFormat="1" ht="15" customHeight="1" x14ac:dyDescent="0.15">
      <c r="B25" s="459">
        <v>18</v>
      </c>
      <c r="C25" s="460"/>
      <c r="D25" s="461"/>
      <c r="E25" s="462"/>
      <c r="F25" s="462"/>
      <c r="G25" s="462"/>
      <c r="H25" s="462"/>
      <c r="I25" s="462"/>
      <c r="J25" s="462"/>
      <c r="K25" s="462"/>
      <c r="L25" s="462"/>
      <c r="M25" s="462"/>
      <c r="N25" s="462"/>
      <c r="O25" s="306"/>
      <c r="P25" s="306"/>
      <c r="Q25" s="306"/>
      <c r="R25" s="490"/>
      <c r="S25" s="507"/>
      <c r="T25" s="508"/>
      <c r="U25" s="508"/>
      <c r="V25" s="306" t="str">
        <f t="shared" si="0"/>
        <v/>
      </c>
      <c r="W25" s="306"/>
      <c r="X25" s="306"/>
      <c r="AD25" s="440"/>
      <c r="AE25" s="440"/>
      <c r="AF25" s="440"/>
      <c r="AG25" s="441"/>
      <c r="AH25" s="441"/>
      <c r="AI25" s="441"/>
      <c r="AJ25" s="441"/>
      <c r="AK25" s="441"/>
      <c r="AL25" s="441"/>
      <c r="AM25" s="441"/>
      <c r="AN25" s="441"/>
      <c r="AO25" s="441"/>
      <c r="AP25" s="441"/>
      <c r="AQ25" s="441"/>
      <c r="AR25" s="441"/>
      <c r="AS25" s="441"/>
      <c r="AT25" s="441"/>
      <c r="AU25" s="441"/>
      <c r="AV25" s="441"/>
      <c r="AW25" s="441"/>
      <c r="AX25" s="441"/>
      <c r="AY25" s="441"/>
      <c r="AZ25" s="441"/>
      <c r="BA25" s="441"/>
      <c r="BB25" s="441"/>
      <c r="BC25" s="440"/>
      <c r="BD25" s="440"/>
      <c r="BE25" s="440"/>
    </row>
    <row r="26" spans="2:62" s="45" customFormat="1" ht="15" customHeight="1" x14ac:dyDescent="0.15">
      <c r="B26" s="459">
        <v>19</v>
      </c>
      <c r="C26" s="460"/>
      <c r="D26" s="461"/>
      <c r="E26" s="462"/>
      <c r="F26" s="462"/>
      <c r="G26" s="462"/>
      <c r="H26" s="462"/>
      <c r="I26" s="462"/>
      <c r="J26" s="462"/>
      <c r="K26" s="462"/>
      <c r="L26" s="462"/>
      <c r="M26" s="462"/>
      <c r="N26" s="462"/>
      <c r="O26" s="306"/>
      <c r="P26" s="306"/>
      <c r="Q26" s="306"/>
      <c r="R26" s="490"/>
      <c r="S26" s="507"/>
      <c r="T26" s="508"/>
      <c r="U26" s="508"/>
      <c r="V26" s="306" t="str">
        <f t="shared" si="0"/>
        <v/>
      </c>
      <c r="W26" s="306"/>
      <c r="X26" s="306"/>
      <c r="AD26" s="440"/>
      <c r="AE26" s="440"/>
      <c r="AF26" s="440"/>
      <c r="AG26" s="441"/>
      <c r="AH26" s="441"/>
      <c r="AI26" s="441"/>
      <c r="AJ26" s="441"/>
      <c r="AK26" s="441"/>
      <c r="AL26" s="441"/>
      <c r="AM26" s="441"/>
      <c r="AN26" s="441"/>
      <c r="AO26" s="441"/>
      <c r="AP26" s="441"/>
      <c r="AQ26" s="441"/>
      <c r="AR26" s="441"/>
      <c r="AS26" s="441"/>
      <c r="AT26" s="441"/>
      <c r="AU26" s="441"/>
      <c r="AV26" s="441"/>
      <c r="AW26" s="441"/>
      <c r="AX26" s="441"/>
      <c r="AY26" s="441"/>
      <c r="AZ26" s="441"/>
      <c r="BA26" s="441"/>
      <c r="BB26" s="441"/>
      <c r="BC26" s="440"/>
      <c r="BD26" s="440"/>
      <c r="BE26" s="440"/>
    </row>
    <row r="27" spans="2:62" s="45" customFormat="1" ht="15" customHeight="1" x14ac:dyDescent="0.15">
      <c r="B27" s="459">
        <v>20</v>
      </c>
      <c r="C27" s="460"/>
      <c r="D27" s="461"/>
      <c r="E27" s="462"/>
      <c r="F27" s="462"/>
      <c r="G27" s="462"/>
      <c r="H27" s="462"/>
      <c r="I27" s="462"/>
      <c r="J27" s="462"/>
      <c r="K27" s="462"/>
      <c r="L27" s="462"/>
      <c r="M27" s="462"/>
      <c r="N27" s="462"/>
      <c r="O27" s="306"/>
      <c r="P27" s="306"/>
      <c r="Q27" s="306"/>
      <c r="R27" s="490"/>
      <c r="S27" s="507"/>
      <c r="T27" s="508"/>
      <c r="U27" s="508"/>
      <c r="V27" s="306" t="str">
        <f t="shared" si="0"/>
        <v/>
      </c>
      <c r="W27" s="306"/>
      <c r="X27" s="306"/>
      <c r="AD27" s="440"/>
      <c r="AE27" s="440"/>
      <c r="AF27" s="440"/>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c r="BC27" s="440"/>
      <c r="BD27" s="440"/>
      <c r="BE27" s="440"/>
    </row>
    <row r="28" spans="2:62" s="45" customFormat="1" ht="15" customHeight="1" x14ac:dyDescent="0.15">
      <c r="B28" s="459">
        <v>21</v>
      </c>
      <c r="C28" s="460"/>
      <c r="D28" s="461"/>
      <c r="E28" s="462"/>
      <c r="F28" s="462"/>
      <c r="G28" s="462"/>
      <c r="H28" s="462"/>
      <c r="I28" s="462"/>
      <c r="J28" s="462"/>
      <c r="K28" s="462"/>
      <c r="L28" s="462"/>
      <c r="M28" s="462"/>
      <c r="N28" s="462"/>
      <c r="O28" s="306"/>
      <c r="P28" s="306"/>
      <c r="Q28" s="306"/>
      <c r="R28" s="490"/>
      <c r="S28" s="507"/>
      <c r="T28" s="508"/>
      <c r="U28" s="508"/>
      <c r="V28" s="306" t="str">
        <f t="shared" si="0"/>
        <v/>
      </c>
      <c r="W28" s="306"/>
      <c r="X28" s="306"/>
      <c r="AD28" s="440"/>
      <c r="AE28" s="440"/>
      <c r="AF28" s="440"/>
      <c r="AG28" s="441"/>
      <c r="AH28" s="441"/>
      <c r="AI28" s="441"/>
      <c r="AJ28" s="441"/>
      <c r="AK28" s="441"/>
      <c r="AL28" s="441"/>
      <c r="AM28" s="441"/>
      <c r="AN28" s="441"/>
      <c r="AO28" s="441"/>
      <c r="AP28" s="441"/>
      <c r="AQ28" s="441"/>
      <c r="AR28" s="441"/>
      <c r="AS28" s="441"/>
      <c r="AT28" s="441"/>
      <c r="AU28" s="441"/>
      <c r="AV28" s="441"/>
      <c r="AW28" s="441"/>
      <c r="AX28" s="441"/>
      <c r="AY28" s="441"/>
      <c r="AZ28" s="441"/>
      <c r="BA28" s="441"/>
      <c r="BB28" s="441"/>
      <c r="BC28" s="440"/>
      <c r="BD28" s="440"/>
      <c r="BE28" s="440"/>
    </row>
    <row r="29" spans="2:62" s="45" customFormat="1" ht="15" customHeight="1" x14ac:dyDescent="0.15">
      <c r="B29" s="459">
        <v>22</v>
      </c>
      <c r="C29" s="460"/>
      <c r="D29" s="461"/>
      <c r="E29" s="462"/>
      <c r="F29" s="462"/>
      <c r="G29" s="462"/>
      <c r="H29" s="462"/>
      <c r="I29" s="462"/>
      <c r="J29" s="462"/>
      <c r="K29" s="462"/>
      <c r="L29" s="462"/>
      <c r="M29" s="462"/>
      <c r="N29" s="462"/>
      <c r="O29" s="306"/>
      <c r="P29" s="306"/>
      <c r="Q29" s="306"/>
      <c r="R29" s="490"/>
      <c r="S29" s="507"/>
      <c r="T29" s="508"/>
      <c r="U29" s="508"/>
      <c r="V29" s="306" t="str">
        <f t="shared" si="0"/>
        <v/>
      </c>
      <c r="W29" s="306"/>
      <c r="X29" s="306"/>
      <c r="AD29" s="440"/>
      <c r="AE29" s="440"/>
      <c r="AF29" s="440"/>
      <c r="AG29" s="441"/>
      <c r="AH29" s="441"/>
      <c r="AI29" s="441"/>
      <c r="AJ29" s="441"/>
      <c r="AK29" s="441"/>
      <c r="AL29" s="441"/>
      <c r="AM29" s="441"/>
      <c r="AN29" s="441"/>
      <c r="AO29" s="441"/>
      <c r="AP29" s="441"/>
      <c r="AQ29" s="441"/>
      <c r="AR29" s="441"/>
      <c r="AS29" s="441"/>
      <c r="AT29" s="441"/>
      <c r="AU29" s="441"/>
      <c r="AV29" s="441"/>
      <c r="AW29" s="441"/>
      <c r="AX29" s="441"/>
      <c r="AY29" s="441"/>
      <c r="AZ29" s="441"/>
      <c r="BA29" s="441"/>
      <c r="BB29" s="441"/>
      <c r="BC29" s="440"/>
      <c r="BD29" s="440"/>
      <c r="BE29" s="440"/>
    </row>
    <row r="30" spans="2:62" s="45" customFormat="1" ht="15" customHeight="1" x14ac:dyDescent="0.15">
      <c r="B30" s="459">
        <v>23</v>
      </c>
      <c r="C30" s="460"/>
      <c r="D30" s="461"/>
      <c r="E30" s="462"/>
      <c r="F30" s="462"/>
      <c r="G30" s="462"/>
      <c r="H30" s="462"/>
      <c r="I30" s="462"/>
      <c r="J30" s="462"/>
      <c r="K30" s="462"/>
      <c r="L30" s="462"/>
      <c r="M30" s="462"/>
      <c r="N30" s="462"/>
      <c r="O30" s="306"/>
      <c r="P30" s="306"/>
      <c r="Q30" s="306"/>
      <c r="R30" s="490"/>
      <c r="S30" s="507"/>
      <c r="T30" s="508"/>
      <c r="U30" s="508"/>
      <c r="V30" s="306" t="str">
        <f t="shared" si="0"/>
        <v/>
      </c>
      <c r="W30" s="306"/>
      <c r="X30" s="306"/>
      <c r="AD30" s="440"/>
      <c r="AE30" s="440"/>
      <c r="AF30" s="440"/>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c r="BC30" s="440"/>
      <c r="BD30" s="440"/>
      <c r="BE30" s="440"/>
    </row>
    <row r="31" spans="2:62" s="45" customFormat="1" ht="15" customHeight="1" x14ac:dyDescent="0.15">
      <c r="B31" s="459">
        <v>24</v>
      </c>
      <c r="C31" s="460"/>
      <c r="D31" s="461"/>
      <c r="E31" s="462"/>
      <c r="F31" s="462"/>
      <c r="G31" s="462"/>
      <c r="H31" s="462"/>
      <c r="I31" s="462"/>
      <c r="J31" s="462"/>
      <c r="K31" s="462"/>
      <c r="L31" s="462"/>
      <c r="M31" s="462"/>
      <c r="N31" s="462"/>
      <c r="O31" s="306"/>
      <c r="P31" s="306"/>
      <c r="Q31" s="306"/>
      <c r="R31" s="490"/>
      <c r="S31" s="507"/>
      <c r="T31" s="508"/>
      <c r="U31" s="508"/>
      <c r="V31" s="306" t="str">
        <f t="shared" si="0"/>
        <v/>
      </c>
      <c r="W31" s="306"/>
      <c r="X31" s="306"/>
      <c r="AD31" s="440"/>
      <c r="AE31" s="440"/>
      <c r="AF31" s="440"/>
      <c r="AG31" s="441"/>
      <c r="AH31" s="441"/>
      <c r="AI31" s="441"/>
      <c r="AJ31" s="441"/>
      <c r="AK31" s="441"/>
      <c r="AL31" s="441"/>
      <c r="AM31" s="441"/>
      <c r="AN31" s="441"/>
      <c r="AO31" s="441"/>
      <c r="AP31" s="441"/>
      <c r="AQ31" s="441"/>
      <c r="AR31" s="441"/>
      <c r="AS31" s="441"/>
      <c r="AT31" s="441"/>
      <c r="AU31" s="441"/>
      <c r="AV31" s="441"/>
      <c r="AW31" s="441"/>
      <c r="AX31" s="441"/>
      <c r="AY31" s="441"/>
      <c r="AZ31" s="441"/>
      <c r="BA31" s="441"/>
      <c r="BB31" s="441"/>
      <c r="BC31" s="440"/>
      <c r="BD31" s="440"/>
      <c r="BE31" s="440"/>
    </row>
    <row r="32" spans="2:62" s="45" customFormat="1" ht="15" customHeight="1" x14ac:dyDescent="0.15">
      <c r="B32" s="459">
        <v>25</v>
      </c>
      <c r="C32" s="460"/>
      <c r="D32" s="461"/>
      <c r="E32" s="462"/>
      <c r="F32" s="462"/>
      <c r="G32" s="462"/>
      <c r="H32" s="462"/>
      <c r="I32" s="462"/>
      <c r="J32" s="462"/>
      <c r="K32" s="462"/>
      <c r="L32" s="462"/>
      <c r="M32" s="462"/>
      <c r="N32" s="462"/>
      <c r="O32" s="306"/>
      <c r="P32" s="306"/>
      <c r="Q32" s="306"/>
      <c r="R32" s="490"/>
      <c r="S32" s="507"/>
      <c r="T32" s="508"/>
      <c r="U32" s="508"/>
      <c r="V32" s="306" t="str">
        <f t="shared" si="0"/>
        <v/>
      </c>
      <c r="W32" s="306"/>
      <c r="X32" s="306"/>
      <c r="AD32" s="440"/>
      <c r="AE32" s="440"/>
      <c r="AF32" s="440"/>
      <c r="AG32" s="441"/>
      <c r="AH32" s="441"/>
      <c r="AI32" s="441"/>
      <c r="AJ32" s="441"/>
      <c r="AK32" s="441"/>
      <c r="AL32" s="441"/>
      <c r="AM32" s="441"/>
      <c r="AN32" s="441"/>
      <c r="AO32" s="441"/>
      <c r="AP32" s="441"/>
      <c r="AQ32" s="441"/>
      <c r="AR32" s="441"/>
      <c r="AS32" s="441"/>
      <c r="AT32" s="441"/>
      <c r="AU32" s="441"/>
      <c r="AV32" s="441"/>
      <c r="AW32" s="441"/>
      <c r="AX32" s="441"/>
      <c r="AY32" s="441"/>
      <c r="AZ32" s="441"/>
      <c r="BA32" s="441"/>
      <c r="BB32" s="441"/>
      <c r="BC32" s="440"/>
      <c r="BD32" s="440"/>
      <c r="BE32" s="440"/>
    </row>
    <row r="33" spans="2:60" s="45" customFormat="1" ht="15" customHeight="1" x14ac:dyDescent="0.15">
      <c r="B33" s="459">
        <v>26</v>
      </c>
      <c r="C33" s="460"/>
      <c r="D33" s="461"/>
      <c r="E33" s="462"/>
      <c r="F33" s="462"/>
      <c r="G33" s="462"/>
      <c r="H33" s="462"/>
      <c r="I33" s="462"/>
      <c r="J33" s="462"/>
      <c r="K33" s="462"/>
      <c r="L33" s="462"/>
      <c r="M33" s="462"/>
      <c r="N33" s="462"/>
      <c r="O33" s="306"/>
      <c r="P33" s="306"/>
      <c r="Q33" s="306"/>
      <c r="R33" s="490"/>
      <c r="S33" s="507"/>
      <c r="T33" s="508"/>
      <c r="U33" s="508"/>
      <c r="V33" s="306" t="str">
        <f t="shared" si="0"/>
        <v/>
      </c>
      <c r="W33" s="306"/>
      <c r="X33" s="306"/>
      <c r="AD33" s="440"/>
      <c r="AE33" s="440"/>
      <c r="AF33" s="440"/>
      <c r="AG33" s="441"/>
      <c r="AH33" s="441"/>
      <c r="AI33" s="441"/>
      <c r="AJ33" s="441"/>
      <c r="AK33" s="441"/>
      <c r="AL33" s="441"/>
      <c r="AM33" s="441"/>
      <c r="AN33" s="441"/>
      <c r="AO33" s="441"/>
      <c r="AP33" s="441"/>
      <c r="AQ33" s="441"/>
      <c r="AR33" s="441"/>
      <c r="AS33" s="441"/>
      <c r="AT33" s="441"/>
      <c r="AU33" s="441"/>
      <c r="AV33" s="441"/>
      <c r="AW33" s="441"/>
      <c r="AX33" s="441"/>
      <c r="AY33" s="441"/>
      <c r="AZ33" s="441"/>
      <c r="BA33" s="441"/>
      <c r="BB33" s="441"/>
      <c r="BC33" s="440"/>
      <c r="BD33" s="440"/>
      <c r="BE33" s="440"/>
    </row>
    <row r="34" spans="2:60" s="45" customFormat="1" ht="15" customHeight="1" x14ac:dyDescent="0.15">
      <c r="B34" s="459">
        <v>27</v>
      </c>
      <c r="C34" s="460"/>
      <c r="D34" s="461"/>
      <c r="E34" s="462"/>
      <c r="F34" s="462"/>
      <c r="G34" s="462"/>
      <c r="H34" s="462"/>
      <c r="I34" s="462"/>
      <c r="J34" s="462"/>
      <c r="K34" s="462"/>
      <c r="L34" s="462"/>
      <c r="M34" s="462"/>
      <c r="N34" s="462"/>
      <c r="O34" s="306"/>
      <c r="P34" s="306"/>
      <c r="Q34" s="306"/>
      <c r="R34" s="490"/>
      <c r="S34" s="507"/>
      <c r="T34" s="508"/>
      <c r="U34" s="508"/>
      <c r="V34" s="306" t="str">
        <f t="shared" si="0"/>
        <v/>
      </c>
      <c r="W34" s="306"/>
      <c r="X34" s="306"/>
      <c r="AD34" s="440"/>
      <c r="AE34" s="440"/>
      <c r="AF34" s="440"/>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0"/>
      <c r="BD34" s="440"/>
      <c r="BE34" s="440"/>
    </row>
    <row r="35" spans="2:60" s="45" customFormat="1" ht="15" customHeight="1" thickBot="1" x14ac:dyDescent="0.2">
      <c r="B35" s="459">
        <v>28</v>
      </c>
      <c r="C35" s="460"/>
      <c r="D35" s="442"/>
      <c r="E35" s="443"/>
      <c r="F35" s="443"/>
      <c r="G35" s="443"/>
      <c r="H35" s="443"/>
      <c r="I35" s="443"/>
      <c r="J35" s="443"/>
      <c r="K35" s="443"/>
      <c r="L35" s="443"/>
      <c r="M35" s="443"/>
      <c r="N35" s="443"/>
      <c r="O35" s="493"/>
      <c r="P35" s="493"/>
      <c r="Q35" s="493"/>
      <c r="R35" s="506"/>
      <c r="S35" s="507"/>
      <c r="T35" s="508"/>
      <c r="U35" s="508"/>
      <c r="V35" s="306" t="str">
        <f t="shared" si="0"/>
        <v/>
      </c>
      <c r="W35" s="306"/>
      <c r="X35" s="306"/>
      <c r="AD35" s="440"/>
      <c r="AE35" s="440"/>
      <c r="AF35" s="440"/>
      <c r="AG35" s="441"/>
      <c r="AH35" s="441"/>
      <c r="AI35" s="441"/>
      <c r="AJ35" s="441"/>
      <c r="AK35" s="441"/>
      <c r="AL35" s="441"/>
      <c r="AM35" s="441"/>
      <c r="AN35" s="441"/>
      <c r="AO35" s="441"/>
      <c r="AP35" s="441"/>
      <c r="AQ35" s="441"/>
      <c r="AR35" s="441"/>
      <c r="AS35" s="441"/>
      <c r="AT35" s="441"/>
      <c r="AU35" s="441"/>
      <c r="AV35" s="441"/>
      <c r="AW35" s="441"/>
      <c r="AX35" s="441"/>
      <c r="AY35" s="441"/>
      <c r="AZ35" s="441"/>
      <c r="BA35" s="441"/>
      <c r="BB35" s="441"/>
      <c r="BC35" s="440"/>
      <c r="BD35" s="440"/>
      <c r="BE35" s="440"/>
    </row>
    <row r="36" spans="2:60" s="45" customFormat="1" ht="15" customHeight="1" x14ac:dyDescent="0.15">
      <c r="M36" s="448" t="s">
        <v>91</v>
      </c>
      <c r="N36" s="448"/>
      <c r="O36" s="448"/>
      <c r="P36" s="448"/>
      <c r="Q36" s="448"/>
      <c r="R36" s="448"/>
      <c r="S36" s="508"/>
      <c r="T36" s="508"/>
      <c r="U36" s="508"/>
      <c r="V36" s="306">
        <f>COUNTIF(V8:V35,"●")</f>
        <v>0</v>
      </c>
      <c r="W36" s="306">
        <f>COUNTIF(W8:W35,"●")</f>
        <v>0</v>
      </c>
      <c r="X36" s="306">
        <f>COUNTIF(X8:X35,"●")</f>
        <v>0</v>
      </c>
    </row>
    <row r="37" spans="2:60" s="45" customFormat="1" ht="15" customHeight="1" x14ac:dyDescent="0.15"/>
    <row r="38" spans="2:60" s="45" customFormat="1" ht="15" customHeight="1" x14ac:dyDescent="0.15">
      <c r="AD38" s="9" t="s">
        <v>92</v>
      </c>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row>
    <row r="39" spans="2:60" s="45" customFormat="1" ht="15" customHeight="1" x14ac:dyDescent="0.15">
      <c r="AD39" s="9" t="s">
        <v>143</v>
      </c>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row>
    <row r="40" spans="2:60" s="45" customFormat="1" ht="15" customHeight="1" x14ac:dyDescent="0.15">
      <c r="B40" s="449">
        <v>5</v>
      </c>
      <c r="C40" s="449"/>
      <c r="E40" s="440" t="s">
        <v>205</v>
      </c>
      <c r="F40" s="509"/>
      <c r="G40" s="510"/>
      <c r="H40" s="511"/>
      <c r="J40" s="440" t="s">
        <v>145</v>
      </c>
      <c r="K40" s="449">
        <v>2</v>
      </c>
      <c r="L40" s="449"/>
      <c r="N40" s="440" t="s">
        <v>205</v>
      </c>
      <c r="O40" s="451">
        <f>V36</f>
        <v>0</v>
      </c>
      <c r="P40" s="452"/>
      <c r="Q40" s="453"/>
      <c r="S40" s="440"/>
      <c r="T40" s="449">
        <f>B40*F40+K40*O40</f>
        <v>0</v>
      </c>
      <c r="U40" s="449"/>
      <c r="V40" s="449"/>
      <c r="W40" s="449"/>
      <c r="Z40"/>
      <c r="AA40"/>
      <c r="AD40" s="9" t="s">
        <v>144</v>
      </c>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row>
    <row r="41" spans="2:60" s="45" customFormat="1" ht="15" customHeight="1" x14ac:dyDescent="0.15">
      <c r="B41" s="449"/>
      <c r="C41" s="449"/>
      <c r="E41" s="440"/>
      <c r="F41" s="512"/>
      <c r="G41" s="513"/>
      <c r="H41" s="514"/>
      <c r="J41" s="440"/>
      <c r="K41" s="449"/>
      <c r="L41" s="449"/>
      <c r="N41" s="440"/>
      <c r="O41" s="454"/>
      <c r="P41" s="449"/>
      <c r="Q41" s="455"/>
      <c r="S41" s="440"/>
      <c r="T41" s="449"/>
      <c r="U41" s="449"/>
      <c r="V41" s="449"/>
      <c r="W41" s="449"/>
      <c r="Y41"/>
      <c r="Z41"/>
      <c r="AA41"/>
      <c r="AD41" s="9" t="s">
        <v>147</v>
      </c>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row>
    <row r="42" spans="2:60" s="45" customFormat="1" ht="15" customHeight="1" thickBot="1" x14ac:dyDescent="0.2">
      <c r="B42" s="449"/>
      <c r="C42" s="449"/>
      <c r="D42" s="45" t="s">
        <v>149</v>
      </c>
      <c r="E42" s="440"/>
      <c r="F42" s="515"/>
      <c r="G42" s="516"/>
      <c r="H42" s="517"/>
      <c r="I42" s="45" t="s">
        <v>54</v>
      </c>
      <c r="J42" s="440"/>
      <c r="K42" s="449"/>
      <c r="L42" s="449"/>
      <c r="M42" s="45" t="s">
        <v>206</v>
      </c>
      <c r="N42" s="440"/>
      <c r="O42" s="456"/>
      <c r="P42" s="457"/>
      <c r="Q42" s="458"/>
      <c r="R42" s="45" t="s">
        <v>54</v>
      </c>
      <c r="S42" s="440"/>
      <c r="T42" s="450"/>
      <c r="U42" s="450"/>
      <c r="V42" s="450"/>
      <c r="W42" s="450"/>
      <c r="X42" s="45" t="s">
        <v>149</v>
      </c>
      <c r="Y42"/>
      <c r="Z42"/>
      <c r="AA42"/>
      <c r="AD42" s="9" t="s">
        <v>160</v>
      </c>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row>
    <row r="43" spans="2:60" s="45" customFormat="1" ht="15" customHeight="1" thickTop="1" x14ac:dyDescent="0.15">
      <c r="Y43"/>
      <c r="Z43"/>
      <c r="AA43"/>
      <c r="AD43" s="9" t="s">
        <v>207</v>
      </c>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row>
    <row r="44" spans="2:60" s="45" customFormat="1" ht="15" customHeight="1" x14ac:dyDescent="0.15">
      <c r="N44" s="440" t="s">
        <v>90</v>
      </c>
      <c r="O44" s="440"/>
      <c r="P44" s="440"/>
      <c r="Q44" s="440"/>
      <c r="R44" s="440"/>
      <c r="S44" s="440"/>
      <c r="T44" s="440"/>
      <c r="U44" s="440"/>
      <c r="V44" s="440"/>
      <c r="W44" s="440"/>
      <c r="X44" s="440"/>
      <c r="Y44"/>
      <c r="Z44"/>
      <c r="AA44"/>
      <c r="AD44" s="9" t="s">
        <v>166</v>
      </c>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row>
    <row r="45" spans="2:60" s="45" customFormat="1" ht="15" customHeight="1" x14ac:dyDescent="0.15">
      <c r="B45"/>
      <c r="C45"/>
      <c r="D45"/>
      <c r="E45"/>
      <c r="F45"/>
      <c r="G45"/>
      <c r="H45"/>
      <c r="I45"/>
      <c r="J45"/>
      <c r="K45"/>
      <c r="L45"/>
      <c r="M45"/>
      <c r="N45"/>
      <c r="O45"/>
      <c r="P45"/>
      <c r="Q45"/>
      <c r="R45"/>
      <c r="S45"/>
      <c r="T45"/>
      <c r="U45"/>
      <c r="V45"/>
      <c r="W45"/>
      <c r="X45"/>
      <c r="Y45"/>
      <c r="Z45"/>
      <c r="AA45"/>
    </row>
    <row r="46" spans="2:60" s="45" customFormat="1" ht="15" customHeight="1" x14ac:dyDescent="0.15">
      <c r="B46"/>
      <c r="C46"/>
      <c r="D46"/>
      <c r="E46"/>
      <c r="F46"/>
      <c r="G46"/>
      <c r="H46"/>
      <c r="I46"/>
      <c r="J46"/>
      <c r="K46"/>
      <c r="L46"/>
      <c r="M46"/>
      <c r="N46"/>
      <c r="O46"/>
      <c r="P46"/>
      <c r="Q46"/>
      <c r="R46"/>
      <c r="S46"/>
      <c r="T46"/>
      <c r="U46"/>
      <c r="V46"/>
      <c r="W46"/>
      <c r="X46"/>
      <c r="Y46"/>
      <c r="Z46"/>
      <c r="AA46"/>
      <c r="AD46"/>
      <c r="AE46"/>
      <c r="AF46"/>
      <c r="AG46"/>
      <c r="AH46"/>
      <c r="AI46"/>
      <c r="AJ46"/>
      <c r="AK46"/>
      <c r="AL46"/>
      <c r="AM46"/>
      <c r="AN46"/>
      <c r="AO46"/>
      <c r="AP46"/>
      <c r="AQ46"/>
      <c r="AR46"/>
      <c r="AS46"/>
      <c r="AT46"/>
      <c r="AU46"/>
      <c r="AV46"/>
      <c r="AW46"/>
      <c r="AX46"/>
      <c r="AY46"/>
      <c r="AZ46"/>
      <c r="BA46"/>
      <c r="BB46"/>
      <c r="BC46"/>
      <c r="BD46"/>
      <c r="BE46"/>
      <c r="BF46"/>
      <c r="BG46"/>
      <c r="BH46"/>
    </row>
  </sheetData>
  <mergeCells count="233">
    <mergeCell ref="B3:U3"/>
    <mergeCell ref="D5:R5"/>
    <mergeCell ref="B6:C7"/>
    <mergeCell ref="D6:N7"/>
    <mergeCell ref="O6:R7"/>
    <mergeCell ref="S6:U7"/>
    <mergeCell ref="V6:X7"/>
    <mergeCell ref="AD6:BH6"/>
    <mergeCell ref="AD7:BH7"/>
    <mergeCell ref="B8:C8"/>
    <mergeCell ref="D8:N8"/>
    <mergeCell ref="O8:R8"/>
    <mergeCell ref="S8:U8"/>
    <mergeCell ref="V8:X8"/>
    <mergeCell ref="AD8:BH8"/>
    <mergeCell ref="B9:C9"/>
    <mergeCell ref="D9:N9"/>
    <mergeCell ref="O9:R9"/>
    <mergeCell ref="S9:U9"/>
    <mergeCell ref="V9:X9"/>
    <mergeCell ref="AD9:BH9"/>
    <mergeCell ref="B10:C10"/>
    <mergeCell ref="D10:N10"/>
    <mergeCell ref="O10:R10"/>
    <mergeCell ref="S10:U10"/>
    <mergeCell ref="V10:X10"/>
    <mergeCell ref="AD10:BH11"/>
    <mergeCell ref="B11:C11"/>
    <mergeCell ref="D11:N11"/>
    <mergeCell ref="O11:R11"/>
    <mergeCell ref="S11:U11"/>
    <mergeCell ref="V11:X11"/>
    <mergeCell ref="B12:C12"/>
    <mergeCell ref="D12:N12"/>
    <mergeCell ref="O12:R12"/>
    <mergeCell ref="S12:U12"/>
    <mergeCell ref="V12:X12"/>
    <mergeCell ref="B13:C13"/>
    <mergeCell ref="D13:N13"/>
    <mergeCell ref="O13:R13"/>
    <mergeCell ref="S13:U13"/>
    <mergeCell ref="V13:X13"/>
    <mergeCell ref="B14:C14"/>
    <mergeCell ref="D14:N14"/>
    <mergeCell ref="O14:R14"/>
    <mergeCell ref="S14:U14"/>
    <mergeCell ref="V14:X14"/>
    <mergeCell ref="AD14:AF15"/>
    <mergeCell ref="AG14:BB15"/>
    <mergeCell ref="BC14:BE15"/>
    <mergeCell ref="BG14:BJ15"/>
    <mergeCell ref="B15:C15"/>
    <mergeCell ref="D15:N15"/>
    <mergeCell ref="O15:R15"/>
    <mergeCell ref="S15:U15"/>
    <mergeCell ref="V15:X15"/>
    <mergeCell ref="B16:C16"/>
    <mergeCell ref="D16:N16"/>
    <mergeCell ref="O16:R16"/>
    <mergeCell ref="S16:U16"/>
    <mergeCell ref="V16:X16"/>
    <mergeCell ref="AD16:AF16"/>
    <mergeCell ref="AG16:BB16"/>
    <mergeCell ref="BC16:BE16"/>
    <mergeCell ref="BG16:BI16"/>
    <mergeCell ref="B17:C17"/>
    <mergeCell ref="D17:N17"/>
    <mergeCell ref="O17:R17"/>
    <mergeCell ref="S17:U17"/>
    <mergeCell ref="V17:X17"/>
    <mergeCell ref="AD17:AF17"/>
    <mergeCell ref="AG17:BB17"/>
    <mergeCell ref="BC17:BE17"/>
    <mergeCell ref="BG17:BI17"/>
    <mergeCell ref="B18:C18"/>
    <mergeCell ref="D18:N18"/>
    <mergeCell ref="O18:R18"/>
    <mergeCell ref="S18:U18"/>
    <mergeCell ref="V18:X18"/>
    <mergeCell ref="AD18:AF18"/>
    <mergeCell ref="AG18:BB18"/>
    <mergeCell ref="BC18:BE18"/>
    <mergeCell ref="BG18:BI18"/>
    <mergeCell ref="B19:C19"/>
    <mergeCell ref="D19:N19"/>
    <mergeCell ref="O19:R19"/>
    <mergeCell ref="S19:U19"/>
    <mergeCell ref="V19:X19"/>
    <mergeCell ref="AD19:AF19"/>
    <mergeCell ref="AG19:BB19"/>
    <mergeCell ref="BC19:BE19"/>
    <mergeCell ref="BG19:BI19"/>
    <mergeCell ref="B20:C20"/>
    <mergeCell ref="D20:N20"/>
    <mergeCell ref="O20:R20"/>
    <mergeCell ref="S20:U20"/>
    <mergeCell ref="V20:X20"/>
    <mergeCell ref="AD20:AF20"/>
    <mergeCell ref="AG20:BB20"/>
    <mergeCell ref="BC20:BE20"/>
    <mergeCell ref="B21:C21"/>
    <mergeCell ref="D21:N21"/>
    <mergeCell ref="O21:R21"/>
    <mergeCell ref="S21:U21"/>
    <mergeCell ref="V21:X21"/>
    <mergeCell ref="AD21:AF21"/>
    <mergeCell ref="AG21:BB21"/>
    <mergeCell ref="BC21:BE21"/>
    <mergeCell ref="B22:C22"/>
    <mergeCell ref="D22:N22"/>
    <mergeCell ref="O22:R22"/>
    <mergeCell ref="S22:U22"/>
    <mergeCell ref="V22:X22"/>
    <mergeCell ref="AD22:AF22"/>
    <mergeCell ref="AG22:BB22"/>
    <mergeCell ref="BC22:BE22"/>
    <mergeCell ref="B23:C23"/>
    <mergeCell ref="D23:N23"/>
    <mergeCell ref="O23:R23"/>
    <mergeCell ref="S23:U23"/>
    <mergeCell ref="V23:X23"/>
    <mergeCell ref="AD23:AF23"/>
    <mergeCell ref="AG23:BB23"/>
    <mergeCell ref="BC23:BE23"/>
    <mergeCell ref="B24:C24"/>
    <mergeCell ref="D24:N24"/>
    <mergeCell ref="O24:R24"/>
    <mergeCell ref="S24:U24"/>
    <mergeCell ref="V24:X24"/>
    <mergeCell ref="AD24:AF24"/>
    <mergeCell ref="AG24:BB24"/>
    <mergeCell ref="BC24:BE24"/>
    <mergeCell ref="B25:C25"/>
    <mergeCell ref="D25:N25"/>
    <mergeCell ref="O25:R25"/>
    <mergeCell ref="S25:U25"/>
    <mergeCell ref="V25:X25"/>
    <mergeCell ref="AD25:AF25"/>
    <mergeCell ref="AG25:BB25"/>
    <mergeCell ref="BC25:BE25"/>
    <mergeCell ref="B26:C26"/>
    <mergeCell ref="D26:N26"/>
    <mergeCell ref="O26:R26"/>
    <mergeCell ref="S26:U26"/>
    <mergeCell ref="V26:X26"/>
    <mergeCell ref="AD26:AF26"/>
    <mergeCell ref="AG26:BB26"/>
    <mergeCell ref="BC26:BE26"/>
    <mergeCell ref="B27:C27"/>
    <mergeCell ref="D27:N27"/>
    <mergeCell ref="O27:R27"/>
    <mergeCell ref="S27:U27"/>
    <mergeCell ref="V27:X27"/>
    <mergeCell ref="AD27:AF27"/>
    <mergeCell ref="AG27:BB27"/>
    <mergeCell ref="BC27:BE27"/>
    <mergeCell ref="B28:C28"/>
    <mergeCell ref="D28:N28"/>
    <mergeCell ref="O28:R28"/>
    <mergeCell ref="S28:U28"/>
    <mergeCell ref="V28:X28"/>
    <mergeCell ref="AD28:AF28"/>
    <mergeCell ref="AG28:BB28"/>
    <mergeCell ref="BC28:BE28"/>
    <mergeCell ref="B29:C29"/>
    <mergeCell ref="D29:N29"/>
    <mergeCell ref="O29:R29"/>
    <mergeCell ref="S29:U29"/>
    <mergeCell ref="V29:X29"/>
    <mergeCell ref="AD29:AF29"/>
    <mergeCell ref="AG29:BB29"/>
    <mergeCell ref="BC29:BE29"/>
    <mergeCell ref="B30:C30"/>
    <mergeCell ref="D30:N30"/>
    <mergeCell ref="O30:R30"/>
    <mergeCell ref="S30:U30"/>
    <mergeCell ref="V30:X30"/>
    <mergeCell ref="AD30:AF30"/>
    <mergeCell ref="AG30:BB30"/>
    <mergeCell ref="BC30:BE30"/>
    <mergeCell ref="B31:C31"/>
    <mergeCell ref="D31:N31"/>
    <mergeCell ref="O31:R31"/>
    <mergeCell ref="S31:U31"/>
    <mergeCell ref="V31:X31"/>
    <mergeCell ref="AD31:AF31"/>
    <mergeCell ref="AG31:BB31"/>
    <mergeCell ref="BC31:BE31"/>
    <mergeCell ref="B32:C32"/>
    <mergeCell ref="D32:N32"/>
    <mergeCell ref="O32:R32"/>
    <mergeCell ref="S32:U32"/>
    <mergeCell ref="V32:X32"/>
    <mergeCell ref="AD32:AF32"/>
    <mergeCell ref="AG32:BB32"/>
    <mergeCell ref="BC32:BE32"/>
    <mergeCell ref="B33:C33"/>
    <mergeCell ref="D33:N33"/>
    <mergeCell ref="O33:R33"/>
    <mergeCell ref="S33:U33"/>
    <mergeCell ref="V33:X33"/>
    <mergeCell ref="AD33:AF33"/>
    <mergeCell ref="AG33:BB33"/>
    <mergeCell ref="BC33:BE33"/>
    <mergeCell ref="AD34:AF34"/>
    <mergeCell ref="AG34:BB34"/>
    <mergeCell ref="BC34:BE34"/>
    <mergeCell ref="B35:C35"/>
    <mergeCell ref="D35:N35"/>
    <mergeCell ref="O35:R35"/>
    <mergeCell ref="S35:U35"/>
    <mergeCell ref="V35:X35"/>
    <mergeCell ref="AD35:AF35"/>
    <mergeCell ref="AG35:BB35"/>
    <mergeCell ref="BC35:BE35"/>
    <mergeCell ref="J40:J42"/>
    <mergeCell ref="K40:L42"/>
    <mergeCell ref="N40:N42"/>
    <mergeCell ref="S40:S42"/>
    <mergeCell ref="T40:W42"/>
    <mergeCell ref="N44:X44"/>
    <mergeCell ref="B34:C34"/>
    <mergeCell ref="D34:N34"/>
    <mergeCell ref="O34:R34"/>
    <mergeCell ref="S34:U34"/>
    <mergeCell ref="V34:X34"/>
    <mergeCell ref="M36:R36"/>
    <mergeCell ref="S36:U36"/>
    <mergeCell ref="V36:X36"/>
    <mergeCell ref="O40:Q42"/>
    <mergeCell ref="B40:C42"/>
    <mergeCell ref="E40:E42"/>
    <mergeCell ref="F40:H42"/>
  </mergeCells>
  <phoneticPr fontId="2"/>
  <pageMargins left="0.70866141732283472" right="0.70866141732283472" top="0.74803149606299213" bottom="0.74803149606299213" header="0.31496062992125984" footer="0.31496062992125984"/>
  <pageSetup paperSize="9" scale="77" orientation="landscape" r:id="rId1"/>
  <headerFooter>
    <oddHeader>&amp;R&amp;12様式＜測量・建設コンサルタント等＞</oddHeader>
    <oddFooter>&amp;C‐9‐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様式＜コンサル＞1P</vt:lpstr>
      <vt:lpstr>様式＜コンサル＞2P</vt:lpstr>
      <vt:lpstr>様式＜コンサル＞3P </vt:lpstr>
      <vt:lpstr>様式＜コンサル＞4P</vt:lpstr>
      <vt:lpstr>様式＜コンサル＞5P</vt:lpstr>
      <vt:lpstr>様式＜コンサル＞6P </vt:lpstr>
      <vt:lpstr>様式＜コンサル＞7P</vt:lpstr>
      <vt:lpstr>様式＜コンサル＞8P</vt:lpstr>
      <vt:lpstr>様式＜コンサル＞9P</vt:lpstr>
      <vt:lpstr>'様式＜コンサル＞1P'!Print_Area</vt:lpstr>
      <vt:lpstr>'様式＜コンサル＞2P'!Print_Area</vt:lpstr>
      <vt:lpstr>'様式＜コンサル＞3P '!Print_Area</vt:lpstr>
      <vt:lpstr>'様式＜コンサル＞4P'!Print_Area</vt:lpstr>
      <vt:lpstr>'様式＜コンサル＞5P'!Print_Area</vt:lpstr>
      <vt:lpstr>'様式＜コンサル＞6P '!Print_Area</vt:lpstr>
      <vt:lpstr>'様式＜コンサル＞7P'!Print_Area</vt:lpstr>
      <vt:lpstr>'様式＜コンサル＞8P'!Print_Area</vt:lpstr>
      <vt:lpstr>'様式＜コンサル＞9P'!Print_Area</vt:lpstr>
    </vt:vector>
  </TitlesOfParts>
  <Company>松山市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電子行政課</dc:creator>
  <cp:lastModifiedBy>宮本 裕介</cp:lastModifiedBy>
  <cp:lastPrinted>2022-08-16T01:42:21Z</cp:lastPrinted>
  <dcterms:created xsi:type="dcterms:W3CDTF">2006-06-01T00:52:52Z</dcterms:created>
  <dcterms:modified xsi:type="dcterms:W3CDTF">2026-07-30T07:41:32Z</dcterms:modified>
</cp:coreProperties>
</file>