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c-148-034\共有\◎共有R3.8.6\09_融資\資金融資\32_融資申込オンライン化\申請書\"/>
    </mc:Choice>
  </mc:AlternateContent>
  <xr:revisionPtr revIDLastSave="0" documentId="13_ncr:1_{B2417973-934A-417C-BDC5-4D7C2D3D6C52}" xr6:coauthVersionLast="47" xr6:coauthVersionMax="47" xr10:uidLastSave="{00000000-0000-0000-0000-000000000000}"/>
  <bookViews>
    <workbookView xWindow="-108" yWindow="-108" windowWidth="23256" windowHeight="12456" xr2:uid="{E66D47F3-8DB8-493D-B1C8-3B000AF4D228}"/>
  </bookViews>
  <sheets>
    <sheet name="松山市融資申込書" sheetId="1" r:id="rId1"/>
  </sheets>
  <definedNames>
    <definedName name="_xlnm.Print_Area" localSheetId="0">松山市融資申込書!$A$2:$BJ$102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3" i="1" l="1"/>
  <c r="B100" i="1"/>
  <c r="P100" i="1"/>
  <c r="AC100" i="1"/>
  <c r="BU5" i="1"/>
  <c r="AU5" i="1"/>
  <c r="AS8" i="1"/>
  <c r="AB72" i="1"/>
  <c r="AL83" i="1"/>
  <c r="AL76" i="1"/>
  <c r="AL69" i="1"/>
  <c r="H43" i="1"/>
  <c r="P48" i="1"/>
  <c r="AI48" i="1"/>
  <c r="BU8" i="1" l="1"/>
  <c r="AL81" i="1"/>
  <c r="AL74" i="1"/>
  <c r="AL88" i="1"/>
  <c r="AR100" i="1" l="1"/>
  <c r="AU48" i="1"/>
  <c r="AV92" i="1"/>
  <c r="Z92" i="1" l="1"/>
  <c r="H52" i="1"/>
  <c r="BR49" i="1" s="1"/>
  <c r="AF60" i="1"/>
  <c r="U60" i="1"/>
  <c r="H60" i="1"/>
  <c r="U52" i="1"/>
  <c r="AH92" i="1"/>
  <c r="AB86" i="1"/>
  <c r="AB83" i="1"/>
  <c r="P83" i="1"/>
  <c r="D83" i="1"/>
  <c r="AB76" i="1"/>
  <c r="AB79" i="1"/>
  <c r="P76" i="1"/>
  <c r="D76" i="1"/>
  <c r="AB69" i="1"/>
  <c r="P69" i="1"/>
  <c r="D69" i="1"/>
  <c r="P50" i="1"/>
  <c r="AL43" i="1"/>
  <c r="AJ37" i="1"/>
  <c r="AJ35" i="1"/>
  <c r="AO33" i="1"/>
  <c r="AT31" i="1"/>
  <c r="AL31" i="1"/>
  <c r="AJ22" i="1"/>
  <c r="AJ24" i="1"/>
  <c r="AO20" i="1"/>
  <c r="AT18" i="1"/>
  <c r="AL18" i="1"/>
  <c r="L33" i="1"/>
  <c r="L35" i="1"/>
  <c r="I26" i="1"/>
  <c r="I24" i="1"/>
  <c r="I20" i="1"/>
  <c r="I18" i="1"/>
  <c r="BR46" i="1" l="1"/>
  <c r="BR47" i="1" s="1"/>
  <c r="BR53" i="1"/>
  <c r="BR52" i="1"/>
  <c r="BR50" i="1"/>
  <c r="BR51" i="1"/>
  <c r="J92" i="1"/>
  <c r="BR54" i="1" l="1"/>
  <c r="AN60" i="1"/>
  <c r="BH57" i="1"/>
  <c r="AN62" i="1" l="1"/>
  <c r="BH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nt148034</author>
  </authors>
  <commentList>
    <comment ref="BF45" authorId="0" shapeId="0" xr:uid="{7CE50E1E-F51A-4E77-9AAC-72C1EE7ECE6C}">
      <text>
        <r>
          <rPr>
            <b/>
            <sz val="9"/>
            <color indexed="81"/>
            <rFont val="MS P ゴシック"/>
            <family val="3"/>
            <charset val="128"/>
          </rPr>
          <t xml:space="preserve">(千円）
</t>
        </r>
      </text>
    </comment>
    <comment ref="BH45" authorId="0" shapeId="0" xr:uid="{AB0C5A71-7CC5-4903-AF9E-6C136805D7F8}">
      <text>
        <r>
          <rPr>
            <b/>
            <sz val="9"/>
            <color indexed="81"/>
            <rFont val="MS P ゴシック"/>
            <family val="3"/>
            <charset val="128"/>
          </rPr>
          <t>(ヵ月)</t>
        </r>
      </text>
    </comment>
    <comment ref="BJ45" authorId="0" shapeId="0" xr:uid="{04873BFA-FE5C-4505-B66B-AEDCEF9FE4FE}">
      <text>
        <r>
          <rPr>
            <b/>
            <sz val="9"/>
            <color indexed="81"/>
            <rFont val="MS P ゴシック"/>
            <family val="3"/>
            <charset val="128"/>
          </rPr>
          <t>プルダウン</t>
        </r>
      </text>
    </comment>
    <comment ref="BF49" authorId="0" shapeId="0" xr:uid="{8FF7D0D6-E69C-4881-9D0D-3C6D21C483D4}">
      <text>
        <r>
          <rPr>
            <b/>
            <sz val="9"/>
            <color indexed="81"/>
            <rFont val="MS P ゴシック"/>
            <family val="3"/>
            <charset val="128"/>
          </rPr>
          <t xml:space="preserve">(千円）
</t>
        </r>
      </text>
    </comment>
    <comment ref="BH49" authorId="0" shapeId="0" xr:uid="{448E12B9-6642-4215-9813-D9F6F7FF962B}">
      <text>
        <r>
          <rPr>
            <b/>
            <sz val="9"/>
            <color indexed="81"/>
            <rFont val="MS P ゴシック"/>
            <family val="3"/>
            <charset val="128"/>
          </rPr>
          <t xml:space="preserve">(千円）
</t>
        </r>
      </text>
    </comment>
    <comment ref="BF53" authorId="0" shapeId="0" xr:uid="{359FC6B7-880F-47BC-9511-A5A73BFCB27F}">
      <text>
        <r>
          <rPr>
            <b/>
            <sz val="9"/>
            <color indexed="81"/>
            <rFont val="MS P ゴシック"/>
            <family val="3"/>
            <charset val="128"/>
          </rPr>
          <t xml:space="preserve">(千円）
</t>
        </r>
      </text>
    </comment>
    <comment ref="BH53" authorId="0" shapeId="0" xr:uid="{CA40730A-F9B3-4C69-8E8E-1159EB5BFCFD}">
      <text>
        <r>
          <rPr>
            <b/>
            <sz val="9"/>
            <color indexed="81"/>
            <rFont val="MS P ゴシック"/>
            <family val="3"/>
            <charset val="128"/>
          </rPr>
          <t xml:space="preserve">(千円）
</t>
        </r>
      </text>
    </comment>
    <comment ref="BJ53" authorId="0" shapeId="0" xr:uid="{C36E4029-52AA-4AF2-A095-4F30869FCD91}">
      <text>
        <r>
          <rPr>
            <b/>
            <sz val="9"/>
            <color indexed="81"/>
            <rFont val="MS P ゴシック"/>
            <family val="3"/>
            <charset val="128"/>
          </rPr>
          <t>プルダウン</t>
        </r>
      </text>
    </comment>
    <comment ref="BF57" authorId="0" shapeId="0" xr:uid="{B322B135-4FC9-4841-9F0B-64E28B40230B}">
      <text>
        <r>
          <rPr>
            <b/>
            <sz val="9"/>
            <color indexed="81"/>
            <rFont val="MS P ゴシック"/>
            <family val="3"/>
            <charset val="128"/>
          </rPr>
          <t>プルダウン</t>
        </r>
      </text>
    </comment>
    <comment ref="BF62" authorId="0" shapeId="0" xr:uid="{CC792801-9B46-421A-AA08-54EA63CDC21F}">
      <text>
        <r>
          <rPr>
            <b/>
            <sz val="9"/>
            <color indexed="81"/>
            <rFont val="MS P ゴシック"/>
            <family val="3"/>
            <charset val="128"/>
          </rPr>
          <t>プルダウン</t>
        </r>
      </text>
    </comment>
    <comment ref="BH62" authorId="0" shapeId="0" xr:uid="{F92A9082-1914-4AAF-8E0E-AA94F707A5B0}">
      <text>
        <r>
          <rPr>
            <b/>
            <sz val="9"/>
            <color indexed="81"/>
            <rFont val="MS P ゴシック"/>
            <family val="3"/>
            <charset val="128"/>
          </rPr>
          <t>本店の場合は空欄にして右の欄を本店に</t>
        </r>
      </text>
    </comment>
    <comment ref="BI62" authorId="0" shapeId="0" xr:uid="{8CE03E1A-C9EA-4EA3-A916-F18058C57FC2}">
      <text>
        <r>
          <rPr>
            <b/>
            <sz val="9"/>
            <color indexed="81"/>
            <rFont val="MS P ゴシック"/>
            <family val="3"/>
            <charset val="128"/>
          </rPr>
          <t>プルダウン</t>
        </r>
      </text>
    </comment>
    <comment ref="BJ69" authorId="0" shapeId="0" xr:uid="{108AD089-07DF-4248-9CC9-BD2C659B271C}">
      <text>
        <r>
          <rPr>
            <b/>
            <sz val="9"/>
            <color indexed="81"/>
            <rFont val="MS P ゴシック"/>
            <family val="3"/>
            <charset val="128"/>
          </rPr>
          <t xml:space="preserve">プルダウン
</t>
        </r>
      </text>
    </comment>
    <comment ref="BJ75" authorId="0" shapeId="0" xr:uid="{C9044FED-E7B6-45B2-B1E4-28EBCDB37281}">
      <text>
        <r>
          <rPr>
            <b/>
            <sz val="9"/>
            <color indexed="81"/>
            <rFont val="MS P ゴシック"/>
            <family val="3"/>
            <charset val="128"/>
          </rPr>
          <t xml:space="preserve">プルダウン
</t>
        </r>
      </text>
    </comment>
    <comment ref="BJ81" authorId="0" shapeId="0" xr:uid="{774C4889-1C87-43AD-B1EA-0E61F125D635}">
      <text>
        <r>
          <rPr>
            <b/>
            <sz val="9"/>
            <color indexed="81"/>
            <rFont val="MS P ゴシック"/>
            <family val="3"/>
            <charset val="128"/>
          </rPr>
          <t xml:space="preserve">プルダウン
</t>
        </r>
      </text>
    </comment>
    <comment ref="BF93" authorId="0" shapeId="0" xr:uid="{73F2800B-50C3-4715-804F-DD5E720F826E}">
      <text>
        <r>
          <rPr>
            <b/>
            <sz val="9"/>
            <color indexed="81"/>
            <rFont val="MS P ゴシック"/>
            <family val="3"/>
            <charset val="128"/>
          </rPr>
          <t>プルダウン</t>
        </r>
      </text>
    </comment>
    <comment ref="BH93" authorId="0" shapeId="0" xr:uid="{58C51A25-351C-4B43-9E2D-03940635B02F}">
      <text>
        <r>
          <rPr>
            <b/>
            <sz val="9"/>
            <color indexed="81"/>
            <rFont val="MS P ゴシック"/>
            <family val="3"/>
            <charset val="128"/>
          </rPr>
          <t>本店の場合は空欄にして右の欄を本店に</t>
        </r>
      </text>
    </comment>
    <comment ref="BI93" authorId="0" shapeId="0" xr:uid="{07A6940B-EFE2-43BB-ACE3-E682E6241FBC}">
      <text>
        <r>
          <rPr>
            <b/>
            <sz val="9"/>
            <color indexed="81"/>
            <rFont val="MS P ゴシック"/>
            <family val="3"/>
            <charset val="128"/>
          </rPr>
          <t>プルダウン</t>
        </r>
      </text>
    </comment>
    <comment ref="BF100" authorId="1" shapeId="0" xr:uid="{AF834778-E48D-47F9-8D26-28B0F3D9471A}">
      <text>
        <r>
          <rPr>
            <b/>
            <sz val="9"/>
            <color indexed="81"/>
            <rFont val="MS P ゴシック"/>
            <family val="3"/>
            <charset val="128"/>
          </rPr>
          <t>プルダウン</t>
        </r>
      </text>
    </comment>
  </commentList>
</comments>
</file>

<file path=xl/sharedStrings.xml><?xml version="1.0" encoding="utf-8"?>
<sst xmlns="http://schemas.openxmlformats.org/spreadsheetml/2006/main" count="129" uniqueCount="88">
  <si>
    <t>フリガナ</t>
  </si>
  <si>
    <t>松山市中小企業資金融資申込書</t>
    <phoneticPr fontId="1"/>
  </si>
  <si>
    <t xml:space="preserve">松　山　市　長　様　
　松山市中小企業資金融資制度に基づき愛媛県信用保証協会の保証により
資金借入申込いたします。
　承認のうえは松山市および愛媛県信用保証協会の規則を厳守します。
</t>
    <rPh sb="0" eb="1">
      <t>マツ</t>
    </rPh>
    <rPh sb="2" eb="3">
      <t>ヤマ</t>
    </rPh>
    <rPh sb="4" eb="5">
      <t>シ</t>
    </rPh>
    <rPh sb="6" eb="7">
      <t>チョウ</t>
    </rPh>
    <rPh sb="8" eb="9">
      <t>サマ</t>
    </rPh>
    <rPh sb="13" eb="16">
      <t>マツヤマシ</t>
    </rPh>
    <rPh sb="16" eb="20">
      <t>チュウショウキギョウ</t>
    </rPh>
    <rPh sb="20" eb="22">
      <t>シキン</t>
    </rPh>
    <rPh sb="22" eb="24">
      <t>ユウシ</t>
    </rPh>
    <rPh sb="24" eb="26">
      <t>セイド</t>
    </rPh>
    <rPh sb="27" eb="28">
      <t>モト</t>
    </rPh>
    <rPh sb="30" eb="33">
      <t>エヒメケン</t>
    </rPh>
    <rPh sb="33" eb="39">
      <t>シンヨウホショウキョウカイ</t>
    </rPh>
    <rPh sb="40" eb="42">
      <t>ホショウ</t>
    </rPh>
    <rPh sb="46" eb="48">
      <t>シキン</t>
    </rPh>
    <rPh sb="48" eb="50">
      <t>カリイレ</t>
    </rPh>
    <rPh sb="50" eb="52">
      <t>モウシコミ</t>
    </rPh>
    <rPh sb="60" eb="62">
      <t>ショウニン</t>
    </rPh>
    <rPh sb="66" eb="69">
      <t>マツヤマシ</t>
    </rPh>
    <rPh sb="72" eb="75">
      <t>エヒメケン</t>
    </rPh>
    <rPh sb="75" eb="81">
      <t>シンヨウホショウキョウカイ</t>
    </rPh>
    <rPh sb="82" eb="84">
      <t>キソク</t>
    </rPh>
    <rPh sb="85" eb="87">
      <t>ゲンシュ</t>
    </rPh>
    <phoneticPr fontId="1"/>
  </si>
  <si>
    <t>申込人</t>
    <rPh sb="0" eb="3">
      <t>モウシコミニン</t>
    </rPh>
    <phoneticPr fontId="1"/>
  </si>
  <si>
    <t>申込内容</t>
    <rPh sb="0" eb="4">
      <t>モウシコミナイヨウ</t>
    </rPh>
    <phoneticPr fontId="1"/>
  </si>
  <si>
    <t>連帯保証人</t>
    <rPh sb="0" eb="5">
      <t>レンタイホショウニン</t>
    </rPh>
    <phoneticPr fontId="1"/>
  </si>
  <si>
    <t>金融機関記入欄</t>
    <rPh sb="0" eb="4">
      <t>キンユウキカン</t>
    </rPh>
    <rPh sb="4" eb="7">
      <t>キニュウラン</t>
    </rPh>
    <phoneticPr fontId="1"/>
  </si>
  <si>
    <t>貸付担当者</t>
    <rPh sb="0" eb="2">
      <t>カシツケ</t>
    </rPh>
    <rPh sb="2" eb="5">
      <t>タントウシャ</t>
    </rPh>
    <phoneticPr fontId="1"/>
  </si>
  <si>
    <t>氏名</t>
    <rPh sb="0" eb="2">
      <t>シメイ</t>
    </rPh>
    <phoneticPr fontId="1"/>
  </si>
  <si>
    <t>住所</t>
    <rPh sb="0" eb="2">
      <t>ジュウショ</t>
    </rPh>
    <phoneticPr fontId="1"/>
  </si>
  <si>
    <t>職業・勤務先</t>
    <rPh sb="0" eb="2">
      <t>ショクギョウ</t>
    </rPh>
    <rPh sb="3" eb="6">
      <t>キンムサキ</t>
    </rPh>
    <phoneticPr fontId="1"/>
  </si>
  <si>
    <t>申込人関係</t>
    <rPh sb="0" eb="2">
      <t>モウシコミ</t>
    </rPh>
    <rPh sb="2" eb="3">
      <t>ニン</t>
    </rPh>
    <rPh sb="3" eb="5">
      <t>カンケイ</t>
    </rPh>
    <phoneticPr fontId="1"/>
  </si>
  <si>
    <t>借入金融機関</t>
    <rPh sb="0" eb="2">
      <t>カリイレ</t>
    </rPh>
    <rPh sb="2" eb="6">
      <t>キンユウキカン</t>
    </rPh>
    <phoneticPr fontId="1"/>
  </si>
  <si>
    <t>千円</t>
    <rPh sb="0" eb="2">
      <t>センエン</t>
    </rPh>
    <phoneticPr fontId="1"/>
  </si>
  <si>
    <t>返済額</t>
    <rPh sb="0" eb="3">
      <t>ヘンサイガク</t>
    </rPh>
    <phoneticPr fontId="1"/>
  </si>
  <si>
    <t>毎月</t>
    <rPh sb="0" eb="2">
      <t>マイツキ</t>
    </rPh>
    <phoneticPr fontId="1"/>
  </si>
  <si>
    <t>最終</t>
    <rPh sb="0" eb="2">
      <t>サイシュウ</t>
    </rPh>
    <phoneticPr fontId="1"/>
  </si>
  <si>
    <t>申込金額</t>
    <rPh sb="0" eb="2">
      <t>モウシコミ</t>
    </rPh>
    <rPh sb="2" eb="4">
      <t>キンガク</t>
    </rPh>
    <phoneticPr fontId="1"/>
  </si>
  <si>
    <t>申込
金額</t>
    <rPh sb="0" eb="2">
      <t>モウシコミ</t>
    </rPh>
    <rPh sb="3" eb="5">
      <t>キンガク</t>
    </rPh>
    <phoneticPr fontId="1"/>
  </si>
  <si>
    <t>資金
使途</t>
    <rPh sb="0" eb="2">
      <t>シキン</t>
    </rPh>
    <rPh sb="3" eb="5">
      <t>シト</t>
    </rPh>
    <phoneticPr fontId="1"/>
  </si>
  <si>
    <t>ヵ月</t>
    <rPh sb="1" eb="2">
      <t>ゲツ</t>
    </rPh>
    <phoneticPr fontId="1"/>
  </si>
  <si>
    <t>返済方法</t>
    <rPh sb="0" eb="2">
      <t>ヘンサイ</t>
    </rPh>
    <rPh sb="2" eb="4">
      <t>ホウホウ</t>
    </rPh>
    <phoneticPr fontId="1"/>
  </si>
  <si>
    <t>返済
方法</t>
    <rPh sb="0" eb="2">
      <t>ヘンサイ</t>
    </rPh>
    <rPh sb="3" eb="5">
      <t>ホウホウ</t>
    </rPh>
    <phoneticPr fontId="1"/>
  </si>
  <si>
    <t>借　　入
ご希望期間</t>
    <rPh sb="0" eb="1">
      <t>シャク</t>
    </rPh>
    <rPh sb="3" eb="4">
      <t>ハイ</t>
    </rPh>
    <rPh sb="6" eb="8">
      <t>キボウ</t>
    </rPh>
    <rPh sb="8" eb="10">
      <t>キカン</t>
    </rPh>
    <phoneticPr fontId="1"/>
  </si>
  <si>
    <t>フリガナ</t>
    <phoneticPr fontId="1"/>
  </si>
  <si>
    <t>法人名</t>
    <rPh sb="0" eb="3">
      <t>ホウジンメイ</t>
    </rPh>
    <phoneticPr fontId="1"/>
  </si>
  <si>
    <t>氏名
または
代表者名</t>
    <rPh sb="0" eb="2">
      <t>シメイ</t>
    </rPh>
    <rPh sb="7" eb="10">
      <t>ダイヒョウシャ</t>
    </rPh>
    <rPh sb="10" eb="11">
      <t>メイ</t>
    </rPh>
    <phoneticPr fontId="1"/>
  </si>
  <si>
    <t>商　号</t>
    <rPh sb="0" eb="1">
      <t>ショウ</t>
    </rPh>
    <rPh sb="2" eb="3">
      <t>ゴウ</t>
    </rPh>
    <phoneticPr fontId="1"/>
  </si>
  <si>
    <t>（個人の方のみ記入）</t>
    <phoneticPr fontId="1"/>
  </si>
  <si>
    <t>営業所
または
工場等</t>
    <rPh sb="0" eb="3">
      <t>エイギョウショ</t>
    </rPh>
    <rPh sb="8" eb="10">
      <t>コウジョウ</t>
    </rPh>
    <rPh sb="10" eb="11">
      <t>トウ</t>
    </rPh>
    <phoneticPr fontId="1"/>
  </si>
  <si>
    <t>〒</t>
    <phoneticPr fontId="1"/>
  </si>
  <si>
    <t>℡</t>
    <phoneticPr fontId="1"/>
  </si>
  <si>
    <t>申込人</t>
    <rPh sb="0" eb="2">
      <t>モウシコミ</t>
    </rPh>
    <rPh sb="2" eb="3">
      <t>ニン</t>
    </rPh>
    <phoneticPr fontId="1"/>
  </si>
  <si>
    <t>本社
住所</t>
    <rPh sb="0" eb="2">
      <t>ホンシャ</t>
    </rPh>
    <rPh sb="3" eb="5">
      <t>ジュウショ</t>
    </rPh>
    <phoneticPr fontId="1"/>
  </si>
  <si>
    <t>本社住所</t>
    <rPh sb="0" eb="2">
      <t>ホンシャ</t>
    </rPh>
    <rPh sb="2" eb="4">
      <t>ジュウショ</t>
    </rPh>
    <phoneticPr fontId="1"/>
  </si>
  <si>
    <t>借入期間</t>
    <rPh sb="0" eb="4">
      <t>カリイレキカン</t>
    </rPh>
    <phoneticPr fontId="1"/>
  </si>
  <si>
    <t>営業所住所</t>
    <rPh sb="0" eb="3">
      <t>エイギョウショ</t>
    </rPh>
    <rPh sb="3" eb="5">
      <t>ジュウショ</t>
    </rPh>
    <phoneticPr fontId="1"/>
  </si>
  <si>
    <t>資金使途</t>
    <rPh sb="0" eb="4">
      <t>シキンシト</t>
    </rPh>
    <phoneticPr fontId="1"/>
  </si>
  <si>
    <t>運転資金</t>
    <rPh sb="0" eb="2">
      <t>ウンテン</t>
    </rPh>
    <rPh sb="2" eb="4">
      <t>シキン</t>
    </rPh>
    <phoneticPr fontId="1"/>
  </si>
  <si>
    <t>設備資金</t>
    <rPh sb="0" eb="2">
      <t>セツビ</t>
    </rPh>
    <rPh sb="2" eb="4">
      <t>シキン</t>
    </rPh>
    <phoneticPr fontId="1"/>
  </si>
  <si>
    <t>最終月</t>
    <rPh sb="0" eb="3">
      <t>サイシュウツキ</t>
    </rPh>
    <phoneticPr fontId="1"/>
  </si>
  <si>
    <t>据置期間</t>
    <rPh sb="0" eb="2">
      <t>スエオキ</t>
    </rPh>
    <rPh sb="2" eb="4">
      <t>キカン</t>
    </rPh>
    <phoneticPr fontId="1"/>
  </si>
  <si>
    <t>返済額等</t>
    <rPh sb="0" eb="3">
      <t>ヘンサイガク</t>
    </rPh>
    <rPh sb="3" eb="4">
      <t>トウ</t>
    </rPh>
    <phoneticPr fontId="1"/>
  </si>
  <si>
    <t>金融機関</t>
    <rPh sb="0" eb="4">
      <t>キンユウキカン</t>
    </rPh>
    <phoneticPr fontId="1"/>
  </si>
  <si>
    <t>支店名</t>
    <rPh sb="0" eb="3">
      <t>シテンメイ</t>
    </rPh>
    <phoneticPr fontId="1"/>
  </si>
  <si>
    <t>1人目氏名</t>
    <rPh sb="2" eb="3">
      <t>メ</t>
    </rPh>
    <rPh sb="3" eb="5">
      <t>シメイ</t>
    </rPh>
    <phoneticPr fontId="1"/>
  </si>
  <si>
    <t>勤務先</t>
    <rPh sb="0" eb="3">
      <t>キンムサキ</t>
    </rPh>
    <phoneticPr fontId="1"/>
  </si>
  <si>
    <t>職業</t>
    <rPh sb="0" eb="2">
      <t>ショクギョウ</t>
    </rPh>
    <phoneticPr fontId="1"/>
  </si>
  <si>
    <t>２人目氏名</t>
    <rPh sb="2" eb="3">
      <t>メ</t>
    </rPh>
    <rPh sb="3" eb="5">
      <t>シメイ</t>
    </rPh>
    <phoneticPr fontId="1"/>
  </si>
  <si>
    <t>３人目氏名</t>
    <rPh sb="2" eb="3">
      <t>メ</t>
    </rPh>
    <rPh sb="3" eb="5">
      <t>シメイ</t>
    </rPh>
    <phoneticPr fontId="1"/>
  </si>
  <si>
    <t>申込人関係</t>
    <rPh sb="0" eb="3">
      <t>モウシコミニン</t>
    </rPh>
    <rPh sb="3" eb="5">
      <t>カンケイ</t>
    </rPh>
    <phoneticPr fontId="1"/>
  </si>
  <si>
    <t>据置
期間</t>
    <phoneticPr fontId="1"/>
  </si>
  <si>
    <t>制度名</t>
    <rPh sb="0" eb="2">
      <t>セイド</t>
    </rPh>
    <rPh sb="2" eb="3">
      <t>メイ</t>
    </rPh>
    <phoneticPr fontId="1"/>
  </si>
  <si>
    <t>制度名</t>
    <rPh sb="0" eb="3">
      <t>セイドメイ</t>
    </rPh>
    <phoneticPr fontId="1"/>
  </si>
  <si>
    <t>10ヵ月据置き</t>
  </si>
  <si>
    <t>借入
金融機関</t>
    <rPh sb="0" eb="2">
      <t>カリイレ</t>
    </rPh>
    <rPh sb="3" eb="5">
      <t>キンユウ</t>
    </rPh>
    <rPh sb="5" eb="7">
      <t>キカン</t>
    </rPh>
    <phoneticPr fontId="1"/>
  </si>
  <si>
    <t>市役所入力欄</t>
    <rPh sb="0" eb="3">
      <t>シヤクショ</t>
    </rPh>
    <rPh sb="3" eb="5">
      <t>ニュウリョク</t>
    </rPh>
    <rPh sb="5" eb="6">
      <t>ラン</t>
    </rPh>
    <phoneticPr fontId="1"/>
  </si>
  <si>
    <t>その他の場合</t>
    <rPh sb="2" eb="3">
      <t>タ</t>
    </rPh>
    <rPh sb="4" eb="6">
      <t>バアイ</t>
    </rPh>
    <phoneticPr fontId="1"/>
  </si>
  <si>
    <t>担当者</t>
    <rPh sb="0" eb="3">
      <t>タントウシャ</t>
    </rPh>
    <phoneticPr fontId="1"/>
  </si>
  <si>
    <t>↓</t>
    <phoneticPr fontId="1"/>
  </si>
  <si>
    <t>1ヵ月据置き</t>
    <phoneticPr fontId="1"/>
  </si>
  <si>
    <t>2ヵ月据置き</t>
  </si>
  <si>
    <t>3ヵ月据置き</t>
  </si>
  <si>
    <t>4ヵ月据置き</t>
  </si>
  <si>
    <t>5ヵ月据置き</t>
  </si>
  <si>
    <t>6ヵ月据置き</t>
  </si>
  <si>
    <t>7ヵ月据置き</t>
  </si>
  <si>
    <t>8ヵ月据置き</t>
  </si>
  <si>
    <t>9ヵ月据置き</t>
  </si>
  <si>
    <t>11ヵ月据置き</t>
  </si>
  <si>
    <t>12ヵ月据置き</t>
  </si>
  <si>
    <t>据置き無し</t>
    <rPh sb="0" eb="2">
      <t>スエオ</t>
    </rPh>
    <phoneticPr fontId="1"/>
  </si>
  <si>
    <t>申込金額</t>
    <rPh sb="0" eb="4">
      <t>モウシコミキンガク</t>
    </rPh>
    <phoneticPr fontId="1"/>
  </si>
  <si>
    <t>1　運転資金</t>
    <rPh sb="2" eb="4">
      <t>ウンテン</t>
    </rPh>
    <rPh sb="4" eb="6">
      <t>シキン</t>
    </rPh>
    <phoneticPr fontId="1"/>
  </si>
  <si>
    <t>2　設備資金</t>
    <rPh sb="2" eb="4">
      <t>セツビ</t>
    </rPh>
    <rPh sb="4" eb="6">
      <t>シキン</t>
    </rPh>
    <phoneticPr fontId="1"/>
  </si>
  <si>
    <t>確認年月日</t>
    <rPh sb="0" eb="2">
      <t>カクニン</t>
    </rPh>
    <rPh sb="2" eb="5">
      <t>ネンガッピ</t>
    </rPh>
    <phoneticPr fontId="1"/>
  </si>
  <si>
    <t>確認時間</t>
    <rPh sb="0" eb="2">
      <t>カクニン</t>
    </rPh>
    <rPh sb="2" eb="4">
      <t>ジカン</t>
    </rPh>
    <phoneticPr fontId="1"/>
  </si>
  <si>
    <t>確認方法</t>
    <rPh sb="0" eb="2">
      <t>カクニン</t>
    </rPh>
    <rPh sb="2" eb="4">
      <t>ホウホウ</t>
    </rPh>
    <phoneticPr fontId="1"/>
  </si>
  <si>
    <t>金融機関確認者</t>
    <rPh sb="0" eb="2">
      <t>キンユウ</t>
    </rPh>
    <rPh sb="2" eb="4">
      <t>キカン</t>
    </rPh>
    <rPh sb="4" eb="6">
      <t>カクニン</t>
    </rPh>
    <rPh sb="6" eb="7">
      <t>シャ</t>
    </rPh>
    <phoneticPr fontId="1"/>
  </si>
  <si>
    <t>金融機関
確認者</t>
    <rPh sb="0" eb="2">
      <t>キンユウ</t>
    </rPh>
    <rPh sb="2" eb="4">
      <t>キカン</t>
    </rPh>
    <rPh sb="5" eb="7">
      <t>カクニン</t>
    </rPh>
    <rPh sb="7" eb="8">
      <t>シャ</t>
    </rPh>
    <phoneticPr fontId="1"/>
  </si>
  <si>
    <t>確認状況記載欄</t>
    <rPh sb="0" eb="2">
      <t>カクニン</t>
    </rPh>
    <rPh sb="2" eb="4">
      <t>ジョウキョウ</t>
    </rPh>
    <rPh sb="4" eb="6">
      <t>キサイ</t>
    </rPh>
    <rPh sb="6" eb="7">
      <t>ラン</t>
    </rPh>
    <phoneticPr fontId="1"/>
  </si>
  <si>
    <t>黄色のセルに入力してください。</t>
    <rPh sb="0" eb="2">
      <t>キイロ</t>
    </rPh>
    <rPh sb="6" eb="8">
      <t>ニュウリョク</t>
    </rPh>
    <phoneticPr fontId="1"/>
  </si>
  <si>
    <t>入力ページ</t>
    <rPh sb="0" eb="2">
      <t>ニュウリョク</t>
    </rPh>
    <phoneticPr fontId="1"/>
  </si>
  <si>
    <t>振興資金は2ヵ月、経営安定化資金は12ヵ月、
設備近代化資金は６ヵ月まで据置き可能</t>
    <rPh sb="28" eb="30">
      <t>シキン</t>
    </rPh>
    <phoneticPr fontId="1"/>
  </si>
  <si>
    <t>出力ページ</t>
    <rPh sb="0" eb="2">
      <t>シュツリョク</t>
    </rPh>
    <phoneticPr fontId="1"/>
  </si>
  <si>
    <t>※17時までに受信した申請は、当日中に受付完了のご連絡をメールでお送りします。
※17時以降に受信した申請は翌開庁日の処理になります。特に月末は利率に影響するためご注意ください。</t>
    <rPh sb="3" eb="4">
      <t>ジ</t>
    </rPh>
    <rPh sb="7" eb="9">
      <t>ジュシン</t>
    </rPh>
    <rPh sb="11" eb="13">
      <t>シンセイ</t>
    </rPh>
    <rPh sb="15" eb="17">
      <t>トウジツ</t>
    </rPh>
    <rPh sb="17" eb="18">
      <t>チュウ</t>
    </rPh>
    <rPh sb="19" eb="21">
      <t>ウケツケ</t>
    </rPh>
    <rPh sb="21" eb="23">
      <t>カンリョウ</t>
    </rPh>
    <rPh sb="25" eb="27">
      <t>レンラク</t>
    </rPh>
    <rPh sb="33" eb="34">
      <t>オク</t>
    </rPh>
    <rPh sb="43" eb="44">
      <t>ジ</t>
    </rPh>
    <rPh sb="44" eb="46">
      <t>イコウ</t>
    </rPh>
    <rPh sb="47" eb="49">
      <t>ジュシン</t>
    </rPh>
    <rPh sb="51" eb="53">
      <t>シンセイ</t>
    </rPh>
    <rPh sb="54" eb="55">
      <t>ヨク</t>
    </rPh>
    <rPh sb="55" eb="57">
      <t>カイチョウ</t>
    </rPh>
    <rPh sb="57" eb="58">
      <t>ビ</t>
    </rPh>
    <rPh sb="59" eb="61">
      <t>ショリ</t>
    </rPh>
    <rPh sb="67" eb="68">
      <t>トク</t>
    </rPh>
    <rPh sb="69" eb="71">
      <t>ゲツマツ</t>
    </rPh>
    <rPh sb="72" eb="74">
      <t>リリツ</t>
    </rPh>
    <rPh sb="75" eb="77">
      <t>エイキョウ</t>
    </rPh>
    <rPh sb="82" eb="84">
      <t>チュウイ</t>
    </rPh>
    <phoneticPr fontId="1"/>
  </si>
  <si>
    <t>商号</t>
    <rPh sb="0" eb="2">
      <t>ショウゴウ</t>
    </rPh>
    <phoneticPr fontId="1"/>
  </si>
  <si>
    <t>【確認状況記載欄】「申込書の内容を申込人が理解し、申込意思に基づいて正しく記載されていること」について、次のとおり確認しています。</t>
    <rPh sb="1" eb="3">
      <t>カクニン</t>
    </rPh>
    <rPh sb="3" eb="5">
      <t>ジョウキョウ</t>
    </rPh>
    <rPh sb="5" eb="7">
      <t>キサイ</t>
    </rPh>
    <rPh sb="7" eb="8">
      <t>ラン</t>
    </rPh>
    <rPh sb="10" eb="13">
      <t>モウシコミショ</t>
    </rPh>
    <rPh sb="14" eb="16">
      <t>ナイヨウ</t>
    </rPh>
    <rPh sb="17" eb="19">
      <t>モウシコミ</t>
    </rPh>
    <rPh sb="19" eb="20">
      <t>ニン</t>
    </rPh>
    <rPh sb="21" eb="23">
      <t>リカイ</t>
    </rPh>
    <rPh sb="25" eb="27">
      <t>モウシコミ</t>
    </rPh>
    <rPh sb="27" eb="29">
      <t>イシ</t>
    </rPh>
    <rPh sb="30" eb="31">
      <t>モト</t>
    </rPh>
    <rPh sb="34" eb="35">
      <t>タダ</t>
    </rPh>
    <rPh sb="37" eb="39">
      <t>キサイ</t>
    </rPh>
    <rPh sb="52" eb="53">
      <t>ツギ</t>
    </rPh>
    <rPh sb="57" eb="59">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</si>
</sst>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quot;ー&quot;0;;@"/>
    <numFmt numFmtId="178" formatCode="[$-411]ge\.m\.d;@"/>
    <numFmt numFmtId="179" formatCode="&quot;¥&quot;#,##0;\-&quot;¥&quot;#,##0;&quot;&quot;"/>
    <numFmt numFmtId="180" formatCode="#,##0_ "/>
    <numFmt numFmtId="181" formatCode="[$]ggge&quot;年&quot;m&quot;月&quot;d&quot;日&quot;;@" x16r2:formatCode16="[$-ja-JP-x-gannen]ggge&quot;年&quot;m&quot;月&quot;d&quot;日&quot;;@"/>
    <numFmt numFmtId="182" formatCode="h&quot;時&quot;mm&quot;分&quot;;@"/>
  </numFmts>
  <fonts count="36">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BIZ UDP明朝 Medium"/>
      <family val="1"/>
      <charset val="128"/>
    </font>
    <font>
      <sz val="14"/>
      <color theme="1"/>
      <name val="BIZ UDP明朝 Medium"/>
      <family val="1"/>
      <charset val="128"/>
    </font>
    <font>
      <sz val="16"/>
      <color theme="1"/>
      <name val="BIZ UDP明朝 Medium"/>
      <family val="1"/>
      <charset val="128"/>
    </font>
    <font>
      <sz val="16"/>
      <color theme="1"/>
      <name val="游ゴシック"/>
      <family val="2"/>
      <charset val="128"/>
      <scheme val="minor"/>
    </font>
    <font>
      <sz val="9"/>
      <color theme="1"/>
      <name val="游ゴシック"/>
      <family val="2"/>
      <charset val="128"/>
      <scheme val="minor"/>
    </font>
    <font>
      <b/>
      <sz val="9"/>
      <color indexed="81"/>
      <name val="MS P ゴシック"/>
      <family val="3"/>
      <charset val="128"/>
    </font>
    <font>
      <b/>
      <sz val="14"/>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b/>
      <sz val="16"/>
      <color theme="1"/>
      <name val="游ゴシック"/>
      <family val="3"/>
      <charset val="128"/>
      <scheme val="minor"/>
    </font>
    <font>
      <b/>
      <sz val="10"/>
      <color theme="1"/>
      <name val="BIZ UDP明朝 Medium"/>
      <family val="1"/>
      <charset val="128"/>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b/>
      <sz val="11"/>
      <color theme="1"/>
      <name val="HGP教科書体"/>
      <family val="1"/>
      <charset val="128"/>
    </font>
    <font>
      <b/>
      <sz val="14"/>
      <color theme="1"/>
      <name val="HGP教科書体"/>
      <family val="1"/>
      <charset val="128"/>
    </font>
    <font>
      <b/>
      <sz val="12"/>
      <color theme="1"/>
      <name val="HGP教科書体"/>
      <family val="1"/>
      <charset val="128"/>
    </font>
    <font>
      <b/>
      <sz val="16"/>
      <color theme="1"/>
      <name val="HGP教科書体"/>
      <family val="1"/>
      <charset val="128"/>
    </font>
    <font>
      <b/>
      <sz val="10"/>
      <color theme="1"/>
      <name val="HGP教科書体"/>
      <family val="1"/>
      <charset val="128"/>
    </font>
    <font>
      <b/>
      <sz val="9"/>
      <color rgb="FFFF0000"/>
      <name val="游ゴシック"/>
      <family val="3"/>
      <charset val="128"/>
      <scheme val="minor"/>
    </font>
    <font>
      <b/>
      <sz val="8"/>
      <color rgb="FFFF0000"/>
      <name val="游ゴシック"/>
      <family val="3"/>
      <charset val="128"/>
      <scheme val="minor"/>
    </font>
    <font>
      <sz val="8"/>
      <color theme="1"/>
      <name val="游ゴシック"/>
      <family val="2"/>
      <charset val="128"/>
      <scheme val="minor"/>
    </font>
    <font>
      <sz val="7.5"/>
      <color theme="1"/>
      <name val="游ゴシック"/>
      <family val="2"/>
      <charset val="128"/>
      <scheme val="minor"/>
    </font>
    <font>
      <b/>
      <sz val="14"/>
      <color rgb="FFFF0000"/>
      <name val="游ゴシック"/>
      <family val="3"/>
      <charset val="128"/>
      <scheme val="minor"/>
    </font>
    <font>
      <b/>
      <sz val="14"/>
      <color rgb="FFFF0000"/>
      <name val="游ゴシック"/>
      <family val="3"/>
      <charset val="128"/>
    </font>
    <font>
      <sz val="14"/>
      <color rgb="FFFF0000"/>
      <name val="游ゴシック"/>
      <family val="3"/>
      <charset val="128"/>
      <scheme val="minor"/>
    </font>
    <font>
      <sz val="11"/>
      <color rgb="FFE9F6FB"/>
      <name val="游ゴシック"/>
      <family val="2"/>
      <charset val="128"/>
      <scheme val="minor"/>
    </font>
    <font>
      <b/>
      <sz val="16"/>
      <color rgb="FFE9F6FB"/>
      <name val="游ゴシック"/>
      <family val="3"/>
      <charset val="128"/>
      <scheme val="minor"/>
    </font>
    <font>
      <b/>
      <sz val="20"/>
      <color theme="1"/>
      <name val="HGS教科書体"/>
      <family val="1"/>
      <charset val="128"/>
    </font>
    <font>
      <b/>
      <sz val="16"/>
      <color rgb="FFFFFF00"/>
      <name val="游ゴシック"/>
      <family val="3"/>
      <charset val="128"/>
      <scheme val="minor"/>
    </font>
    <font>
      <b/>
      <sz val="11"/>
      <color rgb="FFFF0000"/>
      <name val="BIZ UDPゴシック"/>
      <family val="3"/>
      <charset val="128"/>
    </font>
  </fonts>
  <fills count="6">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EDF8E8"/>
        <bgColor indexed="64"/>
      </patternFill>
    </fill>
    <fill>
      <patternFill patternType="solid">
        <fgColor rgb="FFD2EFC7"/>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s>
  <cellStyleXfs count="1">
    <xf numFmtId="0" fontId="0" fillId="0" borderId="0">
      <alignment vertical="center"/>
    </xf>
  </cellStyleXfs>
  <cellXfs count="36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lignment vertical="center"/>
    </xf>
    <xf numFmtId="0" fontId="6" fillId="0" borderId="0" xfId="0" applyFont="1" applyAlignment="1">
      <alignment horizontal="center" vertical="center"/>
    </xf>
    <xf numFmtId="0" fontId="4" fillId="0" borderId="0" xfId="0" applyFont="1">
      <alignment vertical="center"/>
    </xf>
    <xf numFmtId="57" fontId="2" fillId="0" borderId="0" xfId="0" applyNumberFormat="1" applyFont="1" applyAlignment="1">
      <alignment vertical="top"/>
    </xf>
    <xf numFmtId="0" fontId="3" fillId="0" borderId="0" xfId="0" applyFont="1" applyAlignment="1">
      <alignment vertical="center" wrapText="1"/>
    </xf>
    <xf numFmtId="176" fontId="5" fillId="0" borderId="0" xfId="0" applyNumberFormat="1" applyFont="1">
      <alignment vertical="center"/>
    </xf>
    <xf numFmtId="176" fontId="2" fillId="0" borderId="0" xfId="0" applyNumberFormat="1" applyFont="1" applyAlignment="1">
      <alignment vertical="top"/>
    </xf>
    <xf numFmtId="0" fontId="26" fillId="0" borderId="0" xfId="0" applyFont="1">
      <alignment vertical="center"/>
    </xf>
    <xf numFmtId="0" fontId="27" fillId="0" borderId="0" xfId="0" applyFont="1">
      <alignment vertical="center"/>
    </xf>
    <xf numFmtId="0" fontId="11" fillId="2" borderId="1" xfId="0" applyFont="1" applyFill="1" applyBorder="1" applyAlignment="1" applyProtection="1">
      <alignment horizontal="center" vertical="center"/>
      <protection locked="0"/>
    </xf>
    <xf numFmtId="0" fontId="31" fillId="0" borderId="0" xfId="0" applyFont="1">
      <alignment vertical="center"/>
    </xf>
    <xf numFmtId="0" fontId="0" fillId="3" borderId="0" xfId="0" applyFill="1">
      <alignment vertical="center"/>
    </xf>
    <xf numFmtId="0" fontId="7" fillId="3" borderId="0" xfId="0" applyFont="1" applyFill="1">
      <alignment vertical="center"/>
    </xf>
    <xf numFmtId="0" fontId="17" fillId="3" borderId="0" xfId="0" applyFont="1" applyFill="1">
      <alignment vertical="center"/>
    </xf>
    <xf numFmtId="0" fontId="16" fillId="3" borderId="0" xfId="0" applyFont="1" applyFill="1" applyAlignment="1">
      <alignment horizontal="center" vertical="center"/>
    </xf>
    <xf numFmtId="0" fontId="16" fillId="3" borderId="19" xfId="0" applyFont="1" applyFill="1" applyBorder="1">
      <alignment vertical="center"/>
    </xf>
    <xf numFmtId="0" fontId="11" fillId="3" borderId="0" xfId="0" applyFont="1" applyFill="1" applyAlignment="1">
      <alignment horizontal="center" vertical="center"/>
    </xf>
    <xf numFmtId="0" fontId="11" fillId="3" borderId="0" xfId="0" applyFont="1" applyFill="1">
      <alignment vertical="center"/>
    </xf>
    <xf numFmtId="0" fontId="11" fillId="3" borderId="19" xfId="0" applyFont="1" applyFill="1" applyBorder="1">
      <alignment vertical="center"/>
    </xf>
    <xf numFmtId="0" fontId="14" fillId="3" borderId="0" xfId="0" applyFont="1" applyFill="1">
      <alignment vertical="center"/>
    </xf>
    <xf numFmtId="0" fontId="18" fillId="3" borderId="0" xfId="0" applyFont="1" applyFill="1">
      <alignment vertical="center"/>
    </xf>
    <xf numFmtId="0" fontId="14" fillId="3" borderId="19" xfId="0" applyFont="1" applyFill="1" applyBorder="1">
      <alignment vertical="center"/>
    </xf>
    <xf numFmtId="0" fontId="11" fillId="3" borderId="0" xfId="0" applyFont="1" applyFill="1" applyAlignment="1">
      <alignment vertical="center" wrapText="1"/>
    </xf>
    <xf numFmtId="0" fontId="15" fillId="3" borderId="0" xfId="0" applyFont="1" applyFill="1" applyAlignment="1">
      <alignment horizontal="center" vertical="center" wrapText="1"/>
    </xf>
    <xf numFmtId="0" fontId="11" fillId="5" borderId="33" xfId="0" applyFont="1" applyFill="1" applyBorder="1" applyAlignment="1">
      <alignment vertical="center" wrapText="1"/>
    </xf>
    <xf numFmtId="0" fontId="11" fillId="5" borderId="0" xfId="0" applyFont="1" applyFill="1" applyAlignment="1">
      <alignment vertical="center" wrapText="1"/>
    </xf>
    <xf numFmtId="0" fontId="11" fillId="5" borderId="6" xfId="0" applyFont="1" applyFill="1" applyBorder="1" applyAlignment="1">
      <alignment vertical="center" wrapText="1"/>
    </xf>
    <xf numFmtId="180" fontId="7" fillId="0" borderId="0" xfId="0" applyNumberFormat="1" applyFont="1">
      <alignment vertical="center"/>
    </xf>
    <xf numFmtId="0" fontId="14" fillId="0" borderId="0" xfId="0" applyFont="1">
      <alignment vertical="center"/>
    </xf>
    <xf numFmtId="58" fontId="11" fillId="2" borderId="1" xfId="0" applyNumberFormat="1" applyFont="1" applyFill="1" applyBorder="1" applyAlignment="1" applyProtection="1">
      <alignment horizontal="center" vertical="center"/>
      <protection locked="0"/>
    </xf>
    <xf numFmtId="32" fontId="11" fillId="2" borderId="1" xfId="0" applyNumberFormat="1" applyFont="1" applyFill="1" applyBorder="1" applyAlignment="1" applyProtection="1">
      <alignment horizontal="center" vertical="center"/>
      <protection locked="0"/>
    </xf>
    <xf numFmtId="0" fontId="16" fillId="5" borderId="48"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181" fontId="19" fillId="4" borderId="51" xfId="0" applyNumberFormat="1" applyFont="1" applyFill="1" applyBorder="1" applyAlignment="1">
      <alignment horizontal="center" vertical="center"/>
    </xf>
    <xf numFmtId="181" fontId="19" fillId="4" borderId="52" xfId="0" applyNumberFormat="1" applyFont="1" applyFill="1" applyBorder="1" applyAlignment="1">
      <alignment horizontal="center" vertical="center"/>
    </xf>
    <xf numFmtId="181" fontId="19" fillId="4" borderId="54" xfId="0" applyNumberFormat="1" applyFont="1" applyFill="1" applyBorder="1" applyAlignment="1">
      <alignment horizontal="center" vertical="center"/>
    </xf>
    <xf numFmtId="182" fontId="19" fillId="4" borderId="52" xfId="0" applyNumberFormat="1" applyFont="1" applyFill="1" applyBorder="1" applyAlignment="1">
      <alignment horizontal="center" vertical="center"/>
    </xf>
    <xf numFmtId="176" fontId="19" fillId="4" borderId="51" xfId="0" applyNumberFormat="1" applyFont="1" applyFill="1" applyBorder="1" applyAlignment="1">
      <alignment horizontal="center" vertical="center"/>
    </xf>
    <xf numFmtId="176" fontId="19" fillId="4" borderId="52" xfId="0" applyNumberFormat="1" applyFont="1" applyFill="1" applyBorder="1" applyAlignment="1">
      <alignment horizontal="center" vertical="center"/>
    </xf>
    <xf numFmtId="176" fontId="19" fillId="4" borderId="54" xfId="0" applyNumberFormat="1" applyFont="1" applyFill="1" applyBorder="1" applyAlignment="1">
      <alignment horizontal="center" vertical="center"/>
    </xf>
    <xf numFmtId="176" fontId="21" fillId="4" borderId="52" xfId="0" applyNumberFormat="1" applyFont="1" applyFill="1" applyBorder="1" applyAlignment="1">
      <alignment horizontal="center" vertical="center"/>
    </xf>
    <xf numFmtId="176" fontId="21" fillId="4" borderId="54" xfId="0" applyNumberFormat="1" applyFont="1" applyFill="1" applyBorder="1" applyAlignment="1">
      <alignment horizontal="center" vertical="center"/>
    </xf>
    <xf numFmtId="176" fontId="23" fillId="4" borderId="41" xfId="0" applyNumberFormat="1" applyFont="1" applyFill="1" applyBorder="1" applyAlignment="1">
      <alignment horizontal="center" vertical="center" wrapText="1"/>
    </xf>
    <xf numFmtId="176" fontId="23" fillId="4" borderId="31" xfId="0" applyNumberFormat="1" applyFont="1" applyFill="1" applyBorder="1" applyAlignment="1">
      <alignment horizontal="center" vertical="center" wrapText="1"/>
    </xf>
    <xf numFmtId="176" fontId="23" fillId="4" borderId="32" xfId="0" applyNumberFormat="1" applyFont="1" applyFill="1" applyBorder="1" applyAlignment="1">
      <alignment horizontal="center" vertical="center" wrapText="1"/>
    </xf>
    <xf numFmtId="176" fontId="23" fillId="4" borderId="5" xfId="0" applyNumberFormat="1" applyFont="1" applyFill="1" applyBorder="1" applyAlignment="1">
      <alignment horizontal="center" vertical="center" wrapText="1"/>
    </xf>
    <xf numFmtId="176" fontId="23" fillId="4" borderId="0" xfId="0" applyNumberFormat="1" applyFont="1" applyFill="1" applyAlignment="1">
      <alignment horizontal="center" vertical="center" wrapText="1"/>
    </xf>
    <xf numFmtId="176" fontId="23" fillId="4" borderId="35" xfId="0" applyNumberFormat="1"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6" xfId="0" applyFont="1" applyFill="1" applyBorder="1" applyAlignment="1">
      <alignment horizontal="center" vertical="center" wrapText="1"/>
    </xf>
    <xf numFmtId="176" fontId="21" fillId="4" borderId="41" xfId="0" applyNumberFormat="1" applyFont="1" applyFill="1" applyBorder="1" applyAlignment="1">
      <alignment horizontal="center" vertical="center" wrapText="1"/>
    </xf>
    <xf numFmtId="176" fontId="21" fillId="4" borderId="31" xfId="0" applyNumberFormat="1" applyFont="1" applyFill="1" applyBorder="1" applyAlignment="1">
      <alignment horizontal="center" vertical="center" wrapText="1"/>
    </xf>
    <xf numFmtId="176" fontId="21" fillId="4" borderId="32" xfId="0" applyNumberFormat="1" applyFont="1" applyFill="1" applyBorder="1" applyAlignment="1">
      <alignment horizontal="center" vertical="center" wrapText="1"/>
    </xf>
    <xf numFmtId="176" fontId="21" fillId="4" borderId="5" xfId="0" applyNumberFormat="1" applyFont="1" applyFill="1" applyBorder="1" applyAlignment="1">
      <alignment horizontal="center" vertical="center" wrapText="1"/>
    </xf>
    <xf numFmtId="176" fontId="21" fillId="4" borderId="0" xfId="0" applyNumberFormat="1" applyFont="1" applyFill="1" applyAlignment="1">
      <alignment horizontal="center" vertical="center" wrapText="1"/>
    </xf>
    <xf numFmtId="176" fontId="21" fillId="4" borderId="35" xfId="0" applyNumberFormat="1" applyFont="1" applyFill="1" applyBorder="1" applyAlignment="1">
      <alignment horizontal="center" vertical="center" wrapText="1"/>
    </xf>
    <xf numFmtId="0" fontId="14" fillId="5" borderId="22" xfId="0" applyFont="1" applyFill="1" applyBorder="1" applyAlignment="1">
      <alignment horizontal="center" vertical="center" textRotation="255"/>
    </xf>
    <xf numFmtId="0" fontId="14" fillId="5" borderId="24" xfId="0" applyFont="1" applyFill="1" applyBorder="1" applyAlignment="1">
      <alignment horizontal="center" vertical="center" textRotation="255"/>
    </xf>
    <xf numFmtId="0" fontId="14" fillId="5" borderId="28" xfId="0" applyFont="1" applyFill="1" applyBorder="1" applyAlignment="1">
      <alignment horizontal="center" vertical="center" textRotation="255"/>
    </xf>
    <xf numFmtId="0" fontId="14" fillId="5" borderId="29" xfId="0" applyFont="1" applyFill="1" applyBorder="1" applyAlignment="1">
      <alignment horizontal="center" vertical="center" textRotation="255"/>
    </xf>
    <xf numFmtId="0" fontId="14" fillId="5" borderId="25" xfId="0" applyFont="1" applyFill="1" applyBorder="1" applyAlignment="1">
      <alignment horizontal="center" vertical="center" textRotation="255"/>
    </xf>
    <xf numFmtId="0" fontId="14" fillId="5" borderId="27" xfId="0" applyFont="1" applyFill="1" applyBorder="1" applyAlignment="1">
      <alignment horizontal="center" vertical="center" textRotation="255"/>
    </xf>
    <xf numFmtId="0" fontId="14" fillId="5" borderId="31" xfId="0" applyFont="1" applyFill="1" applyBorder="1" applyAlignment="1">
      <alignment horizontal="center" vertical="center"/>
    </xf>
    <xf numFmtId="0" fontId="14" fillId="5" borderId="40"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0" xfId="0" applyFont="1" applyFill="1" applyAlignment="1">
      <alignment horizontal="center" vertical="center"/>
    </xf>
    <xf numFmtId="0" fontId="14" fillId="5" borderId="6" xfId="0" applyFont="1" applyFill="1" applyBorder="1" applyAlignment="1">
      <alignment horizontal="center" vertical="center"/>
    </xf>
    <xf numFmtId="0" fontId="16" fillId="3" borderId="0" xfId="0" applyFont="1" applyFill="1" applyAlignment="1">
      <alignment horizontal="center" vertical="center"/>
    </xf>
    <xf numFmtId="0" fontId="11" fillId="2" borderId="1" xfId="0" applyFont="1" applyFill="1" applyBorder="1" applyAlignment="1" applyProtection="1">
      <alignment horizontal="center" vertical="center"/>
      <protection locked="0"/>
    </xf>
    <xf numFmtId="176" fontId="21" fillId="4" borderId="31" xfId="0" applyNumberFormat="1" applyFont="1" applyFill="1" applyBorder="1" applyAlignment="1">
      <alignment horizontal="center" vertical="center"/>
    </xf>
    <xf numFmtId="176" fontId="21" fillId="4" borderId="32" xfId="0" applyNumberFormat="1" applyFont="1" applyFill="1" applyBorder="1" applyAlignment="1">
      <alignment horizontal="center" vertical="center"/>
    </xf>
    <xf numFmtId="176" fontId="21" fillId="4" borderId="0" xfId="0" applyNumberFormat="1" applyFont="1" applyFill="1" applyAlignment="1">
      <alignment horizontal="center" vertical="center"/>
    </xf>
    <xf numFmtId="176" fontId="21" fillId="4" borderId="35" xfId="0" applyNumberFormat="1" applyFont="1" applyFill="1" applyBorder="1" applyAlignment="1">
      <alignment horizontal="center" vertical="center"/>
    </xf>
    <xf numFmtId="176" fontId="21" fillId="4" borderId="37" xfId="0" applyNumberFormat="1" applyFont="1" applyFill="1" applyBorder="1" applyAlignment="1">
      <alignment horizontal="center" vertical="center"/>
    </xf>
    <xf numFmtId="176" fontId="21" fillId="4" borderId="38" xfId="0" applyNumberFormat="1" applyFont="1" applyFill="1" applyBorder="1" applyAlignment="1">
      <alignment horizontal="center" vertical="center"/>
    </xf>
    <xf numFmtId="177" fontId="19" fillId="4" borderId="2" xfId="0" applyNumberFormat="1" applyFont="1" applyFill="1" applyBorder="1" applyAlignment="1">
      <alignment horizontal="center" vertical="center" shrinkToFit="1"/>
    </xf>
    <xf numFmtId="177" fontId="19" fillId="4" borderId="3" xfId="0" applyNumberFormat="1" applyFont="1" applyFill="1" applyBorder="1" applyAlignment="1">
      <alignment horizontal="center" vertical="center" shrinkToFit="1"/>
    </xf>
    <xf numFmtId="177" fontId="19" fillId="4" borderId="4" xfId="0" applyNumberFormat="1" applyFont="1" applyFill="1" applyBorder="1" applyAlignment="1">
      <alignment horizontal="center" vertical="center" shrinkToFit="1"/>
    </xf>
    <xf numFmtId="177" fontId="19" fillId="4" borderId="5" xfId="0" applyNumberFormat="1" applyFont="1" applyFill="1" applyBorder="1" applyAlignment="1">
      <alignment horizontal="center" vertical="center" shrinkToFit="1"/>
    </xf>
    <xf numFmtId="177" fontId="19" fillId="4" borderId="0" xfId="0" applyNumberFormat="1" applyFont="1" applyFill="1" applyAlignment="1">
      <alignment horizontal="center" vertical="center" shrinkToFit="1"/>
    </xf>
    <xf numFmtId="177" fontId="19" fillId="4" borderId="6" xfId="0" applyNumberFormat="1" applyFont="1" applyFill="1" applyBorder="1" applyAlignment="1">
      <alignment horizontal="center" vertical="center" shrinkToFit="1"/>
    </xf>
    <xf numFmtId="177" fontId="19" fillId="4" borderId="43" xfId="0" applyNumberFormat="1" applyFont="1" applyFill="1" applyBorder="1" applyAlignment="1">
      <alignment horizontal="center" vertical="center" shrinkToFit="1"/>
    </xf>
    <xf numFmtId="177" fontId="19" fillId="4" borderId="37" xfId="0" applyNumberFormat="1" applyFont="1" applyFill="1" applyBorder="1" applyAlignment="1">
      <alignment horizontal="center" vertical="center" shrinkToFit="1"/>
    </xf>
    <xf numFmtId="177" fontId="19" fillId="4" borderId="42" xfId="0" applyNumberFormat="1" applyFont="1" applyFill="1" applyBorder="1" applyAlignment="1">
      <alignment horizontal="center" vertical="center" shrinkToFit="1"/>
    </xf>
    <xf numFmtId="177" fontId="19" fillId="4" borderId="30" xfId="0" applyNumberFormat="1" applyFont="1" applyFill="1" applyBorder="1" applyAlignment="1">
      <alignment horizontal="center" vertical="center" wrapText="1"/>
    </xf>
    <xf numFmtId="177" fontId="19" fillId="4" borderId="31" xfId="0" applyNumberFormat="1" applyFont="1" applyFill="1" applyBorder="1" applyAlignment="1">
      <alignment horizontal="center" vertical="center" wrapText="1"/>
    </xf>
    <xf numFmtId="177" fontId="19" fillId="4" borderId="40" xfId="0" applyNumberFormat="1" applyFont="1" applyFill="1" applyBorder="1" applyAlignment="1">
      <alignment horizontal="center" vertical="center" wrapText="1"/>
    </xf>
    <xf numFmtId="177" fontId="19" fillId="4" borderId="33" xfId="0" applyNumberFormat="1" applyFont="1" applyFill="1" applyBorder="1" applyAlignment="1">
      <alignment horizontal="center" vertical="center" wrapText="1"/>
    </xf>
    <xf numFmtId="177" fontId="19" fillId="4" borderId="0" xfId="0" applyNumberFormat="1" applyFont="1" applyFill="1" applyAlignment="1">
      <alignment horizontal="center" vertical="center" wrapText="1"/>
    </xf>
    <xf numFmtId="177" fontId="19" fillId="4" borderId="6" xfId="0" applyNumberFormat="1" applyFont="1" applyFill="1" applyBorder="1" applyAlignment="1">
      <alignment horizontal="center" vertical="center" wrapText="1"/>
    </xf>
    <xf numFmtId="177" fontId="19" fillId="4" borderId="36" xfId="0" applyNumberFormat="1" applyFont="1" applyFill="1" applyBorder="1" applyAlignment="1">
      <alignment horizontal="center" vertical="center" wrapText="1"/>
    </xf>
    <xf numFmtId="177" fontId="19" fillId="4" borderId="37" xfId="0" applyNumberFormat="1" applyFont="1" applyFill="1" applyBorder="1" applyAlignment="1">
      <alignment horizontal="center" vertical="center" wrapText="1"/>
    </xf>
    <xf numFmtId="177" fontId="19" fillId="4" borderId="42" xfId="0" applyNumberFormat="1" applyFont="1" applyFill="1" applyBorder="1" applyAlignment="1">
      <alignment horizontal="center" vertical="center" wrapText="1"/>
    </xf>
    <xf numFmtId="177" fontId="23" fillId="4" borderId="41" xfId="0" applyNumberFormat="1" applyFont="1" applyFill="1" applyBorder="1" applyAlignment="1">
      <alignment horizontal="center" vertical="center" wrapText="1"/>
    </xf>
    <xf numFmtId="177" fontId="23" fillId="4" borderId="31" xfId="0" applyNumberFormat="1" applyFont="1" applyFill="1" applyBorder="1" applyAlignment="1">
      <alignment horizontal="center" vertical="center" wrapText="1"/>
    </xf>
    <xf numFmtId="177" fontId="23" fillId="4" borderId="40" xfId="0" applyNumberFormat="1" applyFont="1" applyFill="1" applyBorder="1" applyAlignment="1">
      <alignment horizontal="center" vertical="center" wrapText="1"/>
    </xf>
    <xf numFmtId="177" fontId="23" fillId="4" borderId="5" xfId="0" applyNumberFormat="1" applyFont="1" applyFill="1" applyBorder="1" applyAlignment="1">
      <alignment horizontal="center" vertical="center" wrapText="1"/>
    </xf>
    <xf numFmtId="177" fontId="23" fillId="4" borderId="0" xfId="0" applyNumberFormat="1" applyFont="1" applyFill="1" applyAlignment="1">
      <alignment horizontal="center" vertical="center" wrapText="1"/>
    </xf>
    <xf numFmtId="177" fontId="23" fillId="4" borderId="6" xfId="0" applyNumberFormat="1" applyFont="1" applyFill="1" applyBorder="1" applyAlignment="1">
      <alignment horizontal="center" vertical="center" wrapText="1"/>
    </xf>
    <xf numFmtId="177" fontId="23" fillId="4" borderId="43" xfId="0" applyNumberFormat="1" applyFont="1" applyFill="1" applyBorder="1" applyAlignment="1">
      <alignment horizontal="center" vertical="center" wrapText="1"/>
    </xf>
    <xf numFmtId="177" fontId="23" fillId="4" borderId="37" xfId="0" applyNumberFormat="1" applyFont="1" applyFill="1" applyBorder="1" applyAlignment="1">
      <alignment horizontal="center" vertical="center" wrapText="1"/>
    </xf>
    <xf numFmtId="177" fontId="23" fillId="4" borderId="42" xfId="0" applyNumberFormat="1" applyFont="1" applyFill="1" applyBorder="1" applyAlignment="1">
      <alignment horizontal="center" vertical="center" wrapText="1"/>
    </xf>
    <xf numFmtId="177" fontId="19" fillId="4" borderId="41" xfId="0" applyNumberFormat="1" applyFont="1" applyFill="1" applyBorder="1" applyAlignment="1">
      <alignment horizontal="center" vertical="center" shrinkToFit="1"/>
    </xf>
    <xf numFmtId="177" fontId="19" fillId="4" borderId="31" xfId="0" applyNumberFormat="1" applyFont="1" applyFill="1" applyBorder="1" applyAlignment="1">
      <alignment horizontal="center" vertical="center" shrinkToFit="1"/>
    </xf>
    <xf numFmtId="177" fontId="19" fillId="4" borderId="40" xfId="0" applyNumberFormat="1" applyFont="1" applyFill="1" applyBorder="1" applyAlignment="1">
      <alignment horizontal="center" vertical="center" shrinkToFit="1"/>
    </xf>
    <xf numFmtId="0" fontId="11" fillId="3" borderId="16" xfId="0" applyFont="1" applyFill="1" applyBorder="1" applyAlignment="1">
      <alignment horizontal="center" vertical="center"/>
    </xf>
    <xf numFmtId="0" fontId="16" fillId="5" borderId="30" xfId="0" applyFont="1" applyFill="1" applyBorder="1" applyAlignment="1">
      <alignment horizontal="center" vertical="center"/>
    </xf>
    <xf numFmtId="0" fontId="16" fillId="5" borderId="31" xfId="0" applyFont="1" applyFill="1" applyBorder="1" applyAlignment="1">
      <alignment horizontal="center" vertical="center"/>
    </xf>
    <xf numFmtId="0" fontId="16" fillId="5" borderId="40" xfId="0" applyFont="1" applyFill="1" applyBorder="1" applyAlignment="1">
      <alignment horizontal="center" vertical="center"/>
    </xf>
    <xf numFmtId="0" fontId="16" fillId="5" borderId="33" xfId="0" applyFont="1" applyFill="1" applyBorder="1" applyAlignment="1">
      <alignment horizontal="center" vertical="center"/>
    </xf>
    <xf numFmtId="0" fontId="16" fillId="5" borderId="0" xfId="0" applyFont="1" applyFill="1" applyAlignment="1">
      <alignment horizontal="center" vertical="center"/>
    </xf>
    <xf numFmtId="0" fontId="16" fillId="5" borderId="6" xfId="0" applyFont="1" applyFill="1" applyBorder="1" applyAlignment="1">
      <alignment horizontal="center" vertical="center"/>
    </xf>
    <xf numFmtId="0" fontId="16" fillId="5" borderId="36" xfId="0" applyFont="1" applyFill="1" applyBorder="1" applyAlignment="1">
      <alignment horizontal="center" vertical="center"/>
    </xf>
    <xf numFmtId="0" fontId="16" fillId="5" borderId="37" xfId="0" applyFont="1" applyFill="1" applyBorder="1" applyAlignment="1">
      <alignment horizontal="center" vertical="center"/>
    </xf>
    <xf numFmtId="0" fontId="16" fillId="5" borderId="42" xfId="0" applyFont="1" applyFill="1" applyBorder="1" applyAlignment="1">
      <alignment horizontal="center" vertical="center"/>
    </xf>
    <xf numFmtId="176" fontId="21" fillId="4" borderId="37" xfId="0" applyNumberFormat="1" applyFont="1" applyFill="1" applyBorder="1" applyAlignment="1">
      <alignment horizontal="center" vertical="center" wrapText="1"/>
    </xf>
    <xf numFmtId="176" fontId="21" fillId="4" borderId="41" xfId="0" applyNumberFormat="1" applyFont="1" applyFill="1" applyBorder="1" applyAlignment="1">
      <alignment horizontal="center" vertical="center"/>
    </xf>
    <xf numFmtId="176" fontId="21" fillId="4" borderId="5" xfId="0" applyNumberFormat="1" applyFont="1" applyFill="1" applyBorder="1" applyAlignment="1">
      <alignment horizontal="center" vertical="center"/>
    </xf>
    <xf numFmtId="176" fontId="21" fillId="4" borderId="43" xfId="0" applyNumberFormat="1" applyFont="1" applyFill="1" applyBorder="1" applyAlignment="1">
      <alignment horizontal="center" vertical="center"/>
    </xf>
    <xf numFmtId="176" fontId="21" fillId="4" borderId="57" xfId="0" applyNumberFormat="1" applyFont="1" applyFill="1" applyBorder="1" applyAlignment="1">
      <alignment horizontal="center" vertical="center" wrapText="1"/>
    </xf>
    <xf numFmtId="176" fontId="21" fillId="4" borderId="58" xfId="0" applyNumberFormat="1" applyFont="1" applyFill="1" applyBorder="1" applyAlignment="1">
      <alignment horizontal="center" vertical="center" wrapText="1"/>
    </xf>
    <xf numFmtId="176" fontId="21" fillId="4" borderId="43" xfId="0" applyNumberFormat="1" applyFont="1" applyFill="1" applyBorder="1" applyAlignment="1">
      <alignment horizontal="center" vertical="center" wrapText="1"/>
    </xf>
    <xf numFmtId="176" fontId="21" fillId="4" borderId="59" xfId="0" applyNumberFormat="1" applyFont="1" applyFill="1" applyBorder="1" applyAlignment="1">
      <alignment horizontal="center" vertical="center" wrapText="1"/>
    </xf>
    <xf numFmtId="177" fontId="19" fillId="4" borderId="7" xfId="0" applyNumberFormat="1" applyFont="1" applyFill="1" applyBorder="1" applyAlignment="1">
      <alignment horizontal="center" vertical="center" shrinkToFit="1"/>
    </xf>
    <xf numFmtId="177" fontId="19" fillId="4" borderId="8" xfId="0" applyNumberFormat="1" applyFont="1" applyFill="1" applyBorder="1" applyAlignment="1">
      <alignment horizontal="center" vertical="center" shrinkToFit="1"/>
    </xf>
    <xf numFmtId="177" fontId="19" fillId="4" borderId="9" xfId="0" applyNumberFormat="1" applyFont="1" applyFill="1" applyBorder="1" applyAlignment="1">
      <alignment horizontal="center" vertical="center" shrinkToFit="1"/>
    </xf>
    <xf numFmtId="0" fontId="11" fillId="2" borderId="20"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28" fillId="3" borderId="0" xfId="0" applyFont="1" applyFill="1" applyAlignment="1">
      <alignment horizontal="center"/>
    </xf>
    <xf numFmtId="0" fontId="29" fillId="3" borderId="0" xfId="0" applyFont="1" applyFill="1" applyAlignment="1">
      <alignment horizontal="center" vertical="center"/>
    </xf>
    <xf numFmtId="0" fontId="30" fillId="3" borderId="0" xfId="0" applyFont="1" applyFill="1" applyAlignment="1">
      <alignment horizontal="center" vertical="center"/>
    </xf>
    <xf numFmtId="0" fontId="14" fillId="4" borderId="31"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0" xfId="0" applyFont="1" applyFill="1" applyAlignment="1">
      <alignment horizontal="center" vertical="center"/>
    </xf>
    <xf numFmtId="0" fontId="14" fillId="4" borderId="35" xfId="0" applyFont="1" applyFill="1" applyBorder="1" applyAlignment="1">
      <alignment horizontal="center" vertical="center"/>
    </xf>
    <xf numFmtId="0" fontId="14" fillId="4" borderId="37" xfId="0" applyFont="1" applyFill="1" applyBorder="1" applyAlignment="1">
      <alignment horizontal="center" vertical="center"/>
    </xf>
    <xf numFmtId="0" fontId="14" fillId="4" borderId="38" xfId="0" applyFont="1" applyFill="1" applyBorder="1" applyAlignment="1">
      <alignment horizontal="center" vertical="center"/>
    </xf>
    <xf numFmtId="0" fontId="17" fillId="3" borderId="0" xfId="0" applyFont="1" applyFill="1" applyAlignment="1">
      <alignment horizontal="center" vertical="center"/>
    </xf>
    <xf numFmtId="0" fontId="14" fillId="3" borderId="0" xfId="0" applyFont="1" applyFill="1" applyAlignment="1">
      <alignment horizontal="center" vertical="center"/>
    </xf>
    <xf numFmtId="176" fontId="19" fillId="4" borderId="0" xfId="0" applyNumberFormat="1" applyFont="1" applyFill="1" applyAlignment="1">
      <alignment horizontal="center" vertical="center" shrinkToFit="1"/>
    </xf>
    <xf numFmtId="176" fontId="19" fillId="4" borderId="35" xfId="0" applyNumberFormat="1" applyFont="1" applyFill="1" applyBorder="1" applyAlignment="1">
      <alignment horizontal="center" vertical="center" shrinkToFit="1"/>
    </xf>
    <xf numFmtId="176" fontId="19" fillId="4" borderId="13" xfId="0" applyNumberFormat="1" applyFont="1" applyFill="1" applyBorder="1" applyAlignment="1">
      <alignment horizontal="center" vertical="center" shrinkToFit="1"/>
    </xf>
    <xf numFmtId="176" fontId="19" fillId="4" borderId="34" xfId="0" applyNumberFormat="1" applyFont="1" applyFill="1" applyBorder="1" applyAlignment="1">
      <alignment horizontal="center" vertical="center" shrinkToFit="1"/>
    </xf>
    <xf numFmtId="176" fontId="19" fillId="4" borderId="5" xfId="0" applyNumberFormat="1" applyFont="1" applyFill="1" applyBorder="1" applyAlignment="1">
      <alignment horizontal="center" vertical="center" shrinkToFit="1"/>
    </xf>
    <xf numFmtId="176" fontId="19" fillId="4" borderId="7" xfId="0" applyNumberFormat="1" applyFont="1" applyFill="1" applyBorder="1" applyAlignment="1">
      <alignment horizontal="center" vertical="center" shrinkToFit="1"/>
    </xf>
    <xf numFmtId="176" fontId="19" fillId="4" borderId="8" xfId="0" applyNumberFormat="1" applyFont="1" applyFill="1" applyBorder="1" applyAlignment="1">
      <alignment horizontal="center" vertical="center" shrinkToFit="1"/>
    </xf>
    <xf numFmtId="176" fontId="19" fillId="4" borderId="47" xfId="0" applyNumberFormat="1" applyFont="1" applyFill="1" applyBorder="1" applyAlignment="1">
      <alignment horizontal="center" vertical="center" shrinkToFi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1" fillId="2" borderId="14"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176" fontId="20" fillId="4" borderId="45" xfId="0" applyNumberFormat="1" applyFont="1" applyFill="1" applyBorder="1" applyAlignment="1">
      <alignment horizontal="center" vertical="center"/>
    </xf>
    <xf numFmtId="176" fontId="20" fillId="4" borderId="23" xfId="0" applyNumberFormat="1" applyFont="1" applyFill="1" applyBorder="1" applyAlignment="1">
      <alignment horizontal="center" vertical="center"/>
    </xf>
    <xf numFmtId="176" fontId="20" fillId="4" borderId="44" xfId="0" applyNumberFormat="1" applyFont="1" applyFill="1" applyBorder="1" applyAlignment="1">
      <alignment horizontal="center" vertical="center"/>
    </xf>
    <xf numFmtId="176" fontId="20" fillId="4" borderId="10" xfId="0" applyNumberFormat="1" applyFont="1" applyFill="1" applyBorder="1" applyAlignment="1">
      <alignment horizontal="center" vertical="center"/>
    </xf>
    <xf numFmtId="176" fontId="20" fillId="4" borderId="1" xfId="0" applyNumberFormat="1" applyFont="1" applyFill="1" applyBorder="1" applyAlignment="1">
      <alignment horizontal="center" vertical="center"/>
    </xf>
    <xf numFmtId="176" fontId="20" fillId="4" borderId="15" xfId="0" applyNumberFormat="1" applyFont="1" applyFill="1" applyBorder="1" applyAlignment="1">
      <alignment horizontal="center" vertical="center"/>
    </xf>
    <xf numFmtId="176" fontId="20" fillId="4" borderId="46" xfId="0" applyNumberFormat="1" applyFont="1" applyFill="1" applyBorder="1" applyAlignment="1">
      <alignment horizontal="center" vertical="center"/>
    </xf>
    <xf numFmtId="176" fontId="20" fillId="4" borderId="26" xfId="0" applyNumberFormat="1" applyFont="1" applyFill="1" applyBorder="1" applyAlignment="1">
      <alignment horizontal="center" vertical="center"/>
    </xf>
    <xf numFmtId="176" fontId="20" fillId="4" borderId="53" xfId="0" applyNumberFormat="1" applyFont="1" applyFill="1" applyBorder="1" applyAlignment="1">
      <alignment horizontal="center" vertical="center"/>
    </xf>
    <xf numFmtId="0" fontId="11" fillId="3" borderId="5" xfId="0" applyFont="1" applyFill="1" applyBorder="1" applyAlignment="1">
      <alignment horizontal="center" vertical="center"/>
    </xf>
    <xf numFmtId="0" fontId="11" fillId="2" borderId="16"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pplyAlignment="1">
      <alignment horizontal="center" vertical="center"/>
    </xf>
    <xf numFmtId="0" fontId="7" fillId="0" borderId="29" xfId="0" applyFont="1" applyBorder="1" applyAlignment="1">
      <alignment horizontal="center" vertical="center"/>
    </xf>
    <xf numFmtId="57" fontId="7" fillId="0" borderId="28" xfId="0" applyNumberFormat="1"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4" fillId="4" borderId="40"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42" xfId="0" applyFont="1" applyFill="1" applyBorder="1" applyAlignment="1">
      <alignment horizontal="center" vertical="center"/>
    </xf>
    <xf numFmtId="176" fontId="19" fillId="4" borderId="31" xfId="0" applyNumberFormat="1" applyFont="1" applyFill="1" applyBorder="1" applyAlignment="1">
      <alignment horizontal="center" vertical="center"/>
    </xf>
    <xf numFmtId="176" fontId="19" fillId="4" borderId="32" xfId="0" applyNumberFormat="1" applyFont="1" applyFill="1" applyBorder="1" applyAlignment="1">
      <alignment horizontal="center" vertical="center"/>
    </xf>
    <xf numFmtId="176" fontId="19" fillId="4" borderId="8" xfId="0" applyNumberFormat="1" applyFont="1" applyFill="1" applyBorder="1" applyAlignment="1">
      <alignment horizontal="center" vertical="center"/>
    </xf>
    <xf numFmtId="176" fontId="19" fillId="4" borderId="47" xfId="0" applyNumberFormat="1" applyFont="1" applyFill="1" applyBorder="1" applyAlignment="1">
      <alignment horizontal="center" vertical="center"/>
    </xf>
    <xf numFmtId="0" fontId="11" fillId="4" borderId="0" xfId="0" applyFont="1" applyFill="1" applyAlignment="1">
      <alignment horizontal="center" vertical="center" wrapText="1"/>
    </xf>
    <xf numFmtId="0" fontId="14" fillId="4" borderId="41"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1" fillId="2" borderId="1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2" fillId="0" borderId="0" xfId="0" applyFont="1" applyAlignment="1">
      <alignment horizontal="center" vertical="center"/>
    </xf>
    <xf numFmtId="0" fontId="0" fillId="0" borderId="0" xfId="0" applyAlignment="1">
      <alignment horizontal="center" vertical="center"/>
    </xf>
    <xf numFmtId="0" fontId="11" fillId="5" borderId="30" xfId="0" applyFont="1" applyFill="1" applyBorder="1" applyAlignment="1">
      <alignment horizontal="center" vertical="center" wrapText="1"/>
    </xf>
    <xf numFmtId="0" fontId="11" fillId="5" borderId="31" xfId="0" applyFont="1" applyFill="1" applyBorder="1" applyAlignment="1">
      <alignment horizontal="center" vertical="center"/>
    </xf>
    <xf numFmtId="0" fontId="11" fillId="5" borderId="40"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0" xfId="0" applyFont="1" applyFill="1" applyAlignment="1">
      <alignment horizontal="center" vertical="center"/>
    </xf>
    <xf numFmtId="0" fontId="11" fillId="5" borderId="6" xfId="0" applyFont="1" applyFill="1" applyBorder="1" applyAlignment="1">
      <alignment horizontal="center" vertical="center"/>
    </xf>
    <xf numFmtId="0" fontId="11" fillId="5" borderId="36" xfId="0" applyFont="1" applyFill="1" applyBorder="1" applyAlignment="1">
      <alignment horizontal="center" vertical="center"/>
    </xf>
    <xf numFmtId="0" fontId="11" fillId="5" borderId="37" xfId="0" applyFont="1" applyFill="1" applyBorder="1" applyAlignment="1">
      <alignment horizontal="center" vertical="center"/>
    </xf>
    <xf numFmtId="0" fontId="11" fillId="5" borderId="42" xfId="0" applyFont="1" applyFill="1" applyBorder="1" applyAlignment="1">
      <alignment horizontal="center" vertical="center"/>
    </xf>
    <xf numFmtId="179" fontId="33" fillId="4" borderId="41" xfId="0" applyNumberFormat="1" applyFont="1" applyFill="1" applyBorder="1" applyAlignment="1">
      <alignment horizontal="right" vertical="center"/>
    </xf>
    <xf numFmtId="179" fontId="33" fillId="4" borderId="31" xfId="0" applyNumberFormat="1" applyFont="1" applyFill="1" applyBorder="1" applyAlignment="1">
      <alignment horizontal="right" vertical="center"/>
    </xf>
    <xf numFmtId="179" fontId="33" fillId="4" borderId="5" xfId="0" applyNumberFormat="1" applyFont="1" applyFill="1" applyBorder="1" applyAlignment="1">
      <alignment horizontal="right" vertical="center"/>
    </xf>
    <xf numFmtId="179" fontId="33" fillId="4" borderId="0" xfId="0" applyNumberFormat="1" applyFont="1" applyFill="1" applyAlignment="1">
      <alignment horizontal="right" vertical="center"/>
    </xf>
    <xf numFmtId="179" fontId="33" fillId="4" borderId="43" xfId="0" applyNumberFormat="1" applyFont="1" applyFill="1" applyBorder="1" applyAlignment="1">
      <alignment horizontal="right" vertical="center"/>
    </xf>
    <xf numFmtId="179" fontId="33" fillId="4" borderId="37" xfId="0" applyNumberFormat="1" applyFont="1" applyFill="1" applyBorder="1" applyAlignment="1">
      <alignment horizontal="right" vertical="center"/>
    </xf>
    <xf numFmtId="176" fontId="19" fillId="4" borderId="31" xfId="0" applyNumberFormat="1" applyFont="1" applyFill="1" applyBorder="1" applyAlignment="1">
      <alignment horizontal="center" vertical="center" shrinkToFit="1"/>
    </xf>
    <xf numFmtId="176" fontId="19" fillId="4" borderId="32" xfId="0" applyNumberFormat="1" applyFont="1" applyFill="1" applyBorder="1" applyAlignment="1">
      <alignment horizontal="center" vertical="center" shrinkToFit="1"/>
    </xf>
    <xf numFmtId="176" fontId="20" fillId="4" borderId="0" xfId="0" applyNumberFormat="1" applyFont="1" applyFill="1" applyAlignment="1">
      <alignment horizontal="center" vertical="center" shrinkToFit="1"/>
    </xf>
    <xf numFmtId="176" fontId="20" fillId="4" borderId="35" xfId="0" applyNumberFormat="1" applyFont="1" applyFill="1" applyBorder="1" applyAlignment="1">
      <alignment horizontal="center" vertical="center" shrinkToFit="1"/>
    </xf>
    <xf numFmtId="176" fontId="20" fillId="4" borderId="37" xfId="0" applyNumberFormat="1" applyFont="1" applyFill="1" applyBorder="1" applyAlignment="1">
      <alignment horizontal="center" vertical="center" shrinkToFit="1"/>
    </xf>
    <xf numFmtId="176" fontId="20" fillId="4" borderId="38" xfId="0" applyNumberFormat="1" applyFont="1" applyFill="1" applyBorder="1" applyAlignment="1">
      <alignment horizontal="center" vertical="center" shrinkToFit="1"/>
    </xf>
    <xf numFmtId="0" fontId="15" fillId="5" borderId="33" xfId="0" applyFont="1" applyFill="1" applyBorder="1" applyAlignment="1">
      <alignment horizontal="center" vertical="center"/>
    </xf>
    <xf numFmtId="0" fontId="15" fillId="5" borderId="0" xfId="0" applyFont="1" applyFill="1" applyAlignment="1">
      <alignment horizontal="center" vertical="center"/>
    </xf>
    <xf numFmtId="0" fontId="15" fillId="5" borderId="6"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37" xfId="0" applyFont="1" applyFill="1" applyBorder="1" applyAlignment="1">
      <alignment horizontal="center" vertical="center"/>
    </xf>
    <xf numFmtId="0" fontId="15" fillId="5" borderId="42" xfId="0" applyFont="1" applyFill="1" applyBorder="1" applyAlignment="1">
      <alignment horizontal="center" vertical="center"/>
    </xf>
    <xf numFmtId="176" fontId="20" fillId="4" borderId="11" xfId="0" applyNumberFormat="1" applyFont="1" applyFill="1" applyBorder="1" applyAlignment="1">
      <alignment horizontal="center" vertical="center" shrinkToFit="1"/>
    </xf>
    <xf numFmtId="176" fontId="20" fillId="4" borderId="39" xfId="0" applyNumberFormat="1" applyFont="1" applyFill="1" applyBorder="1" applyAlignment="1">
      <alignment horizontal="center" vertical="center" shrinkToFit="1"/>
    </xf>
    <xf numFmtId="176" fontId="21" fillId="4" borderId="55" xfId="0" applyNumberFormat="1" applyFont="1" applyFill="1" applyBorder="1" applyAlignment="1">
      <alignment horizontal="center" vertical="center" wrapText="1"/>
    </xf>
    <xf numFmtId="176" fontId="21" fillId="4" borderId="23" xfId="0" applyNumberFormat="1" applyFont="1" applyFill="1" applyBorder="1" applyAlignment="1">
      <alignment horizontal="center" vertical="center" wrapText="1"/>
    </xf>
    <xf numFmtId="176" fontId="21" fillId="4" borderId="44" xfId="0" applyNumberFormat="1" applyFont="1" applyFill="1" applyBorder="1" applyAlignment="1">
      <alignment horizontal="center" vertical="center" wrapText="1"/>
    </xf>
    <xf numFmtId="176" fontId="21" fillId="4" borderId="56" xfId="0" applyNumberFormat="1" applyFont="1" applyFill="1" applyBorder="1" applyAlignment="1">
      <alignment horizontal="center" vertical="center" wrapText="1"/>
    </xf>
    <xf numFmtId="176" fontId="21" fillId="4" borderId="1" xfId="0" applyNumberFormat="1" applyFont="1" applyFill="1" applyBorder="1" applyAlignment="1">
      <alignment horizontal="center" vertical="center" wrapText="1"/>
    </xf>
    <xf numFmtId="176" fontId="21" fillId="4" borderId="15" xfId="0" applyNumberFormat="1" applyFont="1" applyFill="1" applyBorder="1" applyAlignment="1">
      <alignment horizontal="center" vertical="center" wrapText="1"/>
    </xf>
    <xf numFmtId="176" fontId="21" fillId="4" borderId="60" xfId="0" applyNumberFormat="1" applyFont="1" applyFill="1" applyBorder="1" applyAlignment="1">
      <alignment horizontal="center" vertical="center" wrapText="1"/>
    </xf>
    <xf numFmtId="176" fontId="21" fillId="4" borderId="26" xfId="0" applyNumberFormat="1" applyFont="1" applyFill="1" applyBorder="1" applyAlignment="1">
      <alignment horizontal="center" vertical="center" wrapText="1"/>
    </xf>
    <xf numFmtId="176" fontId="21" fillId="4" borderId="53" xfId="0" applyNumberFormat="1"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6" xfId="0" applyFont="1" applyFill="1" applyBorder="1" applyAlignment="1">
      <alignment horizontal="center" vertical="center" wrapText="1"/>
    </xf>
    <xf numFmtId="0" fontId="14" fillId="5" borderId="36"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14" fillId="5" borderId="42" xfId="0" applyFont="1" applyFill="1" applyBorder="1" applyAlignment="1">
      <alignment horizontal="center" vertical="center" wrapText="1"/>
    </xf>
    <xf numFmtId="0" fontId="11" fillId="5" borderId="30" xfId="0" applyFont="1" applyFill="1" applyBorder="1" applyAlignment="1">
      <alignment horizontal="center" vertical="center"/>
    </xf>
    <xf numFmtId="0" fontId="14" fillId="5" borderId="36" xfId="0" applyFont="1" applyFill="1" applyBorder="1" applyAlignment="1">
      <alignment horizontal="center" vertical="center"/>
    </xf>
    <xf numFmtId="0" fontId="14" fillId="5" borderId="37" xfId="0" applyFont="1" applyFill="1" applyBorder="1" applyAlignment="1">
      <alignment horizontal="center" vertical="center"/>
    </xf>
    <xf numFmtId="0" fontId="14" fillId="5" borderId="42" xfId="0" applyFont="1" applyFill="1" applyBorder="1" applyAlignment="1">
      <alignment horizontal="center" vertical="center"/>
    </xf>
    <xf numFmtId="176" fontId="19" fillId="4" borderId="0" xfId="0" applyNumberFormat="1" applyFont="1" applyFill="1" applyAlignment="1">
      <alignment horizontal="left" vertical="center" wrapText="1"/>
    </xf>
    <xf numFmtId="176" fontId="19" fillId="4" borderId="35" xfId="0" applyNumberFormat="1" applyFont="1" applyFill="1" applyBorder="1" applyAlignment="1">
      <alignment horizontal="left" vertical="center" wrapText="1"/>
    </xf>
    <xf numFmtId="176" fontId="19" fillId="4" borderId="37" xfId="0" applyNumberFormat="1" applyFont="1" applyFill="1" applyBorder="1" applyAlignment="1">
      <alignment horizontal="left" vertical="center" wrapText="1"/>
    </xf>
    <xf numFmtId="176" fontId="19" fillId="4" borderId="38" xfId="0" applyNumberFormat="1" applyFont="1" applyFill="1" applyBorder="1" applyAlignment="1">
      <alignment horizontal="left" vertical="center" wrapText="1"/>
    </xf>
    <xf numFmtId="0" fontId="16" fillId="5" borderId="30"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35"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30" xfId="0" applyFont="1" applyFill="1" applyBorder="1" applyAlignment="1">
      <alignment horizontal="left" vertical="center" wrapText="1"/>
    </xf>
    <xf numFmtId="0" fontId="16" fillId="5" borderId="31" xfId="0" applyFont="1" applyFill="1" applyBorder="1" applyAlignment="1">
      <alignment horizontal="left" vertical="center" wrapText="1"/>
    </xf>
    <xf numFmtId="0" fontId="16" fillId="5" borderId="33"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36" xfId="0" applyFont="1" applyFill="1" applyBorder="1" applyAlignment="1">
      <alignment horizontal="left" vertical="center" wrapText="1"/>
    </xf>
    <xf numFmtId="0" fontId="16" fillId="5" borderId="37" xfId="0" applyFont="1" applyFill="1" applyBorder="1" applyAlignment="1">
      <alignment horizontal="left" vertical="center" wrapText="1"/>
    </xf>
    <xf numFmtId="176" fontId="22" fillId="4" borderId="41" xfId="0" applyNumberFormat="1" applyFont="1" applyFill="1" applyBorder="1" applyAlignment="1">
      <alignment horizontal="center" vertical="center"/>
    </xf>
    <xf numFmtId="176" fontId="22" fillId="4" borderId="31" xfId="0" applyNumberFormat="1" applyFont="1" applyFill="1" applyBorder="1" applyAlignment="1">
      <alignment horizontal="center" vertical="center"/>
    </xf>
    <xf numFmtId="176" fontId="22" fillId="4" borderId="5" xfId="0" applyNumberFormat="1" applyFont="1" applyFill="1" applyBorder="1" applyAlignment="1">
      <alignment horizontal="center" vertical="center"/>
    </xf>
    <xf numFmtId="176" fontId="22" fillId="4" borderId="0" xfId="0" applyNumberFormat="1" applyFont="1" applyFill="1" applyAlignment="1">
      <alignment horizontal="center" vertical="center"/>
    </xf>
    <xf numFmtId="176" fontId="22" fillId="4" borderId="43" xfId="0" applyNumberFormat="1" applyFont="1" applyFill="1" applyBorder="1" applyAlignment="1">
      <alignment horizontal="center" vertical="center"/>
    </xf>
    <xf numFmtId="176" fontId="22" fillId="4" borderId="37" xfId="0" applyNumberFormat="1" applyFont="1" applyFill="1" applyBorder="1" applyAlignment="1">
      <alignment horizontal="center" vertical="center"/>
    </xf>
    <xf numFmtId="0" fontId="14" fillId="4" borderId="1"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26" xfId="0" applyFont="1" applyFill="1" applyBorder="1" applyAlignment="1">
      <alignment horizontal="left" vertical="center"/>
    </xf>
    <xf numFmtId="0" fontId="14" fillId="4" borderId="53" xfId="0" applyFont="1" applyFill="1" applyBorder="1" applyAlignment="1">
      <alignment horizontal="left" vertical="center"/>
    </xf>
    <xf numFmtId="0" fontId="14" fillId="5" borderId="30"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43" xfId="0" applyFont="1" applyFill="1" applyBorder="1" applyAlignment="1">
      <alignment horizontal="center" vertical="center"/>
    </xf>
    <xf numFmtId="0" fontId="11" fillId="4" borderId="45"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27" xfId="0" applyFont="1" applyFill="1" applyBorder="1" applyAlignment="1">
      <alignment horizontal="center" vertical="center"/>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6" xfId="0" applyFont="1" applyFill="1" applyBorder="1" applyAlignment="1">
      <alignment horizontal="center" vertical="center"/>
    </xf>
    <xf numFmtId="179" fontId="21" fillId="4" borderId="45" xfId="0" applyNumberFormat="1" applyFont="1" applyFill="1" applyBorder="1" applyAlignment="1">
      <alignment horizontal="right" vertical="center"/>
    </xf>
    <xf numFmtId="179" fontId="21" fillId="4" borderId="23" xfId="0" applyNumberFormat="1" applyFont="1" applyFill="1" applyBorder="1" applyAlignment="1">
      <alignment horizontal="right" vertical="center"/>
    </xf>
    <xf numFmtId="179" fontId="21" fillId="4" borderId="44" xfId="0" applyNumberFormat="1" applyFont="1" applyFill="1" applyBorder="1" applyAlignment="1">
      <alignment horizontal="right" vertical="center"/>
    </xf>
    <xf numFmtId="179" fontId="21" fillId="4" borderId="10" xfId="0" applyNumberFormat="1" applyFont="1" applyFill="1" applyBorder="1" applyAlignment="1">
      <alignment horizontal="right" vertical="center"/>
    </xf>
    <xf numFmtId="179" fontId="21" fillId="4" borderId="1" xfId="0" applyNumberFormat="1" applyFont="1" applyFill="1" applyBorder="1" applyAlignment="1">
      <alignment horizontal="right" vertical="center"/>
    </xf>
    <xf numFmtId="179" fontId="21" fillId="4" borderId="15" xfId="0" applyNumberFormat="1" applyFont="1" applyFill="1" applyBorder="1" applyAlignment="1">
      <alignment horizontal="right" vertical="center"/>
    </xf>
    <xf numFmtId="177" fontId="19" fillId="4" borderId="35" xfId="0" applyNumberFormat="1" applyFont="1" applyFill="1" applyBorder="1" applyAlignment="1">
      <alignment horizontal="center" vertical="center" shrinkToFit="1"/>
    </xf>
    <xf numFmtId="177" fontId="19" fillId="4" borderId="47" xfId="0" applyNumberFormat="1" applyFont="1" applyFill="1" applyBorder="1" applyAlignment="1">
      <alignment horizontal="center" vertical="center" shrinkToFit="1"/>
    </xf>
    <xf numFmtId="0" fontId="14" fillId="4" borderId="23" xfId="0" applyFont="1" applyFill="1" applyBorder="1" applyAlignment="1">
      <alignment horizontal="left" vertical="center"/>
    </xf>
    <xf numFmtId="0" fontId="14" fillId="4" borderId="44" xfId="0" applyFont="1" applyFill="1" applyBorder="1" applyAlignment="1">
      <alignment horizontal="left" vertical="center"/>
    </xf>
    <xf numFmtId="0" fontId="11" fillId="2" borderId="4"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3" fontId="14" fillId="2" borderId="14" xfId="0" applyNumberFormat="1"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1" fillId="3" borderId="3" xfId="0" applyFont="1" applyFill="1" applyBorder="1" applyAlignment="1">
      <alignment horizontal="center" vertical="center"/>
    </xf>
    <xf numFmtId="179" fontId="21" fillId="4" borderId="3" xfId="0" applyNumberFormat="1" applyFont="1" applyFill="1" applyBorder="1" applyAlignment="1">
      <alignment horizontal="right" vertical="center"/>
    </xf>
    <xf numFmtId="179" fontId="21" fillId="4" borderId="37" xfId="0" applyNumberFormat="1" applyFont="1" applyFill="1" applyBorder="1" applyAlignment="1">
      <alignment horizontal="right" vertical="center"/>
    </xf>
    <xf numFmtId="177" fontId="21" fillId="4" borderId="41" xfId="0" applyNumberFormat="1" applyFont="1" applyFill="1" applyBorder="1" applyAlignment="1">
      <alignment horizontal="center" vertical="center" wrapText="1"/>
    </xf>
    <xf numFmtId="177" fontId="21" fillId="4" borderId="31" xfId="0" applyNumberFormat="1" applyFont="1" applyFill="1" applyBorder="1" applyAlignment="1">
      <alignment horizontal="center" vertical="center" wrapText="1"/>
    </xf>
    <xf numFmtId="177" fontId="21" fillId="4" borderId="5" xfId="0" applyNumberFormat="1" applyFont="1" applyFill="1" applyBorder="1" applyAlignment="1">
      <alignment horizontal="center" vertical="center" wrapText="1"/>
    </xf>
    <xf numFmtId="177" fontId="21" fillId="4" borderId="0" xfId="0" applyNumberFormat="1" applyFont="1" applyFill="1" applyAlignment="1">
      <alignment horizontal="center" vertical="center" wrapText="1"/>
    </xf>
    <xf numFmtId="177" fontId="21" fillId="4" borderId="43" xfId="0" applyNumberFormat="1" applyFont="1" applyFill="1" applyBorder="1" applyAlignment="1">
      <alignment horizontal="center" vertical="center" wrapText="1"/>
    </xf>
    <xf numFmtId="177" fontId="21" fillId="4" borderId="37" xfId="0" applyNumberFormat="1" applyFont="1" applyFill="1" applyBorder="1" applyAlignment="1">
      <alignment horizontal="center" vertical="center" wrapText="1"/>
    </xf>
    <xf numFmtId="0" fontId="14" fillId="5" borderId="41" xfId="0" applyFont="1" applyFill="1" applyBorder="1" applyAlignment="1">
      <alignment horizontal="center" vertical="center"/>
    </xf>
    <xf numFmtId="0" fontId="14" fillId="5" borderId="43" xfId="0" applyFont="1" applyFill="1" applyBorder="1" applyAlignment="1">
      <alignment horizontal="center" vertical="center"/>
    </xf>
    <xf numFmtId="0" fontId="14" fillId="5" borderId="32" xfId="0" applyFont="1" applyFill="1" applyBorder="1" applyAlignment="1">
      <alignment horizontal="center" vertical="center"/>
    </xf>
    <xf numFmtId="0" fontId="14" fillId="5" borderId="38" xfId="0" applyFont="1" applyFill="1" applyBorder="1" applyAlignment="1">
      <alignment horizontal="center" vertical="center"/>
    </xf>
    <xf numFmtId="0" fontId="14" fillId="5" borderId="22" xfId="0" applyFont="1" applyFill="1" applyBorder="1" applyAlignment="1">
      <alignment horizontal="center" vertical="center"/>
    </xf>
    <xf numFmtId="0" fontId="15" fillId="3" borderId="16" xfId="0" applyFont="1" applyFill="1" applyBorder="1" applyAlignment="1">
      <alignment horizontal="center" vertical="center"/>
    </xf>
    <xf numFmtId="0" fontId="16" fillId="2" borderId="14"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76" fontId="10" fillId="0" borderId="0" xfId="0" applyNumberFormat="1" applyFont="1" applyAlignment="1">
      <alignment horizontal="center" vertical="center"/>
    </xf>
    <xf numFmtId="178" fontId="9" fillId="0" borderId="0" xfId="0" applyNumberFormat="1" applyFont="1" applyAlignment="1">
      <alignment horizontal="center" vertical="center"/>
    </xf>
    <xf numFmtId="0" fontId="11" fillId="2" borderId="5"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7" fillId="3" borderId="0" xfId="0" applyFont="1" applyFill="1" applyAlignment="1">
      <alignment horizontal="left" vertical="center"/>
    </xf>
    <xf numFmtId="0" fontId="11" fillId="2" borderId="14"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8" fillId="3" borderId="0" xfId="0" applyFont="1" applyFill="1" applyAlignment="1">
      <alignment horizontal="left"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35" fillId="3" borderId="0" xfId="0" applyFont="1" applyFill="1" applyAlignment="1">
      <alignment horizontal="left" vertical="center" wrapText="1"/>
    </xf>
    <xf numFmtId="0" fontId="32" fillId="0" borderId="0" xfId="0" applyFont="1" applyAlignment="1">
      <alignment horizontal="center" vertical="center"/>
    </xf>
    <xf numFmtId="0" fontId="34" fillId="0" borderId="0" xfId="0" applyFont="1" applyAlignment="1">
      <alignment horizontal="center" vertical="center"/>
    </xf>
    <xf numFmtId="177" fontId="23" fillId="4" borderId="41" xfId="0" applyNumberFormat="1" applyFont="1" applyFill="1" applyBorder="1" applyAlignment="1">
      <alignment horizontal="center" wrapText="1"/>
    </xf>
    <xf numFmtId="177" fontId="23" fillId="4" borderId="31" xfId="0" applyNumberFormat="1" applyFont="1" applyFill="1" applyBorder="1" applyAlignment="1">
      <alignment horizontal="center" wrapText="1"/>
    </xf>
    <xf numFmtId="177" fontId="23" fillId="4" borderId="32" xfId="0" applyNumberFormat="1" applyFont="1" applyFill="1" applyBorder="1" applyAlignment="1">
      <alignment horizontal="center" wrapText="1"/>
    </xf>
    <xf numFmtId="177" fontId="23" fillId="4" borderId="5" xfId="0" applyNumberFormat="1" applyFont="1" applyFill="1" applyBorder="1" applyAlignment="1">
      <alignment horizontal="center" wrapText="1"/>
    </xf>
    <xf numFmtId="177" fontId="23" fillId="4" borderId="0" xfId="0" applyNumberFormat="1" applyFont="1" applyFill="1" applyAlignment="1">
      <alignment horizontal="center" wrapText="1"/>
    </xf>
    <xf numFmtId="177" fontId="23" fillId="4" borderId="35" xfId="0" applyNumberFormat="1" applyFont="1" applyFill="1" applyBorder="1" applyAlignment="1">
      <alignment horizontal="center" wrapText="1"/>
    </xf>
    <xf numFmtId="177" fontId="19" fillId="4" borderId="5" xfId="0" applyNumberFormat="1" applyFont="1" applyFill="1" applyBorder="1" applyAlignment="1">
      <alignment horizontal="center" vertical="center" wrapText="1"/>
    </xf>
    <xf numFmtId="177" fontId="19" fillId="4" borderId="35" xfId="0" applyNumberFormat="1" applyFont="1" applyFill="1" applyBorder="1" applyAlignment="1">
      <alignment horizontal="center" vertical="center" wrapText="1"/>
    </xf>
    <xf numFmtId="177" fontId="19" fillId="4" borderId="43" xfId="0" applyNumberFormat="1" applyFont="1" applyFill="1" applyBorder="1" applyAlignment="1">
      <alignment horizontal="center" vertical="center" wrapText="1"/>
    </xf>
    <xf numFmtId="177" fontId="19" fillId="4" borderId="38" xfId="0" applyNumberFormat="1" applyFont="1" applyFill="1" applyBorder="1" applyAlignment="1">
      <alignment horizontal="center" vertical="center" wrapText="1"/>
    </xf>
    <xf numFmtId="0" fontId="13" fillId="0" borderId="0" xfId="0" applyFont="1" applyAlignment="1">
      <alignment horizontal="left" vertical="center" wrapText="1"/>
    </xf>
    <xf numFmtId="0" fontId="24" fillId="3" borderId="0" xfId="0" applyFont="1" applyFill="1" applyAlignment="1">
      <alignment horizontal="center" vertical="center"/>
    </xf>
    <xf numFmtId="0" fontId="18" fillId="3" borderId="0" xfId="0" applyFont="1" applyFill="1" applyAlignment="1">
      <alignment horizontal="center" vertical="center"/>
    </xf>
    <xf numFmtId="0" fontId="17" fillId="5" borderId="0" xfId="0" applyFont="1" applyFill="1" applyAlignment="1">
      <alignment horizontal="left" vertical="center" shrinkToFit="1"/>
    </xf>
    <xf numFmtId="0" fontId="17" fillId="5" borderId="35" xfId="0" applyFont="1" applyFill="1" applyBorder="1" applyAlignment="1">
      <alignment horizontal="left" vertical="center" shrinkToFit="1"/>
    </xf>
    <xf numFmtId="0" fontId="25" fillId="5" borderId="0" xfId="0" applyFont="1" applyFill="1" applyAlignment="1">
      <alignment horizontal="left" vertical="center" wrapText="1" shrinkToFit="1"/>
    </xf>
    <xf numFmtId="0" fontId="25" fillId="5" borderId="35" xfId="0" applyFont="1" applyFill="1" applyBorder="1" applyAlignment="1">
      <alignment horizontal="left" vertical="center" wrapText="1" shrinkToFit="1"/>
    </xf>
    <xf numFmtId="0" fontId="25" fillId="5" borderId="37" xfId="0" applyFont="1" applyFill="1" applyBorder="1" applyAlignment="1">
      <alignment horizontal="left" vertical="center" wrapText="1" shrinkToFit="1"/>
    </xf>
    <xf numFmtId="0" fontId="25" fillId="5" borderId="38" xfId="0" applyFont="1" applyFill="1" applyBorder="1" applyAlignment="1">
      <alignment horizontal="left" vertical="center" wrapText="1" shrinkToFit="1"/>
    </xf>
    <xf numFmtId="0" fontId="16" fillId="2" borderId="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D2EFC7"/>
      <color rgb="FFE9F6FB"/>
      <color rgb="FFFFFFCC"/>
      <color rgb="FFE1FFFF"/>
      <color rgb="FFFAFDF9"/>
      <color rgb="FFF2FBEF"/>
      <color rgb="FFF5FBF3"/>
      <color rgb="FFEFF9EB"/>
      <color rgb="FFEDF8E8"/>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CA76-2BBB-4D5D-A898-79632C4CF07C}">
  <dimension ref="A1:BY131"/>
  <sheetViews>
    <sheetView showGridLines="0" tabSelected="1" view="pageBreakPreview" topLeftCell="A41" zoomScaleNormal="100" zoomScaleSheetLayoutView="100" workbookViewId="0">
      <selection activeCell="BF53" sqref="BF53:BF54"/>
    </sheetView>
  </sheetViews>
  <sheetFormatPr defaultRowHeight="18"/>
  <cols>
    <col min="1" max="3" width="1.59765625" customWidth="1"/>
    <col min="4" max="8" width="1.69921875" customWidth="1"/>
    <col min="9" max="56" width="1.59765625" customWidth="1"/>
    <col min="57" max="57" width="9.3984375" customWidth="1"/>
    <col min="58" max="58" width="17.59765625" style="3" customWidth="1"/>
    <col min="59" max="59" width="6.8984375" style="3" customWidth="1"/>
    <col min="60" max="60" width="19.19921875" style="3" customWidth="1"/>
    <col min="61" max="61" width="8" style="3" customWidth="1"/>
    <col min="62" max="62" width="10.09765625" style="3" customWidth="1"/>
    <col min="63" max="63" width="8" style="3" customWidth="1"/>
    <col min="64" max="66" width="4.8984375" style="3" customWidth="1"/>
    <col min="67" max="69" width="4.8984375" style="3" hidden="1" customWidth="1"/>
    <col min="70" max="70" width="7.5" style="3" hidden="1" customWidth="1"/>
    <col min="71" max="71" width="4.8984375" style="3" customWidth="1"/>
    <col min="72" max="72" width="9" customWidth="1"/>
    <col min="73" max="77" width="1.59765625" customWidth="1"/>
    <col min="78" max="88" width="5.3984375" customWidth="1"/>
    <col min="107" max="107" width="9" customWidth="1"/>
  </cols>
  <sheetData>
    <row r="1" spans="1:77" ht="18" customHeight="1" thickBot="1">
      <c r="A1" s="343" t="s">
        <v>84</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c r="BB1" s="343"/>
      <c r="BC1" s="343"/>
      <c r="BD1" s="343"/>
      <c r="BE1" s="344" t="s">
        <v>82</v>
      </c>
      <c r="BF1" s="344"/>
      <c r="BG1" s="344"/>
      <c r="BH1" s="344"/>
      <c r="BI1" s="344"/>
      <c r="BJ1" s="344"/>
    </row>
    <row r="2" spans="1:77" ht="9.75" customHeight="1">
      <c r="A2" s="2"/>
      <c r="B2" s="2"/>
      <c r="C2" s="2"/>
      <c r="D2" s="2"/>
      <c r="E2" s="2"/>
      <c r="F2" s="2"/>
      <c r="G2" s="2"/>
      <c r="H2" s="2"/>
      <c r="I2" s="2"/>
      <c r="J2" s="2"/>
      <c r="K2" s="2"/>
      <c r="L2" s="2"/>
      <c r="M2" s="2"/>
      <c r="N2" s="2"/>
      <c r="O2" s="2"/>
      <c r="P2" s="2"/>
      <c r="Q2" s="203" t="s">
        <v>1</v>
      </c>
      <c r="R2" s="203"/>
      <c r="S2" s="203"/>
      <c r="T2" s="203"/>
      <c r="U2" s="203"/>
      <c r="V2" s="203"/>
      <c r="W2" s="203"/>
      <c r="X2" s="203"/>
      <c r="Y2" s="203"/>
      <c r="Z2" s="203"/>
      <c r="AA2" s="203"/>
      <c r="AB2" s="203"/>
      <c r="AC2" s="203"/>
      <c r="AD2" s="203"/>
      <c r="AE2" s="203"/>
      <c r="AF2" s="203"/>
      <c r="AG2" s="203"/>
      <c r="AH2" s="203"/>
      <c r="AI2" s="203"/>
      <c r="AJ2" s="203"/>
      <c r="AK2" s="203"/>
      <c r="AL2" s="203"/>
      <c r="AM2" s="203"/>
      <c r="AN2" s="203"/>
      <c r="AO2" s="2"/>
      <c r="AP2" s="2"/>
      <c r="AQ2" s="2"/>
      <c r="AR2" s="2"/>
      <c r="AS2" s="2"/>
      <c r="AT2" s="2"/>
      <c r="BD2" s="2"/>
      <c r="BE2" s="342" t="s">
        <v>85</v>
      </c>
      <c r="BF2" s="342"/>
      <c r="BG2" s="342"/>
      <c r="BH2" s="342"/>
      <c r="BI2" s="342"/>
      <c r="BJ2" s="342"/>
      <c r="BK2" s="174" t="s">
        <v>56</v>
      </c>
      <c r="BL2" s="175"/>
      <c r="BM2" s="176"/>
    </row>
    <row r="3" spans="1:77" ht="8.25" customHeight="1" thickBot="1">
      <c r="A3" s="2"/>
      <c r="B3" s="2"/>
      <c r="C3" s="2"/>
      <c r="D3" s="2"/>
      <c r="E3" s="2"/>
      <c r="F3" s="2"/>
      <c r="G3" s="2"/>
      <c r="H3" s="2"/>
      <c r="I3" s="2"/>
      <c r="J3" s="2"/>
      <c r="K3" s="2"/>
      <c r="L3" s="2"/>
      <c r="M3" s="2"/>
      <c r="N3" s="2"/>
      <c r="O3" s="2"/>
      <c r="P3" s="2"/>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
      <c r="AP3" s="2"/>
      <c r="AQ3" s="2"/>
      <c r="AR3" s="2"/>
      <c r="AS3" s="2"/>
      <c r="AT3" s="2"/>
      <c r="AU3" s="3"/>
      <c r="AV3" s="3"/>
      <c r="AW3" s="3"/>
      <c r="BD3" s="2"/>
      <c r="BE3" s="342"/>
      <c r="BF3" s="342"/>
      <c r="BG3" s="342"/>
      <c r="BH3" s="342"/>
      <c r="BI3" s="342"/>
      <c r="BJ3" s="342"/>
      <c r="BK3" s="177"/>
      <c r="BL3" s="178"/>
      <c r="BM3" s="179"/>
    </row>
    <row r="4" spans="1:77" ht="8.25" customHeight="1">
      <c r="A4" s="6"/>
      <c r="B4" s="1"/>
      <c r="C4" s="1"/>
      <c r="D4" s="1"/>
      <c r="E4" s="1"/>
      <c r="F4" s="1"/>
      <c r="G4" s="1"/>
      <c r="H4" s="1"/>
      <c r="I4" s="1"/>
      <c r="J4" s="1"/>
      <c r="K4" s="1"/>
      <c r="L4" s="1"/>
      <c r="M4" s="1"/>
      <c r="N4" s="1"/>
      <c r="O4" s="1"/>
      <c r="P4" s="1"/>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1"/>
      <c r="AP4" s="1"/>
      <c r="AQ4" s="1"/>
      <c r="AR4" s="1"/>
      <c r="AS4" s="1"/>
      <c r="AT4" s="1"/>
      <c r="AU4" s="3"/>
      <c r="AV4" s="3"/>
      <c r="AW4" s="3"/>
      <c r="BD4" s="1"/>
      <c r="BE4" s="342"/>
      <c r="BF4" s="342"/>
      <c r="BG4" s="342"/>
      <c r="BH4" s="342"/>
      <c r="BI4" s="342"/>
      <c r="BJ4" s="342"/>
      <c r="BK4" s="180"/>
      <c r="BL4" s="181"/>
      <c r="BM4" s="182"/>
      <c r="BN4" s="4"/>
      <c r="BO4" s="4"/>
      <c r="BP4" s="4"/>
    </row>
    <row r="5" spans="1:77" ht="8.25" customHeight="1">
      <c r="A5" s="6"/>
      <c r="B5" s="1"/>
      <c r="C5" s="1"/>
      <c r="D5" s="1"/>
      <c r="E5" s="1"/>
      <c r="F5" s="1"/>
      <c r="G5" s="1"/>
      <c r="H5" s="1"/>
      <c r="I5" s="1"/>
      <c r="J5" s="1"/>
      <c r="K5" s="1"/>
      <c r="L5" s="1"/>
      <c r="M5" s="1"/>
      <c r="N5" s="1"/>
      <c r="O5" s="1"/>
      <c r="P5" s="1"/>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1"/>
      <c r="AP5" s="1"/>
      <c r="AQ5" s="1"/>
      <c r="AR5" s="1"/>
      <c r="AS5" s="9"/>
      <c r="AT5" s="10"/>
      <c r="AU5" s="331">
        <f>BK4</f>
        <v>0</v>
      </c>
      <c r="AV5" s="331"/>
      <c r="AW5" s="331"/>
      <c r="AX5" s="331"/>
      <c r="AY5" s="331"/>
      <c r="AZ5" s="10"/>
      <c r="BA5" s="7"/>
      <c r="BB5" s="7"/>
      <c r="BD5" s="1"/>
      <c r="BE5" s="342"/>
      <c r="BF5" s="342"/>
      <c r="BG5" s="342"/>
      <c r="BH5" s="342"/>
      <c r="BI5" s="342"/>
      <c r="BJ5" s="342"/>
      <c r="BK5" s="183"/>
      <c r="BL5" s="184"/>
      <c r="BM5" s="185"/>
      <c r="BN5" s="4"/>
      <c r="BO5" s="4"/>
      <c r="BP5" s="4"/>
      <c r="BU5" s="331">
        <f>BK4</f>
        <v>0</v>
      </c>
      <c r="BV5" s="331"/>
      <c r="BW5" s="331"/>
      <c r="BX5" s="331"/>
      <c r="BY5" s="331"/>
    </row>
    <row r="6" spans="1:77" ht="8.25" customHeight="1">
      <c r="A6" s="6"/>
      <c r="B6" s="1"/>
      <c r="C6" s="1"/>
      <c r="D6" s="1"/>
      <c r="E6" s="1"/>
      <c r="F6" s="1"/>
      <c r="G6" s="1"/>
      <c r="H6" s="1"/>
      <c r="I6" s="1"/>
      <c r="J6" s="1"/>
      <c r="K6" s="1"/>
      <c r="L6" s="1"/>
      <c r="M6" s="1"/>
      <c r="N6" s="1"/>
      <c r="O6" s="1"/>
      <c r="P6" s="1"/>
      <c r="Q6" s="5"/>
      <c r="R6" s="5"/>
      <c r="S6" s="5"/>
      <c r="T6" s="5"/>
      <c r="U6" s="5"/>
      <c r="V6" s="5"/>
      <c r="W6" s="5"/>
      <c r="X6" s="5"/>
      <c r="Y6" s="5"/>
      <c r="Z6" s="5"/>
      <c r="AA6" s="5"/>
      <c r="AB6" s="5"/>
      <c r="AC6" s="5"/>
      <c r="AD6" s="5"/>
      <c r="AE6" s="5"/>
      <c r="AF6" s="5"/>
      <c r="AG6" s="5"/>
      <c r="AH6" s="5"/>
      <c r="AI6" s="5"/>
      <c r="AJ6" s="5"/>
      <c r="AK6" s="5"/>
      <c r="AL6" s="5"/>
      <c r="AM6" s="5"/>
      <c r="AN6" s="5"/>
      <c r="AO6" s="1"/>
      <c r="AP6" s="1"/>
      <c r="AQ6" s="1"/>
      <c r="AR6" s="1"/>
      <c r="AS6" s="9"/>
      <c r="AT6" s="10"/>
      <c r="AU6" s="331"/>
      <c r="AV6" s="331"/>
      <c r="AW6" s="331"/>
      <c r="AX6" s="331"/>
      <c r="AY6" s="331"/>
      <c r="AZ6" s="10"/>
      <c r="BA6" s="7"/>
      <c r="BB6" s="7"/>
      <c r="BD6" s="1"/>
      <c r="BE6" s="342"/>
      <c r="BF6" s="342"/>
      <c r="BG6" s="342"/>
      <c r="BH6" s="342"/>
      <c r="BI6" s="342"/>
      <c r="BJ6" s="342"/>
      <c r="BK6" s="186"/>
      <c r="BL6" s="184"/>
      <c r="BM6" s="185"/>
      <c r="BN6" s="4"/>
      <c r="BO6" s="4"/>
      <c r="BP6" s="4"/>
      <c r="BU6" s="331"/>
      <c r="BV6" s="331"/>
      <c r="BW6" s="331"/>
      <c r="BX6" s="331"/>
      <c r="BY6" s="331"/>
    </row>
    <row r="7" spans="1:77" ht="8.25" customHeight="1" thickBot="1">
      <c r="A7" s="6"/>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9"/>
      <c r="AT7" s="10"/>
      <c r="AU7" s="10"/>
      <c r="AV7" s="10"/>
      <c r="AW7" s="10"/>
      <c r="AX7" s="10"/>
      <c r="AY7" s="10"/>
      <c r="AZ7" s="10"/>
      <c r="BA7" s="7"/>
      <c r="BB7" s="7"/>
      <c r="BD7" s="1"/>
      <c r="BE7" s="342"/>
      <c r="BF7" s="342"/>
      <c r="BG7" s="342"/>
      <c r="BH7" s="342"/>
      <c r="BI7" s="342"/>
      <c r="BJ7" s="342"/>
      <c r="BK7" s="187"/>
      <c r="BL7" s="188"/>
      <c r="BM7" s="189"/>
      <c r="BN7" s="4"/>
      <c r="BO7" s="4"/>
      <c r="BP7" s="4"/>
      <c r="BU7" s="32"/>
      <c r="BV7" s="32"/>
      <c r="BW7" s="32"/>
      <c r="BX7" s="32"/>
      <c r="BY7" s="32"/>
    </row>
    <row r="8" spans="1:77" ht="20.399999999999999" customHeight="1">
      <c r="B8" s="355" t="s">
        <v>2</v>
      </c>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S8" s="332" t="str">
        <f>IF(BK6="","",BK6)</f>
        <v/>
      </c>
      <c r="AT8" s="332"/>
      <c r="AU8" s="332"/>
      <c r="AV8" s="332"/>
      <c r="AW8" s="332"/>
      <c r="AX8" s="332"/>
      <c r="AY8" s="332"/>
      <c r="AZ8" s="332"/>
      <c r="BA8" s="7"/>
      <c r="BB8" s="7"/>
      <c r="BE8" s="342"/>
      <c r="BF8" s="342"/>
      <c r="BG8" s="342"/>
      <c r="BH8" s="342"/>
      <c r="BI8" s="342"/>
      <c r="BJ8" s="342"/>
      <c r="BU8" s="332" t="str">
        <f>IF(BK6="","",BK6)</f>
        <v/>
      </c>
      <c r="BV8" s="332"/>
      <c r="BW8" s="332"/>
      <c r="BX8" s="332"/>
      <c r="BY8" s="332"/>
    </row>
    <row r="9" spans="1:77" ht="8.25" customHeight="1">
      <c r="B9" s="355"/>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S9" s="332"/>
      <c r="AT9" s="332"/>
      <c r="AU9" s="332"/>
      <c r="AV9" s="332"/>
      <c r="AW9" s="332"/>
      <c r="AX9" s="332"/>
      <c r="AY9" s="332"/>
      <c r="AZ9" s="332"/>
      <c r="BE9" s="342"/>
      <c r="BF9" s="342"/>
      <c r="BG9" s="342"/>
      <c r="BH9" s="342"/>
      <c r="BI9" s="342"/>
      <c r="BJ9" s="342"/>
      <c r="BU9" s="332"/>
      <c r="BV9" s="332"/>
      <c r="BW9" s="332"/>
      <c r="BX9" s="332"/>
      <c r="BY9" s="332"/>
    </row>
    <row r="10" spans="1:77" ht="8.25" customHeight="1">
      <c r="B10" s="355"/>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BE10" s="137" t="s">
        <v>81</v>
      </c>
      <c r="BF10" s="137"/>
      <c r="BG10" s="137"/>
      <c r="BH10" s="137"/>
      <c r="BI10" s="137"/>
      <c r="BJ10" s="137"/>
    </row>
    <row r="11" spans="1:77" ht="8.25" customHeight="1">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204"/>
      <c r="AM11" s="204"/>
      <c r="AN11" s="204"/>
      <c r="AO11" s="204"/>
      <c r="AP11" s="204"/>
      <c r="AQ11" s="204"/>
      <c r="AR11" s="204"/>
      <c r="AS11" s="204"/>
      <c r="AT11" s="204"/>
      <c r="AU11" s="204"/>
      <c r="AV11" s="204"/>
      <c r="AW11" s="204"/>
      <c r="AX11" s="204"/>
      <c r="AY11" s="204"/>
      <c r="AZ11" s="204"/>
      <c r="BA11" s="204"/>
      <c r="BB11" s="204"/>
      <c r="BC11" s="204"/>
      <c r="BE11" s="137"/>
      <c r="BF11" s="137"/>
      <c r="BG11" s="137"/>
      <c r="BH11" s="137"/>
      <c r="BI11" s="137"/>
      <c r="BJ11" s="137"/>
      <c r="BT11" s="14"/>
    </row>
    <row r="12" spans="1:77" ht="8.25" customHeight="1">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204"/>
      <c r="AM12" s="204"/>
      <c r="AN12" s="204"/>
      <c r="AO12" s="204"/>
      <c r="AP12" s="204"/>
      <c r="AQ12" s="204"/>
      <c r="AR12" s="204"/>
      <c r="AS12" s="204"/>
      <c r="AT12" s="204"/>
      <c r="AU12" s="204"/>
      <c r="AV12" s="204"/>
      <c r="AW12" s="204"/>
      <c r="AX12" s="204"/>
      <c r="AY12" s="204"/>
      <c r="AZ12" s="204"/>
      <c r="BA12" s="204"/>
      <c r="BB12" s="204"/>
      <c r="BC12" s="204"/>
      <c r="BE12" s="137"/>
      <c r="BF12" s="137"/>
      <c r="BG12" s="137"/>
      <c r="BH12" s="137"/>
      <c r="BI12" s="137"/>
      <c r="BJ12" s="137"/>
    </row>
    <row r="13" spans="1:77" ht="8.25" customHeight="1">
      <c r="B13" s="355"/>
      <c r="C13" s="355"/>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204"/>
      <c r="AM13" s="204"/>
      <c r="AN13" s="204"/>
      <c r="AO13" s="204"/>
      <c r="AP13" s="204"/>
      <c r="AQ13" s="204"/>
      <c r="AR13" s="204"/>
      <c r="AS13" s="204"/>
      <c r="AT13" s="204"/>
      <c r="AU13" s="204"/>
      <c r="AV13" s="204"/>
      <c r="AW13" s="204"/>
      <c r="AX13" s="204"/>
      <c r="AY13" s="204"/>
      <c r="AZ13" s="204"/>
      <c r="BA13" s="204"/>
      <c r="BB13" s="204"/>
      <c r="BC13" s="204"/>
      <c r="BE13" s="137"/>
      <c r="BF13" s="137"/>
      <c r="BG13" s="137"/>
      <c r="BH13" s="137"/>
      <c r="BI13" s="137"/>
      <c r="BJ13" s="137"/>
    </row>
    <row r="14" spans="1:77" ht="8.25" customHeight="1">
      <c r="B14" s="355"/>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204"/>
      <c r="AM14" s="204"/>
      <c r="AN14" s="204"/>
      <c r="AO14" s="204"/>
      <c r="AP14" s="204"/>
      <c r="AQ14" s="204"/>
      <c r="AR14" s="204"/>
      <c r="AS14" s="204"/>
      <c r="AT14" s="204"/>
      <c r="AU14" s="204"/>
      <c r="AV14" s="204"/>
      <c r="AW14" s="204"/>
      <c r="AX14" s="204"/>
      <c r="AY14" s="204"/>
      <c r="AZ14" s="204"/>
      <c r="BA14" s="204"/>
      <c r="BB14" s="204"/>
      <c r="BC14" s="204"/>
      <c r="BE14" s="138" t="s">
        <v>59</v>
      </c>
      <c r="BF14" s="139"/>
      <c r="BG14" s="139"/>
      <c r="BH14" s="139"/>
      <c r="BI14" s="139"/>
      <c r="BJ14" s="139"/>
      <c r="BT14" s="2"/>
      <c r="BU14" s="2"/>
      <c r="BV14" s="2"/>
    </row>
    <row r="15" spans="1:77" ht="8.25" customHeight="1">
      <c r="B15" s="355"/>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204"/>
      <c r="AM15" s="204"/>
      <c r="AN15" s="204"/>
      <c r="AO15" s="204"/>
      <c r="AP15" s="204"/>
      <c r="AQ15" s="204"/>
      <c r="AR15" s="204"/>
      <c r="AS15" s="204"/>
      <c r="AT15" s="204"/>
      <c r="AU15" s="204"/>
      <c r="AV15" s="204"/>
      <c r="AW15" s="204"/>
      <c r="AX15" s="204"/>
      <c r="AY15" s="204"/>
      <c r="AZ15" s="204"/>
      <c r="BA15" s="204"/>
      <c r="BB15" s="204"/>
      <c r="BC15" s="204"/>
      <c r="BE15" s="139"/>
      <c r="BF15" s="139"/>
      <c r="BG15" s="139"/>
      <c r="BH15" s="139"/>
      <c r="BI15" s="139"/>
      <c r="BJ15" s="139"/>
      <c r="BT15" s="2"/>
      <c r="BU15" s="2"/>
      <c r="BV15" s="2"/>
    </row>
    <row r="16" spans="1:77" ht="8.25" customHeight="1">
      <c r="B16" s="355"/>
      <c r="C16" s="355"/>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204"/>
      <c r="AM16" s="204"/>
      <c r="AN16" s="204"/>
      <c r="AO16" s="204"/>
      <c r="AP16" s="204"/>
      <c r="AQ16" s="204"/>
      <c r="AR16" s="204"/>
      <c r="AS16" s="204"/>
      <c r="AT16" s="204"/>
      <c r="AU16" s="204"/>
      <c r="AV16" s="204"/>
      <c r="AW16" s="204"/>
      <c r="AX16" s="204"/>
      <c r="AY16" s="204"/>
      <c r="AZ16" s="204"/>
      <c r="BA16" s="204"/>
      <c r="BB16" s="204"/>
      <c r="BC16" s="204"/>
      <c r="BE16" s="146" t="s">
        <v>32</v>
      </c>
      <c r="BF16" s="160"/>
      <c r="BG16" s="21"/>
      <c r="BH16" s="21"/>
      <c r="BI16" s="21"/>
      <c r="BJ16" s="21"/>
      <c r="BN16" s="4"/>
      <c r="BO16" s="4"/>
      <c r="BP16" s="4"/>
      <c r="BQ16" s="4"/>
      <c r="BR16" s="4"/>
      <c r="BS16" s="4"/>
      <c r="BT16" s="1"/>
      <c r="BU16" s="1"/>
      <c r="BV16" s="1"/>
    </row>
    <row r="17" spans="2:74" ht="8.25" customHeight="1" thickBot="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BE17" s="146"/>
      <c r="BF17" s="160"/>
      <c r="BG17" s="21"/>
      <c r="BH17" s="21"/>
      <c r="BI17" s="21"/>
      <c r="BJ17" s="21"/>
      <c r="BN17" s="4"/>
      <c r="BO17" s="4"/>
      <c r="BP17" s="4"/>
      <c r="BQ17" s="4"/>
      <c r="BR17" s="4"/>
      <c r="BS17" s="4"/>
      <c r="BT17" s="1"/>
      <c r="BU17" s="1"/>
      <c r="BV17" s="1"/>
    </row>
    <row r="18" spans="2:74" ht="8.25" customHeight="1">
      <c r="B18" s="65" t="s">
        <v>3</v>
      </c>
      <c r="C18" s="66"/>
      <c r="D18" s="205" t="s">
        <v>24</v>
      </c>
      <c r="E18" s="243"/>
      <c r="F18" s="243"/>
      <c r="G18" s="243"/>
      <c r="H18" s="244"/>
      <c r="I18" s="220">
        <f>BH18</f>
        <v>0</v>
      </c>
      <c r="J18" s="220"/>
      <c r="K18" s="220"/>
      <c r="L18" s="220"/>
      <c r="M18" s="220"/>
      <c r="N18" s="220"/>
      <c r="O18" s="220"/>
      <c r="P18" s="220"/>
      <c r="Q18" s="220"/>
      <c r="R18" s="220"/>
      <c r="S18" s="220"/>
      <c r="T18" s="220"/>
      <c r="U18" s="220"/>
      <c r="V18" s="220"/>
      <c r="W18" s="220"/>
      <c r="X18" s="220"/>
      <c r="Y18" s="220"/>
      <c r="Z18" s="220"/>
      <c r="AA18" s="220"/>
      <c r="AB18" s="220"/>
      <c r="AC18" s="220"/>
      <c r="AD18" s="221"/>
      <c r="AE18" s="53" t="s">
        <v>33</v>
      </c>
      <c r="AF18" s="54"/>
      <c r="AG18" s="54"/>
      <c r="AH18" s="54"/>
      <c r="AI18" s="55"/>
      <c r="AJ18" s="198" t="s">
        <v>30</v>
      </c>
      <c r="AK18" s="140"/>
      <c r="AL18" s="193">
        <f>BF26</f>
        <v>0</v>
      </c>
      <c r="AM18" s="193"/>
      <c r="AN18" s="193"/>
      <c r="AO18" s="193"/>
      <c r="AP18" s="193"/>
      <c r="AQ18" s="193"/>
      <c r="AR18" s="140" t="s">
        <v>31</v>
      </c>
      <c r="AS18" s="140"/>
      <c r="AT18" s="193">
        <f>BH26</f>
        <v>0</v>
      </c>
      <c r="AU18" s="193"/>
      <c r="AV18" s="193"/>
      <c r="AW18" s="193"/>
      <c r="AX18" s="193"/>
      <c r="AY18" s="193"/>
      <c r="AZ18" s="193"/>
      <c r="BA18" s="193"/>
      <c r="BB18" s="193"/>
      <c r="BC18" s="194"/>
      <c r="BE18" s="147" t="s">
        <v>25</v>
      </c>
      <c r="BF18" s="161"/>
      <c r="BG18" s="160" t="s">
        <v>24</v>
      </c>
      <c r="BH18" s="161"/>
      <c r="BI18" s="21"/>
      <c r="BJ18" s="21"/>
    </row>
    <row r="19" spans="2:74" ht="8.25" customHeight="1">
      <c r="B19" s="67"/>
      <c r="C19" s="68"/>
      <c r="D19" s="245"/>
      <c r="E19" s="246"/>
      <c r="F19" s="246"/>
      <c r="G19" s="246"/>
      <c r="H19" s="247"/>
      <c r="I19" s="150"/>
      <c r="J19" s="150"/>
      <c r="K19" s="150"/>
      <c r="L19" s="150"/>
      <c r="M19" s="150"/>
      <c r="N19" s="150"/>
      <c r="O19" s="150"/>
      <c r="P19" s="150"/>
      <c r="Q19" s="150"/>
      <c r="R19" s="150"/>
      <c r="S19" s="150"/>
      <c r="T19" s="150"/>
      <c r="U19" s="150"/>
      <c r="V19" s="150"/>
      <c r="W19" s="150"/>
      <c r="X19" s="150"/>
      <c r="Y19" s="150"/>
      <c r="Z19" s="150"/>
      <c r="AA19" s="150"/>
      <c r="AB19" s="150"/>
      <c r="AC19" s="150"/>
      <c r="AD19" s="151"/>
      <c r="AE19" s="56"/>
      <c r="AF19" s="57"/>
      <c r="AG19" s="57"/>
      <c r="AH19" s="57"/>
      <c r="AI19" s="58"/>
      <c r="AJ19" s="199"/>
      <c r="AK19" s="200"/>
      <c r="AL19" s="195"/>
      <c r="AM19" s="195"/>
      <c r="AN19" s="195"/>
      <c r="AO19" s="195"/>
      <c r="AP19" s="195"/>
      <c r="AQ19" s="195"/>
      <c r="AR19" s="200"/>
      <c r="AS19" s="200"/>
      <c r="AT19" s="195"/>
      <c r="AU19" s="195"/>
      <c r="AV19" s="195"/>
      <c r="AW19" s="195"/>
      <c r="AX19" s="195"/>
      <c r="AY19" s="195"/>
      <c r="AZ19" s="195"/>
      <c r="BA19" s="195"/>
      <c r="BB19" s="195"/>
      <c r="BC19" s="196"/>
      <c r="BE19" s="147"/>
      <c r="BF19" s="162"/>
      <c r="BG19" s="160"/>
      <c r="BH19" s="162"/>
      <c r="BI19" s="21"/>
      <c r="BJ19" s="21"/>
    </row>
    <row r="20" spans="2:74" ht="8.25" customHeight="1">
      <c r="B20" s="67"/>
      <c r="C20" s="68"/>
      <c r="D20" s="28"/>
      <c r="E20" s="29"/>
      <c r="F20" s="29"/>
      <c r="G20" s="29"/>
      <c r="H20" s="30"/>
      <c r="I20" s="222">
        <f>BF18</f>
        <v>0</v>
      </c>
      <c r="J20" s="222"/>
      <c r="K20" s="222"/>
      <c r="L20" s="222"/>
      <c r="M20" s="222"/>
      <c r="N20" s="222"/>
      <c r="O20" s="222"/>
      <c r="P20" s="222"/>
      <c r="Q20" s="222"/>
      <c r="R20" s="222"/>
      <c r="S20" s="222"/>
      <c r="T20" s="222"/>
      <c r="U20" s="222"/>
      <c r="V20" s="222"/>
      <c r="W20" s="222"/>
      <c r="X20" s="222"/>
      <c r="Y20" s="222"/>
      <c r="Z20" s="222"/>
      <c r="AA20" s="222"/>
      <c r="AB20" s="222"/>
      <c r="AC20" s="222"/>
      <c r="AD20" s="223"/>
      <c r="AE20" s="56"/>
      <c r="AF20" s="57"/>
      <c r="AG20" s="57"/>
      <c r="AH20" s="57"/>
      <c r="AI20" s="58"/>
      <c r="AJ20" s="197" t="s">
        <v>24</v>
      </c>
      <c r="AK20" s="197"/>
      <c r="AL20" s="197"/>
      <c r="AM20" s="197"/>
      <c r="AN20" s="197"/>
      <c r="AO20" s="148">
        <f>BF30</f>
        <v>0</v>
      </c>
      <c r="AP20" s="148"/>
      <c r="AQ20" s="148"/>
      <c r="AR20" s="148"/>
      <c r="AS20" s="148"/>
      <c r="AT20" s="148"/>
      <c r="AU20" s="148"/>
      <c r="AV20" s="148"/>
      <c r="AW20" s="148"/>
      <c r="AX20" s="148"/>
      <c r="AY20" s="148"/>
      <c r="AZ20" s="148"/>
      <c r="BA20" s="148"/>
      <c r="BB20" s="148"/>
      <c r="BC20" s="149"/>
      <c r="BE20" s="147" t="s">
        <v>8</v>
      </c>
      <c r="BF20" s="161"/>
      <c r="BG20" s="160" t="s">
        <v>24</v>
      </c>
      <c r="BH20" s="161"/>
      <c r="BI20" s="21"/>
      <c r="BJ20" s="21"/>
    </row>
    <row r="21" spans="2:74" ht="8.25" customHeight="1">
      <c r="B21" s="67"/>
      <c r="C21" s="68"/>
      <c r="D21" s="73" t="s">
        <v>25</v>
      </c>
      <c r="E21" s="74"/>
      <c r="F21" s="74"/>
      <c r="G21" s="74"/>
      <c r="H21" s="75"/>
      <c r="I21" s="222"/>
      <c r="J21" s="222"/>
      <c r="K21" s="222"/>
      <c r="L21" s="222"/>
      <c r="M21" s="222"/>
      <c r="N21" s="222"/>
      <c r="O21" s="222"/>
      <c r="P21" s="222"/>
      <c r="Q21" s="222"/>
      <c r="R21" s="222"/>
      <c r="S21" s="222"/>
      <c r="T21" s="222"/>
      <c r="U21" s="222"/>
      <c r="V21" s="222"/>
      <c r="W21" s="222"/>
      <c r="X21" s="222"/>
      <c r="Y21" s="222"/>
      <c r="Z21" s="222"/>
      <c r="AA21" s="222"/>
      <c r="AB21" s="222"/>
      <c r="AC21" s="222"/>
      <c r="AD21" s="223"/>
      <c r="AE21" s="56"/>
      <c r="AF21" s="57"/>
      <c r="AG21" s="57"/>
      <c r="AH21" s="57"/>
      <c r="AI21" s="58"/>
      <c r="AJ21" s="197"/>
      <c r="AK21" s="197"/>
      <c r="AL21" s="197"/>
      <c r="AM21" s="197"/>
      <c r="AN21" s="197"/>
      <c r="AO21" s="150"/>
      <c r="AP21" s="150"/>
      <c r="AQ21" s="150"/>
      <c r="AR21" s="150"/>
      <c r="AS21" s="150"/>
      <c r="AT21" s="150"/>
      <c r="AU21" s="150"/>
      <c r="AV21" s="150"/>
      <c r="AW21" s="150"/>
      <c r="AX21" s="150"/>
      <c r="AY21" s="150"/>
      <c r="AZ21" s="150"/>
      <c r="BA21" s="150"/>
      <c r="BB21" s="150"/>
      <c r="BC21" s="151"/>
      <c r="BE21" s="147"/>
      <c r="BF21" s="162"/>
      <c r="BG21" s="160"/>
      <c r="BH21" s="162"/>
      <c r="BI21" s="21"/>
      <c r="BJ21" s="21"/>
    </row>
    <row r="22" spans="2:74" ht="8.25" customHeight="1">
      <c r="B22" s="67"/>
      <c r="C22" s="68"/>
      <c r="D22" s="73"/>
      <c r="E22" s="74"/>
      <c r="F22" s="74"/>
      <c r="G22" s="74"/>
      <c r="H22" s="75"/>
      <c r="I22" s="222"/>
      <c r="J22" s="222"/>
      <c r="K22" s="222"/>
      <c r="L22" s="222"/>
      <c r="M22" s="222"/>
      <c r="N22" s="222"/>
      <c r="O22" s="222"/>
      <c r="P22" s="222"/>
      <c r="Q22" s="222"/>
      <c r="R22" s="222"/>
      <c r="S22" s="222"/>
      <c r="T22" s="222"/>
      <c r="U22" s="222"/>
      <c r="V22" s="222"/>
      <c r="W22" s="222"/>
      <c r="X22" s="222"/>
      <c r="Y22" s="222"/>
      <c r="Z22" s="222"/>
      <c r="AA22" s="222"/>
      <c r="AB22" s="222"/>
      <c r="AC22" s="222"/>
      <c r="AD22" s="223"/>
      <c r="AE22" s="56"/>
      <c r="AF22" s="57"/>
      <c r="AG22" s="57"/>
      <c r="AH22" s="57"/>
      <c r="AI22" s="58"/>
      <c r="AJ22" s="152">
        <f>BH30</f>
        <v>0</v>
      </c>
      <c r="AK22" s="148"/>
      <c r="AL22" s="148"/>
      <c r="AM22" s="148"/>
      <c r="AN22" s="148"/>
      <c r="AO22" s="148"/>
      <c r="AP22" s="148"/>
      <c r="AQ22" s="148"/>
      <c r="AR22" s="148"/>
      <c r="AS22" s="148"/>
      <c r="AT22" s="148"/>
      <c r="AU22" s="148"/>
      <c r="AV22" s="148"/>
      <c r="AW22" s="148"/>
      <c r="AX22" s="148"/>
      <c r="AY22" s="148"/>
      <c r="AZ22" s="148"/>
      <c r="BA22" s="148"/>
      <c r="BB22" s="148"/>
      <c r="BC22" s="149"/>
      <c r="BE22" s="147" t="s">
        <v>86</v>
      </c>
      <c r="BF22" s="161"/>
      <c r="BG22" s="160" t="s">
        <v>24</v>
      </c>
      <c r="BH22" s="161"/>
      <c r="BI22" s="21"/>
      <c r="BJ22" s="21"/>
    </row>
    <row r="23" spans="2:74" ht="8.25" customHeight="1" thickBot="1">
      <c r="B23" s="67"/>
      <c r="C23" s="68"/>
      <c r="D23" s="252"/>
      <c r="E23" s="253"/>
      <c r="F23" s="253"/>
      <c r="G23" s="253"/>
      <c r="H23" s="254"/>
      <c r="I23" s="224"/>
      <c r="J23" s="224"/>
      <c r="K23" s="224"/>
      <c r="L23" s="224"/>
      <c r="M23" s="224"/>
      <c r="N23" s="224"/>
      <c r="O23" s="224"/>
      <c r="P23" s="224"/>
      <c r="Q23" s="224"/>
      <c r="R23" s="224"/>
      <c r="S23" s="224"/>
      <c r="T23" s="224"/>
      <c r="U23" s="224"/>
      <c r="V23" s="224"/>
      <c r="W23" s="224"/>
      <c r="X23" s="224"/>
      <c r="Y23" s="224"/>
      <c r="Z23" s="224"/>
      <c r="AA23" s="224"/>
      <c r="AB23" s="224"/>
      <c r="AC23" s="224"/>
      <c r="AD23" s="225"/>
      <c r="AE23" s="56"/>
      <c r="AF23" s="57"/>
      <c r="AG23" s="57"/>
      <c r="AH23" s="57"/>
      <c r="AI23" s="58"/>
      <c r="AJ23" s="153"/>
      <c r="AK23" s="154"/>
      <c r="AL23" s="154"/>
      <c r="AM23" s="154"/>
      <c r="AN23" s="154"/>
      <c r="AO23" s="154"/>
      <c r="AP23" s="154"/>
      <c r="AQ23" s="154"/>
      <c r="AR23" s="154"/>
      <c r="AS23" s="154"/>
      <c r="AT23" s="154"/>
      <c r="AU23" s="154"/>
      <c r="AV23" s="154"/>
      <c r="AW23" s="154"/>
      <c r="AX23" s="154"/>
      <c r="AY23" s="154"/>
      <c r="AZ23" s="154"/>
      <c r="BA23" s="154"/>
      <c r="BB23" s="154"/>
      <c r="BC23" s="155"/>
      <c r="BE23" s="147"/>
      <c r="BF23" s="162"/>
      <c r="BG23" s="160"/>
      <c r="BH23" s="162"/>
      <c r="BI23" s="21"/>
      <c r="BJ23" s="21"/>
    </row>
    <row r="24" spans="2:74" ht="8.25" customHeight="1">
      <c r="B24" s="67"/>
      <c r="C24" s="68"/>
      <c r="D24" s="251" t="s">
        <v>0</v>
      </c>
      <c r="E24" s="206"/>
      <c r="F24" s="206"/>
      <c r="G24" s="206"/>
      <c r="H24" s="207"/>
      <c r="I24" s="220">
        <f>BH20</f>
        <v>0</v>
      </c>
      <c r="J24" s="220"/>
      <c r="K24" s="220"/>
      <c r="L24" s="220"/>
      <c r="M24" s="220"/>
      <c r="N24" s="220"/>
      <c r="O24" s="220"/>
      <c r="P24" s="220"/>
      <c r="Q24" s="220"/>
      <c r="R24" s="220"/>
      <c r="S24" s="220"/>
      <c r="T24" s="220"/>
      <c r="U24" s="220"/>
      <c r="V24" s="220"/>
      <c r="W24" s="220"/>
      <c r="X24" s="220"/>
      <c r="Y24" s="220"/>
      <c r="Z24" s="220"/>
      <c r="AA24" s="220"/>
      <c r="AB24" s="220"/>
      <c r="AC24" s="220"/>
      <c r="AD24" s="221"/>
      <c r="AE24" s="56"/>
      <c r="AF24" s="57"/>
      <c r="AG24" s="57"/>
      <c r="AH24" s="57"/>
      <c r="AI24" s="58"/>
      <c r="AJ24" s="255">
        <f>BF28</f>
        <v>0</v>
      </c>
      <c r="AK24" s="255"/>
      <c r="AL24" s="255"/>
      <c r="AM24" s="255"/>
      <c r="AN24" s="255"/>
      <c r="AO24" s="255"/>
      <c r="AP24" s="255"/>
      <c r="AQ24" s="255"/>
      <c r="AR24" s="255"/>
      <c r="AS24" s="255"/>
      <c r="AT24" s="255"/>
      <c r="AU24" s="255"/>
      <c r="AV24" s="255"/>
      <c r="AW24" s="255"/>
      <c r="AX24" s="255"/>
      <c r="AY24" s="255"/>
      <c r="AZ24" s="255"/>
      <c r="BA24" s="255"/>
      <c r="BB24" s="255"/>
      <c r="BC24" s="256"/>
      <c r="BE24" s="146" t="s">
        <v>34</v>
      </c>
      <c r="BF24" s="17"/>
      <c r="BG24" s="21"/>
      <c r="BH24" s="21"/>
      <c r="BI24" s="21"/>
      <c r="BJ24" s="21"/>
    </row>
    <row r="25" spans="2:74" ht="8.25" customHeight="1">
      <c r="B25" s="67"/>
      <c r="C25" s="68"/>
      <c r="D25" s="208"/>
      <c r="E25" s="209"/>
      <c r="F25" s="209"/>
      <c r="G25" s="209"/>
      <c r="H25" s="210"/>
      <c r="I25" s="150"/>
      <c r="J25" s="150"/>
      <c r="K25" s="150"/>
      <c r="L25" s="150"/>
      <c r="M25" s="150"/>
      <c r="N25" s="150"/>
      <c r="O25" s="150"/>
      <c r="P25" s="150"/>
      <c r="Q25" s="150"/>
      <c r="R25" s="150"/>
      <c r="S25" s="150"/>
      <c r="T25" s="150"/>
      <c r="U25" s="150"/>
      <c r="V25" s="150"/>
      <c r="W25" s="150"/>
      <c r="X25" s="150"/>
      <c r="Y25" s="150"/>
      <c r="Z25" s="150"/>
      <c r="AA25" s="150"/>
      <c r="AB25" s="150"/>
      <c r="AC25" s="150"/>
      <c r="AD25" s="151"/>
      <c r="AE25" s="56"/>
      <c r="AF25" s="57"/>
      <c r="AG25" s="57"/>
      <c r="AH25" s="57"/>
      <c r="AI25" s="58"/>
      <c r="AJ25" s="255"/>
      <c r="AK25" s="255"/>
      <c r="AL25" s="255"/>
      <c r="AM25" s="255"/>
      <c r="AN25" s="255"/>
      <c r="AO25" s="255"/>
      <c r="AP25" s="255"/>
      <c r="AQ25" s="255"/>
      <c r="AR25" s="255"/>
      <c r="AS25" s="255"/>
      <c r="AT25" s="255"/>
      <c r="AU25" s="255"/>
      <c r="AV25" s="255"/>
      <c r="AW25" s="255"/>
      <c r="AX25" s="255"/>
      <c r="AY25" s="255"/>
      <c r="AZ25" s="255"/>
      <c r="BA25" s="255"/>
      <c r="BB25" s="255"/>
      <c r="BC25" s="256"/>
      <c r="BE25" s="146"/>
      <c r="BF25" s="17"/>
      <c r="BG25" s="21"/>
      <c r="BH25" s="21"/>
      <c r="BI25" s="21"/>
      <c r="BJ25" s="21"/>
    </row>
    <row r="26" spans="2:74" ht="8.25" customHeight="1">
      <c r="B26" s="67"/>
      <c r="C26" s="68"/>
      <c r="D26" s="56" t="s">
        <v>26</v>
      </c>
      <c r="E26" s="74"/>
      <c r="F26" s="74"/>
      <c r="G26" s="74"/>
      <c r="H26" s="75"/>
      <c r="I26" s="232">
        <f>BF20</f>
        <v>0</v>
      </c>
      <c r="J26" s="232"/>
      <c r="K26" s="232"/>
      <c r="L26" s="232"/>
      <c r="M26" s="232"/>
      <c r="N26" s="232"/>
      <c r="O26" s="232"/>
      <c r="P26" s="232"/>
      <c r="Q26" s="232"/>
      <c r="R26" s="232"/>
      <c r="S26" s="232"/>
      <c r="T26" s="232"/>
      <c r="U26" s="232"/>
      <c r="V26" s="232"/>
      <c r="W26" s="232"/>
      <c r="X26" s="232"/>
      <c r="Y26" s="232"/>
      <c r="Z26" s="232"/>
      <c r="AA26" s="232"/>
      <c r="AB26" s="232"/>
      <c r="AC26" s="232"/>
      <c r="AD26" s="233"/>
      <c r="AE26" s="56"/>
      <c r="AF26" s="57"/>
      <c r="AG26" s="57"/>
      <c r="AH26" s="57"/>
      <c r="AI26" s="58"/>
      <c r="AJ26" s="255"/>
      <c r="AK26" s="255"/>
      <c r="AL26" s="255"/>
      <c r="AM26" s="255"/>
      <c r="AN26" s="255"/>
      <c r="AO26" s="255"/>
      <c r="AP26" s="255"/>
      <c r="AQ26" s="255"/>
      <c r="AR26" s="255"/>
      <c r="AS26" s="255"/>
      <c r="AT26" s="255"/>
      <c r="AU26" s="255"/>
      <c r="AV26" s="255"/>
      <c r="AW26" s="255"/>
      <c r="AX26" s="255"/>
      <c r="AY26" s="255"/>
      <c r="AZ26" s="255"/>
      <c r="BA26" s="255"/>
      <c r="BB26" s="255"/>
      <c r="BC26" s="256"/>
      <c r="BE26" s="147" t="s">
        <v>30</v>
      </c>
      <c r="BF26" s="161"/>
      <c r="BG26" s="160" t="s">
        <v>31</v>
      </c>
      <c r="BH26" s="161"/>
      <c r="BI26" s="21"/>
      <c r="BJ26" s="21"/>
    </row>
    <row r="27" spans="2:74" ht="8.25" customHeight="1">
      <c r="B27" s="67"/>
      <c r="C27" s="68"/>
      <c r="D27" s="73"/>
      <c r="E27" s="74"/>
      <c r="F27" s="74"/>
      <c r="G27" s="74"/>
      <c r="H27" s="75"/>
      <c r="I27" s="222"/>
      <c r="J27" s="222"/>
      <c r="K27" s="222"/>
      <c r="L27" s="222"/>
      <c r="M27" s="222"/>
      <c r="N27" s="222"/>
      <c r="O27" s="222"/>
      <c r="P27" s="222"/>
      <c r="Q27" s="222"/>
      <c r="R27" s="222"/>
      <c r="S27" s="222"/>
      <c r="T27" s="222"/>
      <c r="U27" s="222"/>
      <c r="V27" s="222"/>
      <c r="W27" s="222"/>
      <c r="X27" s="222"/>
      <c r="Y27" s="222"/>
      <c r="Z27" s="222"/>
      <c r="AA27" s="222"/>
      <c r="AB27" s="222"/>
      <c r="AC27" s="222"/>
      <c r="AD27" s="223"/>
      <c r="AE27" s="56"/>
      <c r="AF27" s="57"/>
      <c r="AG27" s="57"/>
      <c r="AH27" s="57"/>
      <c r="AI27" s="58"/>
      <c r="AJ27" s="255"/>
      <c r="AK27" s="255"/>
      <c r="AL27" s="255"/>
      <c r="AM27" s="255"/>
      <c r="AN27" s="255"/>
      <c r="AO27" s="255"/>
      <c r="AP27" s="255"/>
      <c r="AQ27" s="255"/>
      <c r="AR27" s="255"/>
      <c r="AS27" s="255"/>
      <c r="AT27" s="255"/>
      <c r="AU27" s="255"/>
      <c r="AV27" s="255"/>
      <c r="AW27" s="255"/>
      <c r="AX27" s="255"/>
      <c r="AY27" s="255"/>
      <c r="AZ27" s="255"/>
      <c r="BA27" s="255"/>
      <c r="BB27" s="255"/>
      <c r="BC27" s="256"/>
      <c r="BE27" s="147"/>
      <c r="BF27" s="173"/>
      <c r="BG27" s="160"/>
      <c r="BH27" s="173"/>
      <c r="BI27" s="21"/>
      <c r="BJ27" s="21"/>
    </row>
    <row r="28" spans="2:74" ht="8.25" customHeight="1">
      <c r="B28" s="67"/>
      <c r="C28" s="68"/>
      <c r="D28" s="73"/>
      <c r="E28" s="74"/>
      <c r="F28" s="74"/>
      <c r="G28" s="74"/>
      <c r="H28" s="75"/>
      <c r="I28" s="222"/>
      <c r="J28" s="222"/>
      <c r="K28" s="222"/>
      <c r="L28" s="222"/>
      <c r="M28" s="222"/>
      <c r="N28" s="222"/>
      <c r="O28" s="222"/>
      <c r="P28" s="222"/>
      <c r="Q28" s="222"/>
      <c r="R28" s="222"/>
      <c r="S28" s="222"/>
      <c r="T28" s="222"/>
      <c r="U28" s="222"/>
      <c r="V28" s="222"/>
      <c r="W28" s="222"/>
      <c r="X28" s="222"/>
      <c r="Y28" s="222"/>
      <c r="Z28" s="222"/>
      <c r="AA28" s="222"/>
      <c r="AB28" s="222"/>
      <c r="AC28" s="222"/>
      <c r="AD28" s="223"/>
      <c r="AE28" s="56"/>
      <c r="AF28" s="57"/>
      <c r="AG28" s="57"/>
      <c r="AH28" s="57"/>
      <c r="AI28" s="58"/>
      <c r="AJ28" s="255"/>
      <c r="AK28" s="255"/>
      <c r="AL28" s="255"/>
      <c r="AM28" s="255"/>
      <c r="AN28" s="255"/>
      <c r="AO28" s="255"/>
      <c r="AP28" s="255"/>
      <c r="AQ28" s="255"/>
      <c r="AR28" s="255"/>
      <c r="AS28" s="255"/>
      <c r="AT28" s="255"/>
      <c r="AU28" s="255"/>
      <c r="AV28" s="255"/>
      <c r="AW28" s="255"/>
      <c r="AX28" s="255"/>
      <c r="AY28" s="255"/>
      <c r="AZ28" s="255"/>
      <c r="BA28" s="255"/>
      <c r="BB28" s="255"/>
      <c r="BC28" s="256"/>
      <c r="BE28" s="147" t="s">
        <v>9</v>
      </c>
      <c r="BF28" s="156"/>
      <c r="BG28" s="157"/>
      <c r="BH28" s="309"/>
      <c r="BI28" s="21"/>
      <c r="BJ28" s="21"/>
    </row>
    <row r="29" spans="2:74" ht="8.25" customHeight="1">
      <c r="B29" s="67"/>
      <c r="C29" s="68"/>
      <c r="D29" s="73"/>
      <c r="E29" s="74"/>
      <c r="F29" s="74"/>
      <c r="G29" s="74"/>
      <c r="H29" s="75"/>
      <c r="I29" s="222"/>
      <c r="J29" s="222"/>
      <c r="K29" s="222"/>
      <c r="L29" s="222"/>
      <c r="M29" s="222"/>
      <c r="N29" s="222"/>
      <c r="O29" s="222"/>
      <c r="P29" s="222"/>
      <c r="Q29" s="222"/>
      <c r="R29" s="222"/>
      <c r="S29" s="222"/>
      <c r="T29" s="222"/>
      <c r="U29" s="222"/>
      <c r="V29" s="222"/>
      <c r="W29" s="222"/>
      <c r="X29" s="222"/>
      <c r="Y29" s="222"/>
      <c r="Z29" s="222"/>
      <c r="AA29" s="222"/>
      <c r="AB29" s="222"/>
      <c r="AC29" s="222"/>
      <c r="AD29" s="223"/>
      <c r="AE29" s="56"/>
      <c r="AF29" s="57"/>
      <c r="AG29" s="57"/>
      <c r="AH29" s="57"/>
      <c r="AI29" s="58"/>
      <c r="AJ29" s="255"/>
      <c r="AK29" s="255"/>
      <c r="AL29" s="255"/>
      <c r="AM29" s="255"/>
      <c r="AN29" s="255"/>
      <c r="AO29" s="255"/>
      <c r="AP29" s="255"/>
      <c r="AQ29" s="255"/>
      <c r="AR29" s="255"/>
      <c r="AS29" s="255"/>
      <c r="AT29" s="255"/>
      <c r="AU29" s="255"/>
      <c r="AV29" s="255"/>
      <c r="AW29" s="255"/>
      <c r="AX29" s="255"/>
      <c r="AY29" s="255"/>
      <c r="AZ29" s="255"/>
      <c r="BA29" s="255"/>
      <c r="BB29" s="255"/>
      <c r="BC29" s="256"/>
      <c r="BE29" s="147"/>
      <c r="BF29" s="158"/>
      <c r="BG29" s="159"/>
      <c r="BH29" s="310"/>
      <c r="BI29" s="21"/>
      <c r="BJ29" s="21"/>
    </row>
    <row r="30" spans="2:74" ht="8.25" customHeight="1" thickBot="1">
      <c r="B30" s="67"/>
      <c r="C30" s="68"/>
      <c r="D30" s="73"/>
      <c r="E30" s="74"/>
      <c r="F30" s="74"/>
      <c r="G30" s="74"/>
      <c r="H30" s="75"/>
      <c r="I30" s="222"/>
      <c r="J30" s="222"/>
      <c r="K30" s="222"/>
      <c r="L30" s="222"/>
      <c r="M30" s="222"/>
      <c r="N30" s="222"/>
      <c r="O30" s="222"/>
      <c r="P30" s="222"/>
      <c r="Q30" s="222"/>
      <c r="R30" s="222"/>
      <c r="S30" s="222"/>
      <c r="T30" s="222"/>
      <c r="U30" s="222"/>
      <c r="V30" s="222"/>
      <c r="W30" s="222"/>
      <c r="X30" s="222"/>
      <c r="Y30" s="222"/>
      <c r="Z30" s="222"/>
      <c r="AA30" s="222"/>
      <c r="AB30" s="222"/>
      <c r="AC30" s="222"/>
      <c r="AD30" s="223"/>
      <c r="AE30" s="248"/>
      <c r="AF30" s="249"/>
      <c r="AG30" s="249"/>
      <c r="AH30" s="249"/>
      <c r="AI30" s="250"/>
      <c r="AJ30" s="257"/>
      <c r="AK30" s="257"/>
      <c r="AL30" s="257"/>
      <c r="AM30" s="257"/>
      <c r="AN30" s="257"/>
      <c r="AO30" s="257"/>
      <c r="AP30" s="257"/>
      <c r="AQ30" s="257"/>
      <c r="AR30" s="257"/>
      <c r="AS30" s="257"/>
      <c r="AT30" s="257"/>
      <c r="AU30" s="257"/>
      <c r="AV30" s="257"/>
      <c r="AW30" s="257"/>
      <c r="AX30" s="257"/>
      <c r="AY30" s="257"/>
      <c r="AZ30" s="257"/>
      <c r="BA30" s="257"/>
      <c r="BB30" s="257"/>
      <c r="BC30" s="258"/>
      <c r="BE30" s="76" t="s">
        <v>24</v>
      </c>
      <c r="BF30" s="156"/>
      <c r="BG30" s="157"/>
      <c r="BH30" s="201"/>
      <c r="BI30" s="21"/>
      <c r="BJ30" s="21"/>
    </row>
    <row r="31" spans="2:74" ht="8.25" customHeight="1">
      <c r="B31" s="67"/>
      <c r="C31" s="68"/>
      <c r="D31" s="73"/>
      <c r="E31" s="74"/>
      <c r="F31" s="74"/>
      <c r="G31" s="74"/>
      <c r="H31" s="75"/>
      <c r="I31" s="222"/>
      <c r="J31" s="222"/>
      <c r="K31" s="222"/>
      <c r="L31" s="222"/>
      <c r="M31" s="222"/>
      <c r="N31" s="222"/>
      <c r="O31" s="222"/>
      <c r="P31" s="222"/>
      <c r="Q31" s="222"/>
      <c r="R31" s="222"/>
      <c r="S31" s="222"/>
      <c r="T31" s="222"/>
      <c r="U31" s="222"/>
      <c r="V31" s="222"/>
      <c r="W31" s="222"/>
      <c r="X31" s="222"/>
      <c r="Y31" s="222"/>
      <c r="Z31" s="222"/>
      <c r="AA31" s="222"/>
      <c r="AB31" s="222"/>
      <c r="AC31" s="222"/>
      <c r="AD31" s="223"/>
      <c r="AE31" s="53" t="s">
        <v>29</v>
      </c>
      <c r="AF31" s="54"/>
      <c r="AG31" s="54"/>
      <c r="AH31" s="54"/>
      <c r="AI31" s="55"/>
      <c r="AJ31" s="198" t="s">
        <v>30</v>
      </c>
      <c r="AK31" s="140"/>
      <c r="AL31" s="193">
        <f>BF34</f>
        <v>0</v>
      </c>
      <c r="AM31" s="193"/>
      <c r="AN31" s="193"/>
      <c r="AO31" s="193"/>
      <c r="AP31" s="193"/>
      <c r="AQ31" s="193"/>
      <c r="AR31" s="140" t="s">
        <v>31</v>
      </c>
      <c r="AS31" s="140"/>
      <c r="AT31" s="193">
        <f>BH34</f>
        <v>0</v>
      </c>
      <c r="AU31" s="193"/>
      <c r="AV31" s="193"/>
      <c r="AW31" s="193"/>
      <c r="AX31" s="193"/>
      <c r="AY31" s="193"/>
      <c r="AZ31" s="193"/>
      <c r="BA31" s="193"/>
      <c r="BB31" s="193"/>
      <c r="BC31" s="194"/>
      <c r="BE31" s="76"/>
      <c r="BF31" s="158"/>
      <c r="BG31" s="159"/>
      <c r="BH31" s="202"/>
      <c r="BI31" s="21"/>
      <c r="BJ31" s="21"/>
    </row>
    <row r="32" spans="2:74" ht="8.25" customHeight="1" thickBot="1">
      <c r="B32" s="67"/>
      <c r="C32" s="68"/>
      <c r="D32" s="252"/>
      <c r="E32" s="253"/>
      <c r="F32" s="253"/>
      <c r="G32" s="253"/>
      <c r="H32" s="254"/>
      <c r="I32" s="224"/>
      <c r="J32" s="224"/>
      <c r="K32" s="224"/>
      <c r="L32" s="224"/>
      <c r="M32" s="224"/>
      <c r="N32" s="224"/>
      <c r="O32" s="224"/>
      <c r="P32" s="224"/>
      <c r="Q32" s="224"/>
      <c r="R32" s="224"/>
      <c r="S32" s="224"/>
      <c r="T32" s="224"/>
      <c r="U32" s="224"/>
      <c r="V32" s="224"/>
      <c r="W32" s="224"/>
      <c r="X32" s="224"/>
      <c r="Y32" s="224"/>
      <c r="Z32" s="224"/>
      <c r="AA32" s="224"/>
      <c r="AB32" s="224"/>
      <c r="AC32" s="224"/>
      <c r="AD32" s="225"/>
      <c r="AE32" s="56"/>
      <c r="AF32" s="57"/>
      <c r="AG32" s="57"/>
      <c r="AH32" s="57"/>
      <c r="AI32" s="58"/>
      <c r="AJ32" s="199"/>
      <c r="AK32" s="200"/>
      <c r="AL32" s="195"/>
      <c r="AM32" s="195"/>
      <c r="AN32" s="195"/>
      <c r="AO32" s="195"/>
      <c r="AP32" s="195"/>
      <c r="AQ32" s="195"/>
      <c r="AR32" s="200"/>
      <c r="AS32" s="200"/>
      <c r="AT32" s="195"/>
      <c r="AU32" s="195"/>
      <c r="AV32" s="195"/>
      <c r="AW32" s="195"/>
      <c r="AX32" s="195"/>
      <c r="AY32" s="195"/>
      <c r="AZ32" s="195"/>
      <c r="BA32" s="195"/>
      <c r="BB32" s="195"/>
      <c r="BC32" s="196"/>
      <c r="BE32" s="146" t="s">
        <v>36</v>
      </c>
      <c r="BF32" s="160"/>
      <c r="BG32" s="21"/>
      <c r="BH32" s="21"/>
      <c r="BI32" s="21"/>
      <c r="BJ32" s="21"/>
    </row>
    <row r="33" spans="2:70" ht="8.25" customHeight="1">
      <c r="B33" s="67"/>
      <c r="C33" s="68"/>
      <c r="D33" s="251" t="s">
        <v>0</v>
      </c>
      <c r="E33" s="206"/>
      <c r="F33" s="206"/>
      <c r="G33" s="206"/>
      <c r="H33" s="206"/>
      <c r="I33" s="206"/>
      <c r="J33" s="206"/>
      <c r="K33" s="207"/>
      <c r="L33" s="220">
        <f>BH22</f>
        <v>0</v>
      </c>
      <c r="M33" s="220"/>
      <c r="N33" s="220"/>
      <c r="O33" s="220"/>
      <c r="P33" s="220"/>
      <c r="Q33" s="220"/>
      <c r="R33" s="220"/>
      <c r="S33" s="220"/>
      <c r="T33" s="220"/>
      <c r="U33" s="220"/>
      <c r="V33" s="220"/>
      <c r="W33" s="220"/>
      <c r="X33" s="220"/>
      <c r="Y33" s="220"/>
      <c r="Z33" s="220"/>
      <c r="AA33" s="220"/>
      <c r="AB33" s="220"/>
      <c r="AC33" s="220"/>
      <c r="AD33" s="221"/>
      <c r="AE33" s="56"/>
      <c r="AF33" s="57"/>
      <c r="AG33" s="57"/>
      <c r="AH33" s="57"/>
      <c r="AI33" s="58"/>
      <c r="AJ33" s="197" t="s">
        <v>24</v>
      </c>
      <c r="AK33" s="197"/>
      <c r="AL33" s="197"/>
      <c r="AM33" s="197"/>
      <c r="AN33" s="197"/>
      <c r="AO33" s="148">
        <f>BF39</f>
        <v>0</v>
      </c>
      <c r="AP33" s="148"/>
      <c r="AQ33" s="148"/>
      <c r="AR33" s="148"/>
      <c r="AS33" s="148"/>
      <c r="AT33" s="148"/>
      <c r="AU33" s="148"/>
      <c r="AV33" s="148"/>
      <c r="AW33" s="148"/>
      <c r="AX33" s="148"/>
      <c r="AY33" s="148"/>
      <c r="AZ33" s="148"/>
      <c r="BA33" s="148"/>
      <c r="BB33" s="148"/>
      <c r="BC33" s="149"/>
      <c r="BE33" s="146"/>
      <c r="BF33" s="160"/>
      <c r="BG33" s="21"/>
      <c r="BH33" s="21"/>
      <c r="BI33" s="21"/>
      <c r="BJ33" s="21"/>
    </row>
    <row r="34" spans="2:70" ht="8.25" customHeight="1">
      <c r="B34" s="67"/>
      <c r="C34" s="68"/>
      <c r="D34" s="208"/>
      <c r="E34" s="209"/>
      <c r="F34" s="209"/>
      <c r="G34" s="209"/>
      <c r="H34" s="209"/>
      <c r="I34" s="209"/>
      <c r="J34" s="209"/>
      <c r="K34" s="210"/>
      <c r="L34" s="150"/>
      <c r="M34" s="150"/>
      <c r="N34" s="150"/>
      <c r="O34" s="150"/>
      <c r="P34" s="150"/>
      <c r="Q34" s="150"/>
      <c r="R34" s="150"/>
      <c r="S34" s="150"/>
      <c r="T34" s="150"/>
      <c r="U34" s="150"/>
      <c r="V34" s="150"/>
      <c r="W34" s="150"/>
      <c r="X34" s="150"/>
      <c r="Y34" s="150"/>
      <c r="Z34" s="150"/>
      <c r="AA34" s="150"/>
      <c r="AB34" s="150"/>
      <c r="AC34" s="150"/>
      <c r="AD34" s="151"/>
      <c r="AE34" s="56"/>
      <c r="AF34" s="57"/>
      <c r="AG34" s="57"/>
      <c r="AH34" s="57"/>
      <c r="AI34" s="58"/>
      <c r="AJ34" s="197"/>
      <c r="AK34" s="197"/>
      <c r="AL34" s="197"/>
      <c r="AM34" s="197"/>
      <c r="AN34" s="197"/>
      <c r="AO34" s="150"/>
      <c r="AP34" s="150"/>
      <c r="AQ34" s="150"/>
      <c r="AR34" s="150"/>
      <c r="AS34" s="150"/>
      <c r="AT34" s="150"/>
      <c r="AU34" s="150"/>
      <c r="AV34" s="150"/>
      <c r="AW34" s="150"/>
      <c r="AX34" s="150"/>
      <c r="AY34" s="150"/>
      <c r="AZ34" s="150"/>
      <c r="BA34" s="150"/>
      <c r="BB34" s="150"/>
      <c r="BC34" s="151"/>
      <c r="BE34" s="147" t="s">
        <v>30</v>
      </c>
      <c r="BF34" s="161"/>
      <c r="BG34" s="160" t="s">
        <v>31</v>
      </c>
      <c r="BH34" s="161"/>
      <c r="BI34" s="21"/>
      <c r="BJ34" s="21"/>
    </row>
    <row r="35" spans="2:70" ht="8.25" customHeight="1">
      <c r="B35" s="67"/>
      <c r="C35" s="68"/>
      <c r="D35" s="56" t="s">
        <v>27</v>
      </c>
      <c r="E35" s="57"/>
      <c r="F35" s="57"/>
      <c r="G35" s="57"/>
      <c r="H35" s="57"/>
      <c r="I35" s="57"/>
      <c r="J35" s="57"/>
      <c r="K35" s="58"/>
      <c r="L35" s="232">
        <f>BF22</f>
        <v>0</v>
      </c>
      <c r="M35" s="232"/>
      <c r="N35" s="232"/>
      <c r="O35" s="232"/>
      <c r="P35" s="232"/>
      <c r="Q35" s="232"/>
      <c r="R35" s="232"/>
      <c r="S35" s="232"/>
      <c r="T35" s="232"/>
      <c r="U35" s="232"/>
      <c r="V35" s="232"/>
      <c r="W35" s="232"/>
      <c r="X35" s="232"/>
      <c r="Y35" s="232"/>
      <c r="Z35" s="232"/>
      <c r="AA35" s="232"/>
      <c r="AB35" s="232"/>
      <c r="AC35" s="232"/>
      <c r="AD35" s="233"/>
      <c r="AE35" s="56"/>
      <c r="AF35" s="57"/>
      <c r="AG35" s="57"/>
      <c r="AH35" s="57"/>
      <c r="AI35" s="58"/>
      <c r="AJ35" s="87">
        <f>BH39</f>
        <v>0</v>
      </c>
      <c r="AK35" s="88"/>
      <c r="AL35" s="88"/>
      <c r="AM35" s="88"/>
      <c r="AN35" s="88"/>
      <c r="AO35" s="88"/>
      <c r="AP35" s="88"/>
      <c r="AQ35" s="88"/>
      <c r="AR35" s="88"/>
      <c r="AS35" s="88"/>
      <c r="AT35" s="88"/>
      <c r="AU35" s="88"/>
      <c r="AV35" s="88"/>
      <c r="AW35" s="88"/>
      <c r="AX35" s="88"/>
      <c r="AY35" s="88"/>
      <c r="AZ35" s="88"/>
      <c r="BA35" s="88"/>
      <c r="BB35" s="88"/>
      <c r="BC35" s="305"/>
      <c r="BE35" s="147"/>
      <c r="BF35" s="173"/>
      <c r="BG35" s="160"/>
      <c r="BH35" s="173"/>
      <c r="BI35" s="21"/>
      <c r="BJ35" s="21"/>
    </row>
    <row r="36" spans="2:70" ht="8.25" customHeight="1">
      <c r="B36" s="67"/>
      <c r="C36" s="68"/>
      <c r="D36" s="56"/>
      <c r="E36" s="57"/>
      <c r="F36" s="57"/>
      <c r="G36" s="57"/>
      <c r="H36" s="57"/>
      <c r="I36" s="57"/>
      <c r="J36" s="57"/>
      <c r="K36" s="58"/>
      <c r="L36" s="222"/>
      <c r="M36" s="222"/>
      <c r="N36" s="222"/>
      <c r="O36" s="222"/>
      <c r="P36" s="222"/>
      <c r="Q36" s="222"/>
      <c r="R36" s="222"/>
      <c r="S36" s="222"/>
      <c r="T36" s="222"/>
      <c r="U36" s="222"/>
      <c r="V36" s="222"/>
      <c r="W36" s="222"/>
      <c r="X36" s="222"/>
      <c r="Y36" s="222"/>
      <c r="Z36" s="222"/>
      <c r="AA36" s="222"/>
      <c r="AB36" s="222"/>
      <c r="AC36" s="222"/>
      <c r="AD36" s="223"/>
      <c r="AE36" s="56"/>
      <c r="AF36" s="57"/>
      <c r="AG36" s="57"/>
      <c r="AH36" s="57"/>
      <c r="AI36" s="58"/>
      <c r="AJ36" s="132"/>
      <c r="AK36" s="133"/>
      <c r="AL36" s="133"/>
      <c r="AM36" s="133"/>
      <c r="AN36" s="133"/>
      <c r="AO36" s="133"/>
      <c r="AP36" s="133"/>
      <c r="AQ36" s="133"/>
      <c r="AR36" s="133"/>
      <c r="AS36" s="133"/>
      <c r="AT36" s="133"/>
      <c r="AU36" s="133"/>
      <c r="AV36" s="133"/>
      <c r="AW36" s="133"/>
      <c r="AX36" s="133"/>
      <c r="AY36" s="133"/>
      <c r="AZ36" s="133"/>
      <c r="BA36" s="133"/>
      <c r="BB36" s="133"/>
      <c r="BC36" s="306"/>
      <c r="BE36" s="147" t="s">
        <v>9</v>
      </c>
      <c r="BF36" s="156"/>
      <c r="BG36" s="157"/>
      <c r="BH36" s="309"/>
      <c r="BI36" s="21"/>
      <c r="BJ36" s="21"/>
    </row>
    <row r="37" spans="2:70" ht="8.25" customHeight="1">
      <c r="B37" s="67"/>
      <c r="C37" s="68"/>
      <c r="D37" s="56"/>
      <c r="E37" s="57"/>
      <c r="F37" s="57"/>
      <c r="G37" s="57"/>
      <c r="H37" s="57"/>
      <c r="I37" s="57"/>
      <c r="J37" s="57"/>
      <c r="K37" s="58"/>
      <c r="L37" s="222"/>
      <c r="M37" s="222"/>
      <c r="N37" s="222"/>
      <c r="O37" s="222"/>
      <c r="P37" s="222"/>
      <c r="Q37" s="222"/>
      <c r="R37" s="222"/>
      <c r="S37" s="222"/>
      <c r="T37" s="222"/>
      <c r="U37" s="222"/>
      <c r="V37" s="222"/>
      <c r="W37" s="222"/>
      <c r="X37" s="222"/>
      <c r="Y37" s="222"/>
      <c r="Z37" s="222"/>
      <c r="AA37" s="222"/>
      <c r="AB37" s="222"/>
      <c r="AC37" s="222"/>
      <c r="AD37" s="223"/>
      <c r="AE37" s="56"/>
      <c r="AF37" s="57"/>
      <c r="AG37" s="57"/>
      <c r="AH37" s="57"/>
      <c r="AI37" s="58"/>
      <c r="AJ37" s="255">
        <f>BF36</f>
        <v>0</v>
      </c>
      <c r="AK37" s="255"/>
      <c r="AL37" s="255"/>
      <c r="AM37" s="255"/>
      <c r="AN37" s="255"/>
      <c r="AO37" s="255"/>
      <c r="AP37" s="255"/>
      <c r="AQ37" s="255"/>
      <c r="AR37" s="255"/>
      <c r="AS37" s="255"/>
      <c r="AT37" s="255"/>
      <c r="AU37" s="255"/>
      <c r="AV37" s="255"/>
      <c r="AW37" s="255"/>
      <c r="AX37" s="255"/>
      <c r="AY37" s="255"/>
      <c r="AZ37" s="255"/>
      <c r="BA37" s="255"/>
      <c r="BB37" s="255"/>
      <c r="BC37" s="256"/>
      <c r="BE37" s="147"/>
      <c r="BF37" s="333"/>
      <c r="BG37" s="334"/>
      <c r="BH37" s="335"/>
      <c r="BI37" s="21"/>
      <c r="BJ37" s="21"/>
    </row>
    <row r="38" spans="2:70" ht="8.25" customHeight="1">
      <c r="B38" s="67"/>
      <c r="C38" s="68"/>
      <c r="D38" s="226" t="s">
        <v>28</v>
      </c>
      <c r="E38" s="227"/>
      <c r="F38" s="227"/>
      <c r="G38" s="227"/>
      <c r="H38" s="227"/>
      <c r="I38" s="227"/>
      <c r="J38" s="227"/>
      <c r="K38" s="228"/>
      <c r="L38" s="222"/>
      <c r="M38" s="222"/>
      <c r="N38" s="222"/>
      <c r="O38" s="222"/>
      <c r="P38" s="222"/>
      <c r="Q38" s="222"/>
      <c r="R38" s="222"/>
      <c r="S38" s="222"/>
      <c r="T38" s="222"/>
      <c r="U38" s="222"/>
      <c r="V38" s="222"/>
      <c r="W38" s="222"/>
      <c r="X38" s="222"/>
      <c r="Y38" s="222"/>
      <c r="Z38" s="222"/>
      <c r="AA38" s="222"/>
      <c r="AB38" s="222"/>
      <c r="AC38" s="222"/>
      <c r="AD38" s="223"/>
      <c r="AE38" s="56"/>
      <c r="AF38" s="57"/>
      <c r="AG38" s="57"/>
      <c r="AH38" s="57"/>
      <c r="AI38" s="58"/>
      <c r="AJ38" s="255"/>
      <c r="AK38" s="255"/>
      <c r="AL38" s="255"/>
      <c r="AM38" s="255"/>
      <c r="AN38" s="255"/>
      <c r="AO38" s="255"/>
      <c r="AP38" s="255"/>
      <c r="AQ38" s="255"/>
      <c r="AR38" s="255"/>
      <c r="AS38" s="255"/>
      <c r="AT38" s="255"/>
      <c r="AU38" s="255"/>
      <c r="AV38" s="255"/>
      <c r="AW38" s="255"/>
      <c r="AX38" s="255"/>
      <c r="AY38" s="255"/>
      <c r="AZ38" s="255"/>
      <c r="BA38" s="255"/>
      <c r="BB38" s="255"/>
      <c r="BC38" s="256"/>
      <c r="BE38" s="147"/>
      <c r="BF38" s="158"/>
      <c r="BG38" s="159"/>
      <c r="BH38" s="310"/>
      <c r="BI38" s="21"/>
      <c r="BJ38" s="21"/>
    </row>
    <row r="39" spans="2:70" ht="8.25" customHeight="1">
      <c r="B39" s="67"/>
      <c r="C39" s="68"/>
      <c r="D39" s="226"/>
      <c r="E39" s="227"/>
      <c r="F39" s="227"/>
      <c r="G39" s="227"/>
      <c r="H39" s="227"/>
      <c r="I39" s="227"/>
      <c r="J39" s="227"/>
      <c r="K39" s="228"/>
      <c r="L39" s="222"/>
      <c r="M39" s="222"/>
      <c r="N39" s="222"/>
      <c r="O39" s="222"/>
      <c r="P39" s="222"/>
      <c r="Q39" s="222"/>
      <c r="R39" s="222"/>
      <c r="S39" s="222"/>
      <c r="T39" s="222"/>
      <c r="U39" s="222"/>
      <c r="V39" s="222"/>
      <c r="W39" s="222"/>
      <c r="X39" s="222"/>
      <c r="Y39" s="222"/>
      <c r="Z39" s="222"/>
      <c r="AA39" s="222"/>
      <c r="AB39" s="222"/>
      <c r="AC39" s="222"/>
      <c r="AD39" s="223"/>
      <c r="AE39" s="56"/>
      <c r="AF39" s="57"/>
      <c r="AG39" s="57"/>
      <c r="AH39" s="57"/>
      <c r="AI39" s="58"/>
      <c r="AJ39" s="255"/>
      <c r="AK39" s="255"/>
      <c r="AL39" s="255"/>
      <c r="AM39" s="255"/>
      <c r="AN39" s="255"/>
      <c r="AO39" s="255"/>
      <c r="AP39" s="255"/>
      <c r="AQ39" s="255"/>
      <c r="AR39" s="255"/>
      <c r="AS39" s="255"/>
      <c r="AT39" s="255"/>
      <c r="AU39" s="255"/>
      <c r="AV39" s="255"/>
      <c r="AW39" s="255"/>
      <c r="AX39" s="255"/>
      <c r="AY39" s="255"/>
      <c r="AZ39" s="255"/>
      <c r="BA39" s="255"/>
      <c r="BB39" s="255"/>
      <c r="BC39" s="256"/>
      <c r="BE39" s="76" t="s">
        <v>24</v>
      </c>
      <c r="BF39" s="156"/>
      <c r="BG39" s="157"/>
      <c r="BH39" s="201"/>
      <c r="BI39" s="21"/>
      <c r="BJ39" s="21"/>
    </row>
    <row r="40" spans="2:70" ht="8.25" customHeight="1" thickBot="1">
      <c r="B40" s="69"/>
      <c r="C40" s="70"/>
      <c r="D40" s="229"/>
      <c r="E40" s="230"/>
      <c r="F40" s="230"/>
      <c r="G40" s="230"/>
      <c r="H40" s="230"/>
      <c r="I40" s="230"/>
      <c r="J40" s="230"/>
      <c r="K40" s="231"/>
      <c r="L40" s="224"/>
      <c r="M40" s="224"/>
      <c r="N40" s="224"/>
      <c r="O40" s="224"/>
      <c r="P40" s="224"/>
      <c r="Q40" s="224"/>
      <c r="R40" s="224"/>
      <c r="S40" s="224"/>
      <c r="T40" s="224"/>
      <c r="U40" s="224"/>
      <c r="V40" s="224"/>
      <c r="W40" s="224"/>
      <c r="X40" s="224"/>
      <c r="Y40" s="224"/>
      <c r="Z40" s="224"/>
      <c r="AA40" s="224"/>
      <c r="AB40" s="224"/>
      <c r="AC40" s="224"/>
      <c r="AD40" s="225"/>
      <c r="AE40" s="248"/>
      <c r="AF40" s="249"/>
      <c r="AG40" s="249"/>
      <c r="AH40" s="249"/>
      <c r="AI40" s="250"/>
      <c r="AJ40" s="257"/>
      <c r="AK40" s="257"/>
      <c r="AL40" s="257"/>
      <c r="AM40" s="257"/>
      <c r="AN40" s="257"/>
      <c r="AO40" s="257"/>
      <c r="AP40" s="257"/>
      <c r="AQ40" s="257"/>
      <c r="AR40" s="257"/>
      <c r="AS40" s="257"/>
      <c r="AT40" s="257"/>
      <c r="AU40" s="257"/>
      <c r="AV40" s="257"/>
      <c r="AW40" s="257"/>
      <c r="AX40" s="257"/>
      <c r="AY40" s="257"/>
      <c r="AZ40" s="257"/>
      <c r="BA40" s="257"/>
      <c r="BB40" s="257"/>
      <c r="BC40" s="258"/>
      <c r="BE40" s="76"/>
      <c r="BF40" s="158"/>
      <c r="BG40" s="159"/>
      <c r="BH40" s="202"/>
      <c r="BI40" s="21"/>
      <c r="BJ40" s="21"/>
    </row>
    <row r="41" spans="2:70" ht="8.25" customHeight="1" thickBot="1">
      <c r="BE41" s="19"/>
      <c r="BF41" s="22"/>
      <c r="BG41" s="22"/>
      <c r="BH41" s="22"/>
      <c r="BI41" s="22"/>
      <c r="BJ41" s="21"/>
    </row>
    <row r="42" spans="2:70" ht="8.25" customHeight="1" thickBot="1">
      <c r="BE42" s="23"/>
      <c r="BF42" s="21"/>
      <c r="BG42" s="21"/>
      <c r="BH42" s="21"/>
      <c r="BI42" s="21"/>
      <c r="BJ42" s="21"/>
    </row>
    <row r="43" spans="2:70" ht="8.25" customHeight="1">
      <c r="B43" s="65" t="s">
        <v>4</v>
      </c>
      <c r="C43" s="66"/>
      <c r="D43" s="53" t="s">
        <v>18</v>
      </c>
      <c r="E43" s="71"/>
      <c r="F43" s="71"/>
      <c r="G43" s="72"/>
      <c r="H43" s="214">
        <f>BF45</f>
        <v>0</v>
      </c>
      <c r="I43" s="215"/>
      <c r="J43" s="215"/>
      <c r="K43" s="215"/>
      <c r="L43" s="215"/>
      <c r="M43" s="215"/>
      <c r="N43" s="215"/>
      <c r="O43" s="215"/>
      <c r="P43" s="215"/>
      <c r="Q43" s="215"/>
      <c r="R43" s="215"/>
      <c r="S43" s="215"/>
      <c r="T43" s="215"/>
      <c r="U43" s="215"/>
      <c r="V43" s="215"/>
      <c r="W43" s="215"/>
      <c r="X43" s="215"/>
      <c r="Y43" s="215"/>
      <c r="Z43" s="215"/>
      <c r="AA43" s="215"/>
      <c r="AB43" s="140" t="s">
        <v>13</v>
      </c>
      <c r="AC43" s="140"/>
      <c r="AD43" s="140"/>
      <c r="AE43" s="141"/>
      <c r="AF43" s="268" t="s">
        <v>23</v>
      </c>
      <c r="AG43" s="269"/>
      <c r="AH43" s="269"/>
      <c r="AI43" s="269"/>
      <c r="AJ43" s="269"/>
      <c r="AK43" s="269"/>
      <c r="AL43" s="274">
        <f>BH45</f>
        <v>0</v>
      </c>
      <c r="AM43" s="275"/>
      <c r="AN43" s="275"/>
      <c r="AO43" s="275"/>
      <c r="AP43" s="140" t="s">
        <v>20</v>
      </c>
      <c r="AQ43" s="140"/>
      <c r="AR43" s="141"/>
      <c r="AS43" s="53" t="s">
        <v>22</v>
      </c>
      <c r="AT43" s="71"/>
      <c r="AU43" s="71"/>
      <c r="AV43" s="72"/>
      <c r="AW43" s="78">
        <f>BJ45</f>
        <v>0</v>
      </c>
      <c r="AX43" s="78"/>
      <c r="AY43" s="78"/>
      <c r="AZ43" s="78"/>
      <c r="BA43" s="78"/>
      <c r="BB43" s="78"/>
      <c r="BC43" s="79"/>
      <c r="BE43" s="146"/>
      <c r="BF43" s="21"/>
      <c r="BG43" s="21"/>
      <c r="BH43" s="21"/>
      <c r="BI43" s="21"/>
      <c r="BJ43" s="21"/>
    </row>
    <row r="44" spans="2:70" ht="8.25" customHeight="1">
      <c r="B44" s="67"/>
      <c r="C44" s="68"/>
      <c r="D44" s="73"/>
      <c r="E44" s="74"/>
      <c r="F44" s="74"/>
      <c r="G44" s="75"/>
      <c r="H44" s="216"/>
      <c r="I44" s="217"/>
      <c r="J44" s="217"/>
      <c r="K44" s="217"/>
      <c r="L44" s="217"/>
      <c r="M44" s="217"/>
      <c r="N44" s="217"/>
      <c r="O44" s="217"/>
      <c r="P44" s="217"/>
      <c r="Q44" s="217"/>
      <c r="R44" s="217"/>
      <c r="S44" s="217"/>
      <c r="T44" s="217"/>
      <c r="U44" s="217"/>
      <c r="V44" s="217"/>
      <c r="W44" s="217"/>
      <c r="X44" s="217"/>
      <c r="Y44" s="217"/>
      <c r="Z44" s="217"/>
      <c r="AA44" s="217"/>
      <c r="AB44" s="142"/>
      <c r="AC44" s="142"/>
      <c r="AD44" s="142"/>
      <c r="AE44" s="143"/>
      <c r="AF44" s="270"/>
      <c r="AG44" s="271"/>
      <c r="AH44" s="271"/>
      <c r="AI44" s="271"/>
      <c r="AJ44" s="271"/>
      <c r="AK44" s="271"/>
      <c r="AL44" s="276"/>
      <c r="AM44" s="277"/>
      <c r="AN44" s="277"/>
      <c r="AO44" s="277"/>
      <c r="AP44" s="142"/>
      <c r="AQ44" s="142"/>
      <c r="AR44" s="143"/>
      <c r="AS44" s="73"/>
      <c r="AT44" s="74"/>
      <c r="AU44" s="74"/>
      <c r="AV44" s="75"/>
      <c r="AW44" s="80"/>
      <c r="AX44" s="80"/>
      <c r="AY44" s="80"/>
      <c r="AZ44" s="80"/>
      <c r="BA44" s="80"/>
      <c r="BB44" s="80"/>
      <c r="BC44" s="81"/>
      <c r="BE44" s="146"/>
      <c r="BF44" s="21"/>
      <c r="BG44" s="21"/>
      <c r="BH44" s="21"/>
      <c r="BI44" s="21"/>
      <c r="BJ44" s="21"/>
    </row>
    <row r="45" spans="2:70" ht="8.25" customHeight="1">
      <c r="B45" s="67"/>
      <c r="C45" s="68"/>
      <c r="D45" s="73"/>
      <c r="E45" s="74"/>
      <c r="F45" s="74"/>
      <c r="G45" s="75"/>
      <c r="H45" s="216"/>
      <c r="I45" s="217"/>
      <c r="J45" s="217"/>
      <c r="K45" s="217"/>
      <c r="L45" s="217"/>
      <c r="M45" s="217"/>
      <c r="N45" s="217"/>
      <c r="O45" s="217"/>
      <c r="P45" s="217"/>
      <c r="Q45" s="217"/>
      <c r="R45" s="217"/>
      <c r="S45" s="217"/>
      <c r="T45" s="217"/>
      <c r="U45" s="217"/>
      <c r="V45" s="217"/>
      <c r="W45" s="217"/>
      <c r="X45" s="217"/>
      <c r="Y45" s="217"/>
      <c r="Z45" s="217"/>
      <c r="AA45" s="217"/>
      <c r="AB45" s="142"/>
      <c r="AC45" s="142"/>
      <c r="AD45" s="142"/>
      <c r="AE45" s="143"/>
      <c r="AF45" s="270"/>
      <c r="AG45" s="271"/>
      <c r="AH45" s="271"/>
      <c r="AI45" s="271"/>
      <c r="AJ45" s="271"/>
      <c r="AK45" s="271"/>
      <c r="AL45" s="276"/>
      <c r="AM45" s="277"/>
      <c r="AN45" s="277"/>
      <c r="AO45" s="277"/>
      <c r="AP45" s="142"/>
      <c r="AQ45" s="142"/>
      <c r="AR45" s="143"/>
      <c r="AS45" s="73"/>
      <c r="AT45" s="74"/>
      <c r="AU45" s="74"/>
      <c r="AV45" s="75"/>
      <c r="AW45" s="80"/>
      <c r="AX45" s="80"/>
      <c r="AY45" s="80"/>
      <c r="AZ45" s="80"/>
      <c r="BA45" s="80"/>
      <c r="BB45" s="80"/>
      <c r="BC45" s="81"/>
      <c r="BE45" s="146" t="s">
        <v>17</v>
      </c>
      <c r="BF45" s="311"/>
      <c r="BG45" s="172" t="s">
        <v>35</v>
      </c>
      <c r="BH45" s="313"/>
      <c r="BI45" s="172" t="s">
        <v>21</v>
      </c>
      <c r="BJ45" s="161"/>
      <c r="BR45" s="3" t="s">
        <v>72</v>
      </c>
    </row>
    <row r="46" spans="2:70" ht="8.25" customHeight="1">
      <c r="B46" s="67"/>
      <c r="C46" s="68"/>
      <c r="D46" s="73"/>
      <c r="E46" s="74"/>
      <c r="F46" s="74"/>
      <c r="G46" s="75"/>
      <c r="H46" s="216"/>
      <c r="I46" s="217"/>
      <c r="J46" s="217"/>
      <c r="K46" s="217"/>
      <c r="L46" s="217"/>
      <c r="M46" s="217"/>
      <c r="N46" s="217"/>
      <c r="O46" s="217"/>
      <c r="P46" s="217"/>
      <c r="Q46" s="217"/>
      <c r="R46" s="217"/>
      <c r="S46" s="217"/>
      <c r="T46" s="217"/>
      <c r="U46" s="217"/>
      <c r="V46" s="217"/>
      <c r="W46" s="217"/>
      <c r="X46" s="217"/>
      <c r="Y46" s="217"/>
      <c r="Z46" s="217"/>
      <c r="AA46" s="217"/>
      <c r="AB46" s="142"/>
      <c r="AC46" s="142"/>
      <c r="AD46" s="142"/>
      <c r="AE46" s="143"/>
      <c r="AF46" s="270"/>
      <c r="AG46" s="271"/>
      <c r="AH46" s="271"/>
      <c r="AI46" s="271"/>
      <c r="AJ46" s="271"/>
      <c r="AK46" s="271"/>
      <c r="AL46" s="276"/>
      <c r="AM46" s="277"/>
      <c r="AN46" s="277"/>
      <c r="AO46" s="277"/>
      <c r="AP46" s="142"/>
      <c r="AQ46" s="142"/>
      <c r="AR46" s="143"/>
      <c r="AS46" s="73"/>
      <c r="AT46" s="74"/>
      <c r="AU46" s="74"/>
      <c r="AV46" s="75"/>
      <c r="AW46" s="80"/>
      <c r="AX46" s="80"/>
      <c r="AY46" s="80"/>
      <c r="AZ46" s="80"/>
      <c r="BA46" s="80"/>
      <c r="BB46" s="80"/>
      <c r="BC46" s="81"/>
      <c r="BE46" s="146"/>
      <c r="BF46" s="312"/>
      <c r="BG46" s="172"/>
      <c r="BH46" s="312"/>
      <c r="BI46" s="172"/>
      <c r="BJ46" s="162"/>
      <c r="BP46" s="3" t="s">
        <v>71</v>
      </c>
      <c r="BQ46" s="3">
        <v>0</v>
      </c>
      <c r="BR46" s="31" t="e">
        <f>IF(AU48="",AI48*(AL43-VLOOKUP(U52,BP46:BQ58,2,FALSE)),AI48*(AL43-VLOOKUP(U52,BP46:BQ58,2,FALSE)-1)+AU48)</f>
        <v>#N/A</v>
      </c>
    </row>
    <row r="47" spans="2:70" ht="8.25" customHeight="1" thickBot="1">
      <c r="B47" s="67"/>
      <c r="C47" s="68"/>
      <c r="D47" s="252"/>
      <c r="E47" s="253"/>
      <c r="F47" s="253"/>
      <c r="G47" s="254"/>
      <c r="H47" s="218"/>
      <c r="I47" s="219"/>
      <c r="J47" s="219"/>
      <c r="K47" s="219"/>
      <c r="L47" s="219"/>
      <c r="M47" s="219"/>
      <c r="N47" s="219"/>
      <c r="O47" s="219"/>
      <c r="P47" s="219"/>
      <c r="Q47" s="219"/>
      <c r="R47" s="219"/>
      <c r="S47" s="219"/>
      <c r="T47" s="219"/>
      <c r="U47" s="219"/>
      <c r="V47" s="219"/>
      <c r="W47" s="219"/>
      <c r="X47" s="219"/>
      <c r="Y47" s="219"/>
      <c r="Z47" s="219"/>
      <c r="AA47" s="219"/>
      <c r="AB47" s="144"/>
      <c r="AC47" s="144"/>
      <c r="AD47" s="144"/>
      <c r="AE47" s="145"/>
      <c r="AF47" s="272"/>
      <c r="AG47" s="273"/>
      <c r="AH47" s="273"/>
      <c r="AI47" s="273"/>
      <c r="AJ47" s="273"/>
      <c r="AK47" s="273"/>
      <c r="AL47" s="278"/>
      <c r="AM47" s="279"/>
      <c r="AN47" s="279"/>
      <c r="AO47" s="279"/>
      <c r="AP47" s="144"/>
      <c r="AQ47" s="144"/>
      <c r="AR47" s="145"/>
      <c r="AS47" s="252"/>
      <c r="AT47" s="253"/>
      <c r="AU47" s="253"/>
      <c r="AV47" s="254"/>
      <c r="AW47" s="82"/>
      <c r="AX47" s="82"/>
      <c r="AY47" s="82"/>
      <c r="AZ47" s="82"/>
      <c r="BA47" s="82"/>
      <c r="BB47" s="82"/>
      <c r="BC47" s="83"/>
      <c r="BE47" s="146" t="s">
        <v>37</v>
      </c>
      <c r="BF47" s="314"/>
      <c r="BG47" s="21"/>
      <c r="BH47" s="21"/>
      <c r="BI47" s="21"/>
      <c r="BJ47" s="21"/>
      <c r="BP47" s="3" t="s">
        <v>60</v>
      </c>
      <c r="BQ47" s="3">
        <v>1</v>
      </c>
      <c r="BR47" s="3" t="str">
        <f>IFERROR(IF(H43=BR46,"","注：申込金額と返済額が合いません"),"")</f>
        <v/>
      </c>
    </row>
    <row r="48" spans="2:70" ht="8.25" customHeight="1">
      <c r="B48" s="67"/>
      <c r="C48" s="68"/>
      <c r="D48" s="293" t="s">
        <v>19</v>
      </c>
      <c r="E48" s="294"/>
      <c r="F48" s="294"/>
      <c r="G48" s="294"/>
      <c r="H48" s="307" t="s">
        <v>73</v>
      </c>
      <c r="I48" s="307"/>
      <c r="J48" s="307"/>
      <c r="K48" s="307"/>
      <c r="L48" s="307"/>
      <c r="M48" s="307"/>
      <c r="N48" s="307"/>
      <c r="O48" s="308"/>
      <c r="P48" s="299">
        <f>BF49</f>
        <v>0</v>
      </c>
      <c r="Q48" s="300"/>
      <c r="R48" s="300"/>
      <c r="S48" s="300"/>
      <c r="T48" s="300"/>
      <c r="U48" s="300"/>
      <c r="V48" s="300"/>
      <c r="W48" s="300"/>
      <c r="X48" s="300"/>
      <c r="Y48" s="301"/>
      <c r="Z48" s="287" t="s">
        <v>13</v>
      </c>
      <c r="AA48" s="288"/>
      <c r="AB48" s="284" t="s">
        <v>14</v>
      </c>
      <c r="AC48" s="71"/>
      <c r="AD48" s="71"/>
      <c r="AE48" s="72"/>
      <c r="AF48" s="198" t="s">
        <v>15</v>
      </c>
      <c r="AG48" s="140"/>
      <c r="AH48" s="140"/>
      <c r="AI48" s="163">
        <f>BF53</f>
        <v>0</v>
      </c>
      <c r="AJ48" s="164"/>
      <c r="AK48" s="164"/>
      <c r="AL48" s="164"/>
      <c r="AM48" s="164"/>
      <c r="AN48" s="165"/>
      <c r="AO48" s="140" t="s">
        <v>13</v>
      </c>
      <c r="AP48" s="140"/>
      <c r="AQ48" s="190"/>
      <c r="AR48" s="198" t="s">
        <v>16</v>
      </c>
      <c r="AS48" s="140"/>
      <c r="AT48" s="140"/>
      <c r="AU48" s="163">
        <f>BH53</f>
        <v>0</v>
      </c>
      <c r="AV48" s="164"/>
      <c r="AW48" s="164"/>
      <c r="AX48" s="164"/>
      <c r="AY48" s="164"/>
      <c r="AZ48" s="165"/>
      <c r="BA48" s="140" t="s">
        <v>13</v>
      </c>
      <c r="BB48" s="140"/>
      <c r="BC48" s="141"/>
      <c r="BE48" s="146"/>
      <c r="BF48" s="160"/>
      <c r="BG48" s="21"/>
      <c r="BH48" s="21"/>
      <c r="BI48" s="21"/>
      <c r="BJ48" s="21"/>
      <c r="BP48" s="3" t="s">
        <v>61</v>
      </c>
      <c r="BQ48" s="3">
        <v>2</v>
      </c>
    </row>
    <row r="49" spans="2:70" ht="8.25" customHeight="1">
      <c r="B49" s="67"/>
      <c r="C49" s="68"/>
      <c r="D49" s="295"/>
      <c r="E49" s="296"/>
      <c r="F49" s="296"/>
      <c r="G49" s="296"/>
      <c r="H49" s="280"/>
      <c r="I49" s="280"/>
      <c r="J49" s="280"/>
      <c r="K49" s="280"/>
      <c r="L49" s="280"/>
      <c r="M49" s="280"/>
      <c r="N49" s="280"/>
      <c r="O49" s="281"/>
      <c r="P49" s="302"/>
      <c r="Q49" s="303"/>
      <c r="R49" s="303"/>
      <c r="S49" s="303"/>
      <c r="T49" s="303"/>
      <c r="U49" s="303"/>
      <c r="V49" s="303"/>
      <c r="W49" s="303"/>
      <c r="X49" s="303"/>
      <c r="Y49" s="304"/>
      <c r="Z49" s="289"/>
      <c r="AA49" s="290"/>
      <c r="AB49" s="73"/>
      <c r="AC49" s="74"/>
      <c r="AD49" s="74"/>
      <c r="AE49" s="75"/>
      <c r="AF49" s="285"/>
      <c r="AG49" s="142"/>
      <c r="AH49" s="142"/>
      <c r="AI49" s="166"/>
      <c r="AJ49" s="167"/>
      <c r="AK49" s="167"/>
      <c r="AL49" s="167"/>
      <c r="AM49" s="167"/>
      <c r="AN49" s="168"/>
      <c r="AO49" s="142"/>
      <c r="AP49" s="142"/>
      <c r="AQ49" s="191"/>
      <c r="AR49" s="285"/>
      <c r="AS49" s="142"/>
      <c r="AT49" s="142"/>
      <c r="AU49" s="166"/>
      <c r="AV49" s="167"/>
      <c r="AW49" s="167"/>
      <c r="AX49" s="167"/>
      <c r="AY49" s="167"/>
      <c r="AZ49" s="168"/>
      <c r="BA49" s="142"/>
      <c r="BB49" s="142"/>
      <c r="BC49" s="143"/>
      <c r="BE49" s="76" t="s">
        <v>38</v>
      </c>
      <c r="BF49" s="311"/>
      <c r="BG49" s="76" t="s">
        <v>39</v>
      </c>
      <c r="BH49" s="311"/>
      <c r="BI49" s="21"/>
      <c r="BJ49" s="21"/>
      <c r="BP49" s="3" t="s">
        <v>62</v>
      </c>
      <c r="BQ49" s="3">
        <v>3</v>
      </c>
      <c r="BR49" s="3" t="str">
        <f>IF(H52="振興資金",1,IF(H52="経営安定化資金",2,IF(H52="設備近代化資金",3,IF(H52="短期資金",4,"error"))))</f>
        <v>error</v>
      </c>
    </row>
    <row r="50" spans="2:70" ht="8.25" customHeight="1">
      <c r="B50" s="67"/>
      <c r="C50" s="68"/>
      <c r="D50" s="295"/>
      <c r="E50" s="296"/>
      <c r="F50" s="296"/>
      <c r="G50" s="296"/>
      <c r="H50" s="280" t="s">
        <v>74</v>
      </c>
      <c r="I50" s="280"/>
      <c r="J50" s="280"/>
      <c r="K50" s="280"/>
      <c r="L50" s="280"/>
      <c r="M50" s="280"/>
      <c r="N50" s="280"/>
      <c r="O50" s="281"/>
      <c r="P50" s="315">
        <f>BH49</f>
        <v>0</v>
      </c>
      <c r="Q50" s="315"/>
      <c r="R50" s="315"/>
      <c r="S50" s="315"/>
      <c r="T50" s="315"/>
      <c r="U50" s="315"/>
      <c r="V50" s="315"/>
      <c r="W50" s="315"/>
      <c r="X50" s="315"/>
      <c r="Y50" s="315"/>
      <c r="Z50" s="289" t="s">
        <v>13</v>
      </c>
      <c r="AA50" s="290"/>
      <c r="AB50" s="73"/>
      <c r="AC50" s="74"/>
      <c r="AD50" s="74"/>
      <c r="AE50" s="75"/>
      <c r="AF50" s="285"/>
      <c r="AG50" s="142"/>
      <c r="AH50" s="142"/>
      <c r="AI50" s="166"/>
      <c r="AJ50" s="167"/>
      <c r="AK50" s="167"/>
      <c r="AL50" s="167"/>
      <c r="AM50" s="167"/>
      <c r="AN50" s="168"/>
      <c r="AO50" s="142"/>
      <c r="AP50" s="142"/>
      <c r="AQ50" s="191"/>
      <c r="AR50" s="285"/>
      <c r="AS50" s="142"/>
      <c r="AT50" s="142"/>
      <c r="AU50" s="166"/>
      <c r="AV50" s="167"/>
      <c r="AW50" s="167"/>
      <c r="AX50" s="167"/>
      <c r="AY50" s="167"/>
      <c r="AZ50" s="168"/>
      <c r="BA50" s="142"/>
      <c r="BB50" s="142"/>
      <c r="BC50" s="143"/>
      <c r="BE50" s="76"/>
      <c r="BF50" s="312"/>
      <c r="BG50" s="76"/>
      <c r="BH50" s="312"/>
      <c r="BI50" s="21"/>
      <c r="BJ50" s="21"/>
      <c r="BP50" s="3" t="s">
        <v>63</v>
      </c>
      <c r="BQ50" s="3">
        <v>4</v>
      </c>
      <c r="BR50" s="3" t="e">
        <f>IF(AND(BR49=1,H43&lt;=5000,AL43&lt;=60,VLOOKUP(U52,BP46:BQ58,2,FALSE)&lt;=2),1,10)</f>
        <v>#N/A</v>
      </c>
    </row>
    <row r="51" spans="2:70" ht="8.25" customHeight="1" thickBot="1">
      <c r="B51" s="67"/>
      <c r="C51" s="68"/>
      <c r="D51" s="297"/>
      <c r="E51" s="298"/>
      <c r="F51" s="298"/>
      <c r="G51" s="298"/>
      <c r="H51" s="282"/>
      <c r="I51" s="282"/>
      <c r="J51" s="282"/>
      <c r="K51" s="282"/>
      <c r="L51" s="282"/>
      <c r="M51" s="282"/>
      <c r="N51" s="282"/>
      <c r="O51" s="283"/>
      <c r="P51" s="316"/>
      <c r="Q51" s="316"/>
      <c r="R51" s="316"/>
      <c r="S51" s="316"/>
      <c r="T51" s="316"/>
      <c r="U51" s="316"/>
      <c r="V51" s="316"/>
      <c r="W51" s="316"/>
      <c r="X51" s="316"/>
      <c r="Y51" s="316"/>
      <c r="Z51" s="291"/>
      <c r="AA51" s="292"/>
      <c r="AB51" s="252"/>
      <c r="AC51" s="253"/>
      <c r="AD51" s="253"/>
      <c r="AE51" s="254"/>
      <c r="AF51" s="286"/>
      <c r="AG51" s="144"/>
      <c r="AH51" s="144"/>
      <c r="AI51" s="169"/>
      <c r="AJ51" s="170"/>
      <c r="AK51" s="170"/>
      <c r="AL51" s="170"/>
      <c r="AM51" s="170"/>
      <c r="AN51" s="171"/>
      <c r="AO51" s="144"/>
      <c r="AP51" s="144"/>
      <c r="AQ51" s="192"/>
      <c r="AR51" s="286"/>
      <c r="AS51" s="144"/>
      <c r="AT51" s="144"/>
      <c r="AU51" s="169"/>
      <c r="AV51" s="170"/>
      <c r="AW51" s="170"/>
      <c r="AX51" s="170"/>
      <c r="AY51" s="170"/>
      <c r="AZ51" s="171"/>
      <c r="BA51" s="144"/>
      <c r="BB51" s="144"/>
      <c r="BC51" s="145"/>
      <c r="BE51" s="146" t="s">
        <v>42</v>
      </c>
      <c r="BF51" s="21"/>
      <c r="BG51" s="21"/>
      <c r="BH51" s="21"/>
      <c r="BI51" s="21"/>
      <c r="BJ51" s="21"/>
      <c r="BP51" s="3" t="s">
        <v>64</v>
      </c>
      <c r="BQ51" s="3">
        <v>5</v>
      </c>
      <c r="BR51" s="3" t="e">
        <f>IF(AND(BR49=2,H43&lt;=10000,AL43&lt;=84,VLOOKUP(U52,BP46:BQ58,2,FALSE)&lt;=12),1,10)</f>
        <v>#N/A</v>
      </c>
    </row>
    <row r="52" spans="2:70" ht="8.25" customHeight="1">
      <c r="B52" s="67"/>
      <c r="C52" s="68"/>
      <c r="D52" s="53" t="s">
        <v>52</v>
      </c>
      <c r="E52" s="71"/>
      <c r="F52" s="71"/>
      <c r="G52" s="72"/>
      <c r="H52" s="47">
        <f>BF57</f>
        <v>0</v>
      </c>
      <c r="I52" s="48"/>
      <c r="J52" s="48"/>
      <c r="K52" s="48"/>
      <c r="L52" s="48"/>
      <c r="M52" s="48"/>
      <c r="N52" s="48"/>
      <c r="O52" s="49"/>
      <c r="P52" s="53" t="s">
        <v>51</v>
      </c>
      <c r="Q52" s="54"/>
      <c r="R52" s="54"/>
      <c r="S52" s="54"/>
      <c r="T52" s="55"/>
      <c r="U52" s="59">
        <f>BJ53</f>
        <v>0</v>
      </c>
      <c r="V52" s="60"/>
      <c r="W52" s="60"/>
      <c r="X52" s="60"/>
      <c r="Y52" s="60"/>
      <c r="Z52" s="60"/>
      <c r="AA52" s="60"/>
      <c r="AB52" s="60"/>
      <c r="AC52" s="60"/>
      <c r="AD52" s="60"/>
      <c r="AE52" s="61"/>
      <c r="AF52" s="259" t="s">
        <v>83</v>
      </c>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1"/>
      <c r="BE52" s="146"/>
      <c r="BF52" s="21"/>
      <c r="BG52" s="21"/>
      <c r="BH52" s="21"/>
      <c r="BI52" s="21"/>
      <c r="BJ52" s="21"/>
      <c r="BP52" s="3" t="s">
        <v>65</v>
      </c>
      <c r="BQ52" s="3">
        <v>6</v>
      </c>
      <c r="BR52" s="3" t="e">
        <f>IF(AND(BR49=3,H43&lt;=10000,AL43&lt;=84,VLOOKUP(U52,BP46:BQ58,2,FALSE)&lt;=6),1,10)</f>
        <v>#N/A</v>
      </c>
    </row>
    <row r="53" spans="2:70" ht="8.25" customHeight="1">
      <c r="B53" s="67"/>
      <c r="C53" s="68"/>
      <c r="D53" s="73"/>
      <c r="E53" s="74"/>
      <c r="F53" s="74"/>
      <c r="G53" s="75"/>
      <c r="H53" s="50"/>
      <c r="I53" s="51"/>
      <c r="J53" s="51"/>
      <c r="K53" s="51"/>
      <c r="L53" s="51"/>
      <c r="M53" s="51"/>
      <c r="N53" s="51"/>
      <c r="O53" s="52"/>
      <c r="P53" s="56"/>
      <c r="Q53" s="57"/>
      <c r="R53" s="57"/>
      <c r="S53" s="57"/>
      <c r="T53" s="58"/>
      <c r="U53" s="62"/>
      <c r="V53" s="63"/>
      <c r="W53" s="63"/>
      <c r="X53" s="63"/>
      <c r="Y53" s="63"/>
      <c r="Z53" s="63"/>
      <c r="AA53" s="63"/>
      <c r="AB53" s="63"/>
      <c r="AC53" s="63"/>
      <c r="AD53" s="63"/>
      <c r="AE53" s="64"/>
      <c r="AF53" s="262"/>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4"/>
      <c r="BE53" s="76" t="s">
        <v>15</v>
      </c>
      <c r="BF53" s="311"/>
      <c r="BG53" s="76" t="s">
        <v>40</v>
      </c>
      <c r="BH53" s="311"/>
      <c r="BI53" s="172" t="s">
        <v>41</v>
      </c>
      <c r="BJ53" s="161"/>
      <c r="BP53" s="3" t="s">
        <v>66</v>
      </c>
      <c r="BQ53" s="3">
        <v>7</v>
      </c>
      <c r="BR53" s="3">
        <f>IF(AND(BR49=4,H43&lt;=3000,AL43&lt;=5,U52="据置き無し"),1,10)</f>
        <v>10</v>
      </c>
    </row>
    <row r="54" spans="2:70" ht="8.25" customHeight="1">
      <c r="B54" s="67"/>
      <c r="C54" s="68"/>
      <c r="D54" s="73"/>
      <c r="E54" s="74"/>
      <c r="F54" s="74"/>
      <c r="G54" s="75"/>
      <c r="H54" s="50"/>
      <c r="I54" s="51"/>
      <c r="J54" s="51"/>
      <c r="K54" s="51"/>
      <c r="L54" s="51"/>
      <c r="M54" s="51"/>
      <c r="N54" s="51"/>
      <c r="O54" s="52"/>
      <c r="P54" s="56"/>
      <c r="Q54" s="57"/>
      <c r="R54" s="57"/>
      <c r="S54" s="57"/>
      <c r="T54" s="58"/>
      <c r="U54" s="62"/>
      <c r="V54" s="63"/>
      <c r="W54" s="63"/>
      <c r="X54" s="63"/>
      <c r="Y54" s="63"/>
      <c r="Z54" s="63"/>
      <c r="AA54" s="63"/>
      <c r="AB54" s="63"/>
      <c r="AC54" s="63"/>
      <c r="AD54" s="63"/>
      <c r="AE54" s="64"/>
      <c r="AF54" s="262"/>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4"/>
      <c r="BE54" s="76"/>
      <c r="BF54" s="312"/>
      <c r="BG54" s="76"/>
      <c r="BH54" s="312"/>
      <c r="BI54" s="172"/>
      <c r="BJ54" s="162"/>
      <c r="BP54" s="3" t="s">
        <v>67</v>
      </c>
      <c r="BQ54" s="3">
        <v>8</v>
      </c>
      <c r="BR54" s="3" t="str">
        <f>IFERROR(IF(BR50*1+BR51*1+BR52*1+BR53*1=31,"","注：制度と申込金額・借入期間・据置期間が合いません"),"")</f>
        <v/>
      </c>
    </row>
    <row r="55" spans="2:70" ht="8.25" customHeight="1">
      <c r="B55" s="67"/>
      <c r="C55" s="68"/>
      <c r="D55" s="73"/>
      <c r="E55" s="74"/>
      <c r="F55" s="74"/>
      <c r="G55" s="75"/>
      <c r="H55" s="50"/>
      <c r="I55" s="51"/>
      <c r="J55" s="51"/>
      <c r="K55" s="51"/>
      <c r="L55" s="51"/>
      <c r="M55" s="51"/>
      <c r="N55" s="51"/>
      <c r="O55" s="52"/>
      <c r="P55" s="56"/>
      <c r="Q55" s="57"/>
      <c r="R55" s="57"/>
      <c r="S55" s="57"/>
      <c r="T55" s="58"/>
      <c r="U55" s="62"/>
      <c r="V55" s="63"/>
      <c r="W55" s="63"/>
      <c r="X55" s="63"/>
      <c r="Y55" s="63"/>
      <c r="Z55" s="63"/>
      <c r="AA55" s="63"/>
      <c r="AB55" s="63"/>
      <c r="AC55" s="63"/>
      <c r="AD55" s="63"/>
      <c r="AE55" s="64"/>
      <c r="AF55" s="262"/>
      <c r="AG55" s="263"/>
      <c r="AH55" s="263"/>
      <c r="AI55" s="263"/>
      <c r="AJ55" s="263"/>
      <c r="AK55" s="263"/>
      <c r="AL55" s="263"/>
      <c r="AM55" s="263"/>
      <c r="AN55" s="263"/>
      <c r="AO55" s="263"/>
      <c r="AP55" s="263"/>
      <c r="AQ55" s="263"/>
      <c r="AR55" s="263"/>
      <c r="AS55" s="263"/>
      <c r="AT55" s="263"/>
      <c r="AU55" s="263"/>
      <c r="AV55" s="263"/>
      <c r="AW55" s="263"/>
      <c r="AX55" s="263"/>
      <c r="AY55" s="263"/>
      <c r="AZ55" s="263"/>
      <c r="BA55" s="263"/>
      <c r="BB55" s="263"/>
      <c r="BC55" s="264"/>
      <c r="BE55" s="24"/>
      <c r="BF55" s="24"/>
      <c r="BG55" s="21"/>
      <c r="BH55" s="356"/>
      <c r="BI55" s="356"/>
      <c r="BJ55" s="356"/>
      <c r="BP55" s="3" t="s">
        <v>68</v>
      </c>
      <c r="BQ55" s="3">
        <v>9</v>
      </c>
    </row>
    <row r="56" spans="2:70" ht="8.25" customHeight="1">
      <c r="B56" s="67"/>
      <c r="C56" s="68"/>
      <c r="D56" s="73"/>
      <c r="E56" s="74"/>
      <c r="F56" s="74"/>
      <c r="G56" s="75"/>
      <c r="H56" s="50"/>
      <c r="I56" s="51"/>
      <c r="J56" s="51"/>
      <c r="K56" s="51"/>
      <c r="L56" s="51"/>
      <c r="M56" s="51"/>
      <c r="N56" s="51"/>
      <c r="O56" s="52"/>
      <c r="P56" s="56"/>
      <c r="Q56" s="57"/>
      <c r="R56" s="57"/>
      <c r="S56" s="57"/>
      <c r="T56" s="58"/>
      <c r="U56" s="62"/>
      <c r="V56" s="63"/>
      <c r="W56" s="63"/>
      <c r="X56" s="63"/>
      <c r="Y56" s="63"/>
      <c r="Z56" s="63"/>
      <c r="AA56" s="63"/>
      <c r="AB56" s="63"/>
      <c r="AC56" s="63"/>
      <c r="AD56" s="63"/>
      <c r="AE56" s="64"/>
      <c r="AF56" s="262"/>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4"/>
      <c r="BE56" s="24"/>
      <c r="BF56" s="24"/>
      <c r="BG56" s="21"/>
      <c r="BH56" s="356"/>
      <c r="BI56" s="356"/>
      <c r="BJ56" s="356"/>
      <c r="BP56" s="3" t="s">
        <v>54</v>
      </c>
      <c r="BQ56" s="3">
        <v>10</v>
      </c>
    </row>
    <row r="57" spans="2:70" ht="8.25" customHeight="1">
      <c r="B57" s="67"/>
      <c r="C57" s="68"/>
      <c r="D57" s="73"/>
      <c r="E57" s="74"/>
      <c r="F57" s="74"/>
      <c r="G57" s="75"/>
      <c r="H57" s="50"/>
      <c r="I57" s="51"/>
      <c r="J57" s="51"/>
      <c r="K57" s="51"/>
      <c r="L57" s="51"/>
      <c r="M57" s="51"/>
      <c r="N57" s="51"/>
      <c r="O57" s="52"/>
      <c r="P57" s="56"/>
      <c r="Q57" s="57"/>
      <c r="R57" s="57"/>
      <c r="S57" s="57"/>
      <c r="T57" s="58"/>
      <c r="U57" s="62"/>
      <c r="V57" s="63"/>
      <c r="W57" s="63"/>
      <c r="X57" s="63"/>
      <c r="Y57" s="63"/>
      <c r="Z57" s="63"/>
      <c r="AA57" s="63"/>
      <c r="AB57" s="63"/>
      <c r="AC57" s="63"/>
      <c r="AD57" s="63"/>
      <c r="AE57" s="64"/>
      <c r="AF57" s="262"/>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4"/>
      <c r="BE57" s="146" t="s">
        <v>53</v>
      </c>
      <c r="BF57" s="364"/>
      <c r="BG57" s="76"/>
      <c r="BH57" s="357" t="str">
        <f>BR47</f>
        <v/>
      </c>
      <c r="BI57" s="357"/>
      <c r="BJ57" s="357"/>
      <c r="BP57" s="3" t="s">
        <v>69</v>
      </c>
      <c r="BQ57" s="3">
        <v>11</v>
      </c>
    </row>
    <row r="58" spans="2:70" ht="8.25" customHeight="1">
      <c r="B58" s="67"/>
      <c r="C58" s="68"/>
      <c r="D58" s="73"/>
      <c r="E58" s="74"/>
      <c r="F58" s="74"/>
      <c r="G58" s="75"/>
      <c r="H58" s="50"/>
      <c r="I58" s="51"/>
      <c r="J58" s="51"/>
      <c r="K58" s="51"/>
      <c r="L58" s="51"/>
      <c r="M58" s="51"/>
      <c r="N58" s="51"/>
      <c r="O58" s="52"/>
      <c r="P58" s="56"/>
      <c r="Q58" s="57"/>
      <c r="R58" s="57"/>
      <c r="S58" s="57"/>
      <c r="T58" s="58"/>
      <c r="U58" s="62"/>
      <c r="V58" s="63"/>
      <c r="W58" s="63"/>
      <c r="X58" s="63"/>
      <c r="Y58" s="63"/>
      <c r="Z58" s="63"/>
      <c r="AA58" s="63"/>
      <c r="AB58" s="63"/>
      <c r="AC58" s="63"/>
      <c r="AD58" s="63"/>
      <c r="AE58" s="64"/>
      <c r="AF58" s="262"/>
      <c r="AG58" s="263"/>
      <c r="AH58" s="263"/>
      <c r="AI58" s="263"/>
      <c r="AJ58" s="263"/>
      <c r="AK58" s="263"/>
      <c r="AL58" s="263"/>
      <c r="AM58" s="263"/>
      <c r="AN58" s="263"/>
      <c r="AO58" s="263"/>
      <c r="AP58" s="263"/>
      <c r="AQ58" s="263"/>
      <c r="AR58" s="263"/>
      <c r="AS58" s="263"/>
      <c r="AT58" s="263"/>
      <c r="AU58" s="263"/>
      <c r="AV58" s="263"/>
      <c r="AW58" s="263"/>
      <c r="AX58" s="263"/>
      <c r="AY58" s="263"/>
      <c r="AZ58" s="263"/>
      <c r="BA58" s="263"/>
      <c r="BB58" s="263"/>
      <c r="BC58" s="264"/>
      <c r="BE58" s="146"/>
      <c r="BF58" s="364"/>
      <c r="BG58" s="76"/>
      <c r="BH58" s="357"/>
      <c r="BI58" s="357"/>
      <c r="BJ58" s="357"/>
      <c r="BP58" s="3" t="s">
        <v>70</v>
      </c>
      <c r="BQ58" s="3">
        <v>12</v>
      </c>
    </row>
    <row r="59" spans="2:70" ht="8.25" customHeight="1" thickBot="1">
      <c r="B59" s="67"/>
      <c r="C59" s="68"/>
      <c r="D59" s="73"/>
      <c r="E59" s="74"/>
      <c r="F59" s="74"/>
      <c r="G59" s="75"/>
      <c r="H59" s="50"/>
      <c r="I59" s="51"/>
      <c r="J59" s="51"/>
      <c r="K59" s="51"/>
      <c r="L59" s="51"/>
      <c r="M59" s="51"/>
      <c r="N59" s="51"/>
      <c r="O59" s="52"/>
      <c r="P59" s="56"/>
      <c r="Q59" s="57"/>
      <c r="R59" s="57"/>
      <c r="S59" s="57"/>
      <c r="T59" s="58"/>
      <c r="U59" s="62"/>
      <c r="V59" s="63"/>
      <c r="W59" s="63"/>
      <c r="X59" s="63"/>
      <c r="Y59" s="63"/>
      <c r="Z59" s="63"/>
      <c r="AA59" s="63"/>
      <c r="AB59" s="63"/>
      <c r="AC59" s="63"/>
      <c r="AD59" s="63"/>
      <c r="AE59" s="64"/>
      <c r="AF59" s="265"/>
      <c r="AG59" s="266"/>
      <c r="AH59" s="266"/>
      <c r="AI59" s="266"/>
      <c r="AJ59" s="266"/>
      <c r="AK59" s="266"/>
      <c r="AL59" s="266"/>
      <c r="AM59" s="266"/>
      <c r="AN59" s="266"/>
      <c r="AO59" s="266"/>
      <c r="AP59" s="266"/>
      <c r="AQ59" s="266"/>
      <c r="AR59" s="266"/>
      <c r="AS59" s="266"/>
      <c r="AT59" s="266"/>
      <c r="AU59" s="266"/>
      <c r="AV59" s="266"/>
      <c r="AW59" s="266"/>
      <c r="AX59" s="266"/>
      <c r="AY59" s="266"/>
      <c r="AZ59" s="266"/>
      <c r="BA59" s="266"/>
      <c r="BB59" s="266"/>
      <c r="BC59" s="267"/>
      <c r="BE59" s="23"/>
      <c r="BF59" s="21"/>
      <c r="BG59" s="21"/>
      <c r="BH59" s="356" t="str">
        <f>BR54</f>
        <v/>
      </c>
      <c r="BI59" s="356"/>
      <c r="BJ59" s="356"/>
    </row>
    <row r="60" spans="2:70" ht="8.25" customHeight="1">
      <c r="B60" s="67"/>
      <c r="C60" s="68"/>
      <c r="D60" s="205" t="s">
        <v>55</v>
      </c>
      <c r="E60" s="206"/>
      <c r="F60" s="206"/>
      <c r="G60" s="207"/>
      <c r="H60" s="317">
        <f>BF62</f>
        <v>0</v>
      </c>
      <c r="I60" s="318"/>
      <c r="J60" s="318"/>
      <c r="K60" s="318"/>
      <c r="L60" s="318"/>
      <c r="M60" s="318"/>
      <c r="N60" s="318"/>
      <c r="O60" s="318"/>
      <c r="P60" s="318"/>
      <c r="Q60" s="318"/>
      <c r="R60" s="318"/>
      <c r="S60" s="318"/>
      <c r="T60" s="318"/>
      <c r="U60" s="234">
        <f>BH62</f>
        <v>0</v>
      </c>
      <c r="V60" s="235"/>
      <c r="W60" s="235"/>
      <c r="X60" s="235"/>
      <c r="Y60" s="235"/>
      <c r="Z60" s="235"/>
      <c r="AA60" s="235"/>
      <c r="AB60" s="235"/>
      <c r="AC60" s="235"/>
      <c r="AD60" s="235"/>
      <c r="AE60" s="236"/>
      <c r="AF60" s="78">
        <f>BI62</f>
        <v>0</v>
      </c>
      <c r="AG60" s="78"/>
      <c r="AH60" s="78"/>
      <c r="AI60" s="78"/>
      <c r="AJ60" s="78"/>
      <c r="AK60" s="78"/>
      <c r="AL60" s="78"/>
      <c r="AM60" s="79"/>
      <c r="AN60" s="358" t="str">
        <f>BR47</f>
        <v/>
      </c>
      <c r="AO60" s="358"/>
      <c r="AP60" s="358"/>
      <c r="AQ60" s="358"/>
      <c r="AR60" s="358"/>
      <c r="AS60" s="358"/>
      <c r="AT60" s="358"/>
      <c r="AU60" s="358"/>
      <c r="AV60" s="358"/>
      <c r="AW60" s="358"/>
      <c r="AX60" s="358"/>
      <c r="AY60" s="358"/>
      <c r="AZ60" s="358"/>
      <c r="BA60" s="358"/>
      <c r="BB60" s="358"/>
      <c r="BC60" s="359"/>
      <c r="BE60" s="339" t="s">
        <v>12</v>
      </c>
      <c r="BF60" s="339"/>
      <c r="BG60" s="21"/>
      <c r="BH60" s="356"/>
      <c r="BI60" s="356"/>
      <c r="BJ60" s="356"/>
    </row>
    <row r="61" spans="2:70" ht="8.25" customHeight="1">
      <c r="B61" s="67"/>
      <c r="C61" s="68"/>
      <c r="D61" s="208"/>
      <c r="E61" s="209"/>
      <c r="F61" s="209"/>
      <c r="G61" s="210"/>
      <c r="H61" s="319"/>
      <c r="I61" s="320"/>
      <c r="J61" s="320"/>
      <c r="K61" s="320"/>
      <c r="L61" s="320"/>
      <c r="M61" s="320"/>
      <c r="N61" s="320"/>
      <c r="O61" s="320"/>
      <c r="P61" s="320"/>
      <c r="Q61" s="320"/>
      <c r="R61" s="320"/>
      <c r="S61" s="320"/>
      <c r="T61" s="320"/>
      <c r="U61" s="237"/>
      <c r="V61" s="238"/>
      <c r="W61" s="238"/>
      <c r="X61" s="238"/>
      <c r="Y61" s="238"/>
      <c r="Z61" s="238"/>
      <c r="AA61" s="238"/>
      <c r="AB61" s="238"/>
      <c r="AC61" s="238"/>
      <c r="AD61" s="238"/>
      <c r="AE61" s="239"/>
      <c r="AF61" s="80"/>
      <c r="AG61" s="80"/>
      <c r="AH61" s="80"/>
      <c r="AI61" s="80"/>
      <c r="AJ61" s="80"/>
      <c r="AK61" s="80"/>
      <c r="AL61" s="80"/>
      <c r="AM61" s="81"/>
      <c r="AN61" s="358"/>
      <c r="AO61" s="358"/>
      <c r="AP61" s="358"/>
      <c r="AQ61" s="358"/>
      <c r="AR61" s="358"/>
      <c r="AS61" s="358"/>
      <c r="AT61" s="358"/>
      <c r="AU61" s="358"/>
      <c r="AV61" s="358"/>
      <c r="AW61" s="358"/>
      <c r="AX61" s="358"/>
      <c r="AY61" s="358"/>
      <c r="AZ61" s="358"/>
      <c r="BA61" s="358"/>
      <c r="BB61" s="358"/>
      <c r="BC61" s="359"/>
      <c r="BE61" s="339"/>
      <c r="BF61" s="339"/>
      <c r="BG61" s="21"/>
      <c r="BH61" s="21"/>
      <c r="BI61" s="21"/>
      <c r="BJ61" s="21"/>
    </row>
    <row r="62" spans="2:70" ht="8.25" customHeight="1">
      <c r="B62" s="67"/>
      <c r="C62" s="68"/>
      <c r="D62" s="208"/>
      <c r="E62" s="209"/>
      <c r="F62" s="209"/>
      <c r="G62" s="210"/>
      <c r="H62" s="319"/>
      <c r="I62" s="320"/>
      <c r="J62" s="320"/>
      <c r="K62" s="320"/>
      <c r="L62" s="320"/>
      <c r="M62" s="320"/>
      <c r="N62" s="320"/>
      <c r="O62" s="320"/>
      <c r="P62" s="320"/>
      <c r="Q62" s="320"/>
      <c r="R62" s="320"/>
      <c r="S62" s="320"/>
      <c r="T62" s="320"/>
      <c r="U62" s="237"/>
      <c r="V62" s="238"/>
      <c r="W62" s="238"/>
      <c r="X62" s="238"/>
      <c r="Y62" s="238"/>
      <c r="Z62" s="238"/>
      <c r="AA62" s="238"/>
      <c r="AB62" s="238"/>
      <c r="AC62" s="238"/>
      <c r="AD62" s="238"/>
      <c r="AE62" s="239"/>
      <c r="AF62" s="80"/>
      <c r="AG62" s="80"/>
      <c r="AH62" s="80"/>
      <c r="AI62" s="80"/>
      <c r="AJ62" s="80"/>
      <c r="AK62" s="80"/>
      <c r="AL62" s="80"/>
      <c r="AM62" s="81"/>
      <c r="AN62" s="360" t="str">
        <f>BR54</f>
        <v/>
      </c>
      <c r="AO62" s="360"/>
      <c r="AP62" s="360"/>
      <c r="AQ62" s="360"/>
      <c r="AR62" s="360"/>
      <c r="AS62" s="360"/>
      <c r="AT62" s="360"/>
      <c r="AU62" s="360"/>
      <c r="AV62" s="360"/>
      <c r="AW62" s="360"/>
      <c r="AX62" s="360"/>
      <c r="AY62" s="360"/>
      <c r="AZ62" s="360"/>
      <c r="BA62" s="360"/>
      <c r="BB62" s="360"/>
      <c r="BC62" s="361"/>
      <c r="BE62" s="76" t="s">
        <v>43</v>
      </c>
      <c r="BF62" s="329"/>
      <c r="BG62" s="76" t="s">
        <v>44</v>
      </c>
      <c r="BH62" s="329"/>
      <c r="BI62" s="329"/>
      <c r="BJ62" s="21"/>
    </row>
    <row r="63" spans="2:70" ht="8.25" customHeight="1">
      <c r="B63" s="67"/>
      <c r="C63" s="68"/>
      <c r="D63" s="208"/>
      <c r="E63" s="209"/>
      <c r="F63" s="209"/>
      <c r="G63" s="210"/>
      <c r="H63" s="319"/>
      <c r="I63" s="320"/>
      <c r="J63" s="320"/>
      <c r="K63" s="320"/>
      <c r="L63" s="320"/>
      <c r="M63" s="320"/>
      <c r="N63" s="320"/>
      <c r="O63" s="320"/>
      <c r="P63" s="320"/>
      <c r="Q63" s="320"/>
      <c r="R63" s="320"/>
      <c r="S63" s="320"/>
      <c r="T63" s="320"/>
      <c r="U63" s="237"/>
      <c r="V63" s="238"/>
      <c r="W63" s="238"/>
      <c r="X63" s="238"/>
      <c r="Y63" s="238"/>
      <c r="Z63" s="238"/>
      <c r="AA63" s="238"/>
      <c r="AB63" s="238"/>
      <c r="AC63" s="238"/>
      <c r="AD63" s="238"/>
      <c r="AE63" s="239"/>
      <c r="AF63" s="80"/>
      <c r="AG63" s="80"/>
      <c r="AH63" s="80"/>
      <c r="AI63" s="80"/>
      <c r="AJ63" s="80"/>
      <c r="AK63" s="80"/>
      <c r="AL63" s="80"/>
      <c r="AM63" s="81"/>
      <c r="AN63" s="360"/>
      <c r="AO63" s="360"/>
      <c r="AP63" s="360"/>
      <c r="AQ63" s="360"/>
      <c r="AR63" s="360"/>
      <c r="AS63" s="360"/>
      <c r="AT63" s="360"/>
      <c r="AU63" s="360"/>
      <c r="AV63" s="360"/>
      <c r="AW63" s="360"/>
      <c r="AX63" s="360"/>
      <c r="AY63" s="360"/>
      <c r="AZ63" s="360"/>
      <c r="BA63" s="360"/>
      <c r="BB63" s="360"/>
      <c r="BC63" s="361"/>
      <c r="BE63" s="76"/>
      <c r="BF63" s="330"/>
      <c r="BG63" s="76"/>
      <c r="BH63" s="330"/>
      <c r="BI63" s="330"/>
      <c r="BJ63" s="21"/>
    </row>
    <row r="64" spans="2:70" ht="8.25" customHeight="1" thickBot="1">
      <c r="B64" s="69"/>
      <c r="C64" s="70"/>
      <c r="D64" s="211"/>
      <c r="E64" s="212"/>
      <c r="F64" s="212"/>
      <c r="G64" s="213"/>
      <c r="H64" s="321"/>
      <c r="I64" s="322"/>
      <c r="J64" s="322"/>
      <c r="K64" s="322"/>
      <c r="L64" s="322"/>
      <c r="M64" s="322"/>
      <c r="N64" s="322"/>
      <c r="O64" s="322"/>
      <c r="P64" s="322"/>
      <c r="Q64" s="322"/>
      <c r="R64" s="322"/>
      <c r="S64" s="322"/>
      <c r="T64" s="322"/>
      <c r="U64" s="240"/>
      <c r="V64" s="241"/>
      <c r="W64" s="241"/>
      <c r="X64" s="241"/>
      <c r="Y64" s="241"/>
      <c r="Z64" s="241"/>
      <c r="AA64" s="241"/>
      <c r="AB64" s="241"/>
      <c r="AC64" s="241"/>
      <c r="AD64" s="241"/>
      <c r="AE64" s="242"/>
      <c r="AF64" s="82"/>
      <c r="AG64" s="82"/>
      <c r="AH64" s="82"/>
      <c r="AI64" s="82"/>
      <c r="AJ64" s="82"/>
      <c r="AK64" s="82"/>
      <c r="AL64" s="82"/>
      <c r="AM64" s="83"/>
      <c r="AN64" s="362"/>
      <c r="AO64" s="362"/>
      <c r="AP64" s="362"/>
      <c r="AQ64" s="362"/>
      <c r="AR64" s="362"/>
      <c r="AS64" s="362"/>
      <c r="AT64" s="362"/>
      <c r="AU64" s="362"/>
      <c r="AV64" s="362"/>
      <c r="AW64" s="362"/>
      <c r="AX64" s="362"/>
      <c r="AY64" s="362"/>
      <c r="AZ64" s="362"/>
      <c r="BA64" s="362"/>
      <c r="BB64" s="362"/>
      <c r="BC64" s="363"/>
      <c r="BE64" s="23"/>
      <c r="BF64" s="21"/>
      <c r="BG64" s="21"/>
      <c r="BH64" s="21"/>
      <c r="BI64" s="21"/>
      <c r="BJ64" s="21"/>
    </row>
    <row r="65" spans="2:63" ht="8.25" customHeight="1" thickBot="1">
      <c r="BE65" s="25"/>
      <c r="BF65" s="22"/>
      <c r="BG65" s="22"/>
      <c r="BH65" s="22"/>
      <c r="BI65" s="22"/>
      <c r="BJ65" s="21"/>
    </row>
    <row r="66" spans="2:63" ht="8.25" customHeight="1" thickBot="1">
      <c r="BE66" s="23"/>
      <c r="BF66" s="21"/>
      <c r="BG66" s="21"/>
      <c r="BH66" s="21"/>
      <c r="BI66" s="21"/>
      <c r="BJ66" s="21"/>
    </row>
    <row r="67" spans="2:63" ht="8.25" customHeight="1">
      <c r="B67" s="65" t="s">
        <v>5</v>
      </c>
      <c r="C67" s="66"/>
      <c r="D67" s="327" t="s">
        <v>8</v>
      </c>
      <c r="E67" s="294"/>
      <c r="F67" s="294"/>
      <c r="G67" s="294"/>
      <c r="H67" s="294"/>
      <c r="I67" s="294"/>
      <c r="J67" s="294"/>
      <c r="K67" s="294"/>
      <c r="L67" s="294"/>
      <c r="M67" s="294"/>
      <c r="N67" s="294"/>
      <c r="O67" s="294"/>
      <c r="P67" s="294" t="s">
        <v>9</v>
      </c>
      <c r="Q67" s="294"/>
      <c r="R67" s="294"/>
      <c r="S67" s="294"/>
      <c r="T67" s="294"/>
      <c r="U67" s="294"/>
      <c r="V67" s="294"/>
      <c r="W67" s="294"/>
      <c r="X67" s="294"/>
      <c r="Y67" s="294"/>
      <c r="Z67" s="294"/>
      <c r="AA67" s="294"/>
      <c r="AB67" s="323" t="s">
        <v>10</v>
      </c>
      <c r="AC67" s="71"/>
      <c r="AD67" s="71"/>
      <c r="AE67" s="71"/>
      <c r="AF67" s="71"/>
      <c r="AG67" s="71"/>
      <c r="AH67" s="71"/>
      <c r="AI67" s="71"/>
      <c r="AJ67" s="71"/>
      <c r="AK67" s="72"/>
      <c r="AL67" s="323" t="s">
        <v>11</v>
      </c>
      <c r="AM67" s="71"/>
      <c r="AN67" s="71"/>
      <c r="AO67" s="71"/>
      <c r="AP67" s="71"/>
      <c r="AQ67" s="71"/>
      <c r="AR67" s="71"/>
      <c r="AS67" s="71"/>
      <c r="AT67" s="71"/>
      <c r="AU67" s="71"/>
      <c r="AV67" s="71"/>
      <c r="AW67" s="71"/>
      <c r="AX67" s="71"/>
      <c r="AY67" s="71"/>
      <c r="AZ67" s="71"/>
      <c r="BA67" s="71"/>
      <c r="BB67" s="71"/>
      <c r="BC67" s="325"/>
      <c r="BE67" s="146" t="s">
        <v>5</v>
      </c>
      <c r="BF67" s="21"/>
      <c r="BG67" s="21"/>
      <c r="BH67" s="21"/>
      <c r="BI67" s="21"/>
      <c r="BJ67" s="21"/>
    </row>
    <row r="68" spans="2:63" ht="8.25" customHeight="1" thickBot="1">
      <c r="B68" s="67"/>
      <c r="C68" s="68"/>
      <c r="D68" s="297"/>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324"/>
      <c r="AC68" s="253"/>
      <c r="AD68" s="253"/>
      <c r="AE68" s="253"/>
      <c r="AF68" s="253"/>
      <c r="AG68" s="253"/>
      <c r="AH68" s="253"/>
      <c r="AI68" s="253"/>
      <c r="AJ68" s="253"/>
      <c r="AK68" s="254"/>
      <c r="AL68" s="324"/>
      <c r="AM68" s="253"/>
      <c r="AN68" s="253"/>
      <c r="AO68" s="253"/>
      <c r="AP68" s="253"/>
      <c r="AQ68" s="253"/>
      <c r="AR68" s="253"/>
      <c r="AS68" s="253"/>
      <c r="AT68" s="253"/>
      <c r="AU68" s="253"/>
      <c r="AV68" s="253"/>
      <c r="AW68" s="253"/>
      <c r="AX68" s="253"/>
      <c r="AY68" s="253"/>
      <c r="AZ68" s="253"/>
      <c r="BA68" s="253"/>
      <c r="BB68" s="253"/>
      <c r="BC68" s="326"/>
      <c r="BE68" s="146"/>
      <c r="BF68" s="21"/>
      <c r="BG68" s="21"/>
      <c r="BH68" s="21"/>
      <c r="BI68" s="21"/>
      <c r="BJ68" s="21"/>
    </row>
    <row r="69" spans="2:63" ht="8.25" customHeight="1" thickBot="1">
      <c r="B69" s="67"/>
      <c r="C69" s="68"/>
      <c r="D69" s="93">
        <f>BF69</f>
        <v>0</v>
      </c>
      <c r="E69" s="94"/>
      <c r="F69" s="94"/>
      <c r="G69" s="94"/>
      <c r="H69" s="94"/>
      <c r="I69" s="94"/>
      <c r="J69" s="94"/>
      <c r="K69" s="94"/>
      <c r="L69" s="94"/>
      <c r="M69" s="94"/>
      <c r="N69" s="94"/>
      <c r="O69" s="95"/>
      <c r="P69" s="102">
        <f>BH69</f>
        <v>0</v>
      </c>
      <c r="Q69" s="103"/>
      <c r="R69" s="103"/>
      <c r="S69" s="103"/>
      <c r="T69" s="103"/>
      <c r="U69" s="103"/>
      <c r="V69" s="103"/>
      <c r="W69" s="103"/>
      <c r="X69" s="103"/>
      <c r="Y69" s="103"/>
      <c r="Z69" s="103"/>
      <c r="AA69" s="104"/>
      <c r="AB69" s="111">
        <f>BF71</f>
        <v>0</v>
      </c>
      <c r="AC69" s="112"/>
      <c r="AD69" s="112"/>
      <c r="AE69" s="112"/>
      <c r="AF69" s="112"/>
      <c r="AG69" s="112"/>
      <c r="AH69" s="112"/>
      <c r="AI69" s="112"/>
      <c r="AJ69" s="112"/>
      <c r="AK69" s="113"/>
      <c r="AL69" s="345" t="str">
        <f>IF(AND(BF20="",BJ69=""),"1:代表者,2:役員,3:事業承継予定者,4:親族（同一生計）,5:親族（同一生計外）,6:友人・知人,7:関連法人,8:その他",BJ69)</f>
        <v>1:代表者,2:役員,3:事業承継予定者,4:親族（同一生計）,5:親族（同一生計外）,6:友人・知人,7:関連法人,8:その他</v>
      </c>
      <c r="AM69" s="346"/>
      <c r="AN69" s="346"/>
      <c r="AO69" s="346"/>
      <c r="AP69" s="346"/>
      <c r="AQ69" s="346"/>
      <c r="AR69" s="346"/>
      <c r="AS69" s="346"/>
      <c r="AT69" s="346"/>
      <c r="AU69" s="346"/>
      <c r="AV69" s="346"/>
      <c r="AW69" s="346"/>
      <c r="AX69" s="346"/>
      <c r="AY69" s="346"/>
      <c r="AZ69" s="346"/>
      <c r="BA69" s="346"/>
      <c r="BB69" s="346"/>
      <c r="BC69" s="347"/>
      <c r="BE69" s="76" t="s">
        <v>45</v>
      </c>
      <c r="BF69" s="135"/>
      <c r="BG69" s="76" t="s">
        <v>9</v>
      </c>
      <c r="BH69" s="77"/>
      <c r="BI69" s="114" t="s">
        <v>50</v>
      </c>
      <c r="BJ69" s="337"/>
      <c r="BK69" s="340"/>
    </row>
    <row r="70" spans="2:63" ht="8.25" customHeight="1">
      <c r="B70" s="67"/>
      <c r="C70" s="68"/>
      <c r="D70" s="96"/>
      <c r="E70" s="97"/>
      <c r="F70" s="97"/>
      <c r="G70" s="97"/>
      <c r="H70" s="97"/>
      <c r="I70" s="97"/>
      <c r="J70" s="97"/>
      <c r="K70" s="97"/>
      <c r="L70" s="97"/>
      <c r="M70" s="97"/>
      <c r="N70" s="97"/>
      <c r="O70" s="98"/>
      <c r="P70" s="105"/>
      <c r="Q70" s="106"/>
      <c r="R70" s="106"/>
      <c r="S70" s="106"/>
      <c r="T70" s="106"/>
      <c r="U70" s="106"/>
      <c r="V70" s="106"/>
      <c r="W70" s="106"/>
      <c r="X70" s="106"/>
      <c r="Y70" s="106"/>
      <c r="Z70" s="106"/>
      <c r="AA70" s="107"/>
      <c r="AB70" s="87"/>
      <c r="AC70" s="88"/>
      <c r="AD70" s="88"/>
      <c r="AE70" s="88"/>
      <c r="AF70" s="88"/>
      <c r="AG70" s="88"/>
      <c r="AH70" s="88"/>
      <c r="AI70" s="88"/>
      <c r="AJ70" s="88"/>
      <c r="AK70" s="89"/>
      <c r="AL70" s="348"/>
      <c r="AM70" s="349"/>
      <c r="AN70" s="349"/>
      <c r="AO70" s="349"/>
      <c r="AP70" s="349"/>
      <c r="AQ70" s="349"/>
      <c r="AR70" s="349"/>
      <c r="AS70" s="349"/>
      <c r="AT70" s="349"/>
      <c r="AU70" s="349"/>
      <c r="AV70" s="349"/>
      <c r="AW70" s="349"/>
      <c r="AX70" s="349"/>
      <c r="AY70" s="349"/>
      <c r="AZ70" s="349"/>
      <c r="BA70" s="349"/>
      <c r="BB70" s="349"/>
      <c r="BC70" s="350"/>
      <c r="BE70" s="76"/>
      <c r="BF70" s="136"/>
      <c r="BG70" s="76"/>
      <c r="BH70" s="77"/>
      <c r="BI70" s="114"/>
      <c r="BJ70" s="338"/>
      <c r="BK70" s="341"/>
    </row>
    <row r="71" spans="2:63" ht="8.25" customHeight="1" thickBot="1">
      <c r="B71" s="67"/>
      <c r="C71" s="68"/>
      <c r="D71" s="96"/>
      <c r="E71" s="97"/>
      <c r="F71" s="97"/>
      <c r="G71" s="97"/>
      <c r="H71" s="97"/>
      <c r="I71" s="97"/>
      <c r="J71" s="97"/>
      <c r="K71" s="97"/>
      <c r="L71" s="97"/>
      <c r="M71" s="97"/>
      <c r="N71" s="97"/>
      <c r="O71" s="98"/>
      <c r="P71" s="105"/>
      <c r="Q71" s="106"/>
      <c r="R71" s="106"/>
      <c r="S71" s="106"/>
      <c r="T71" s="106"/>
      <c r="U71" s="106"/>
      <c r="V71" s="106"/>
      <c r="W71" s="106"/>
      <c r="X71" s="106"/>
      <c r="Y71" s="106"/>
      <c r="Z71" s="106"/>
      <c r="AA71" s="107"/>
      <c r="AB71" s="87"/>
      <c r="AC71" s="88"/>
      <c r="AD71" s="88"/>
      <c r="AE71" s="88"/>
      <c r="AF71" s="88"/>
      <c r="AG71" s="88"/>
      <c r="AH71" s="88"/>
      <c r="AI71" s="88"/>
      <c r="AJ71" s="88"/>
      <c r="AK71" s="89"/>
      <c r="AL71" s="348"/>
      <c r="AM71" s="349"/>
      <c r="AN71" s="349"/>
      <c r="AO71" s="349"/>
      <c r="AP71" s="349"/>
      <c r="AQ71" s="349"/>
      <c r="AR71" s="349"/>
      <c r="AS71" s="349"/>
      <c r="AT71" s="349"/>
      <c r="AU71" s="349"/>
      <c r="AV71" s="349"/>
      <c r="AW71" s="349"/>
      <c r="AX71" s="349"/>
      <c r="AY71" s="349"/>
      <c r="AZ71" s="349"/>
      <c r="BA71" s="349"/>
      <c r="BB71" s="349"/>
      <c r="BC71" s="350"/>
      <c r="BE71" s="76" t="s">
        <v>47</v>
      </c>
      <c r="BF71" s="135"/>
      <c r="BG71" s="76" t="s">
        <v>46</v>
      </c>
      <c r="BH71" s="77"/>
      <c r="BI71" s="328" t="s">
        <v>57</v>
      </c>
      <c r="BJ71" s="337"/>
      <c r="BK71" s="341"/>
    </row>
    <row r="72" spans="2:63" ht="8.25" customHeight="1">
      <c r="B72" s="67"/>
      <c r="C72" s="68"/>
      <c r="D72" s="96"/>
      <c r="E72" s="97"/>
      <c r="F72" s="97"/>
      <c r="G72" s="97"/>
      <c r="H72" s="97"/>
      <c r="I72" s="97"/>
      <c r="J72" s="97"/>
      <c r="K72" s="97"/>
      <c r="L72" s="97"/>
      <c r="M72" s="97"/>
      <c r="N72" s="97"/>
      <c r="O72" s="98"/>
      <c r="P72" s="105"/>
      <c r="Q72" s="106"/>
      <c r="R72" s="106"/>
      <c r="S72" s="106"/>
      <c r="T72" s="106"/>
      <c r="U72" s="106"/>
      <c r="V72" s="106"/>
      <c r="W72" s="106"/>
      <c r="X72" s="106"/>
      <c r="Y72" s="106"/>
      <c r="Z72" s="106"/>
      <c r="AA72" s="107"/>
      <c r="AB72" s="84">
        <f>BH71</f>
        <v>0</v>
      </c>
      <c r="AC72" s="85"/>
      <c r="AD72" s="85"/>
      <c r="AE72" s="85"/>
      <c r="AF72" s="85"/>
      <c r="AG72" s="85"/>
      <c r="AH72" s="85"/>
      <c r="AI72" s="85"/>
      <c r="AJ72" s="85"/>
      <c r="AK72" s="86"/>
      <c r="AL72" s="348"/>
      <c r="AM72" s="349"/>
      <c r="AN72" s="349"/>
      <c r="AO72" s="349"/>
      <c r="AP72" s="349"/>
      <c r="AQ72" s="349"/>
      <c r="AR72" s="349"/>
      <c r="AS72" s="349"/>
      <c r="AT72" s="349"/>
      <c r="AU72" s="349"/>
      <c r="AV72" s="349"/>
      <c r="AW72" s="349"/>
      <c r="AX72" s="349"/>
      <c r="AY72" s="349"/>
      <c r="AZ72" s="349"/>
      <c r="BA72" s="349"/>
      <c r="BB72" s="349"/>
      <c r="BC72" s="350"/>
      <c r="BE72" s="76"/>
      <c r="BF72" s="136"/>
      <c r="BG72" s="76"/>
      <c r="BH72" s="77"/>
      <c r="BI72" s="328"/>
      <c r="BJ72" s="338"/>
      <c r="BK72" s="341"/>
    </row>
    <row r="73" spans="2:63" ht="8.25" customHeight="1">
      <c r="B73" s="67"/>
      <c r="C73" s="68"/>
      <c r="D73" s="96"/>
      <c r="E73" s="97"/>
      <c r="F73" s="97"/>
      <c r="G73" s="97"/>
      <c r="H73" s="97"/>
      <c r="I73" s="97"/>
      <c r="J73" s="97"/>
      <c r="K73" s="97"/>
      <c r="L73" s="97"/>
      <c r="M73" s="97"/>
      <c r="N73" s="97"/>
      <c r="O73" s="98"/>
      <c r="P73" s="105"/>
      <c r="Q73" s="106"/>
      <c r="R73" s="106"/>
      <c r="S73" s="106"/>
      <c r="T73" s="106"/>
      <c r="U73" s="106"/>
      <c r="V73" s="106"/>
      <c r="W73" s="106"/>
      <c r="X73" s="106"/>
      <c r="Y73" s="106"/>
      <c r="Z73" s="106"/>
      <c r="AA73" s="107"/>
      <c r="AB73" s="87"/>
      <c r="AC73" s="88"/>
      <c r="AD73" s="88"/>
      <c r="AE73" s="88"/>
      <c r="AF73" s="88"/>
      <c r="AG73" s="88"/>
      <c r="AH73" s="88"/>
      <c r="AI73" s="88"/>
      <c r="AJ73" s="88"/>
      <c r="AK73" s="89"/>
      <c r="AL73" s="348"/>
      <c r="AM73" s="349"/>
      <c r="AN73" s="349"/>
      <c r="AO73" s="349"/>
      <c r="AP73" s="349"/>
      <c r="AQ73" s="349"/>
      <c r="AR73" s="349"/>
      <c r="AS73" s="349"/>
      <c r="AT73" s="349"/>
      <c r="AU73" s="349"/>
      <c r="AV73" s="349"/>
      <c r="AW73" s="349"/>
      <c r="AX73" s="349"/>
      <c r="AY73" s="349"/>
      <c r="AZ73" s="349"/>
      <c r="BA73" s="349"/>
      <c r="BB73" s="349"/>
      <c r="BC73" s="350"/>
      <c r="BE73" s="23"/>
      <c r="BF73" s="21"/>
      <c r="BG73" s="21"/>
      <c r="BH73" s="21"/>
      <c r="BI73" s="21"/>
      <c r="BJ73" s="26"/>
    </row>
    <row r="74" spans="2:63" ht="8.25" customHeight="1">
      <c r="B74" s="67"/>
      <c r="C74" s="68"/>
      <c r="D74" s="96"/>
      <c r="E74" s="97"/>
      <c r="F74" s="97"/>
      <c r="G74" s="97"/>
      <c r="H74" s="97"/>
      <c r="I74" s="97"/>
      <c r="J74" s="97"/>
      <c r="K74" s="97"/>
      <c r="L74" s="97"/>
      <c r="M74" s="97"/>
      <c r="N74" s="97"/>
      <c r="O74" s="98"/>
      <c r="P74" s="105"/>
      <c r="Q74" s="106"/>
      <c r="R74" s="106"/>
      <c r="S74" s="106"/>
      <c r="T74" s="106"/>
      <c r="U74" s="106"/>
      <c r="V74" s="106"/>
      <c r="W74" s="106"/>
      <c r="X74" s="106"/>
      <c r="Y74" s="106"/>
      <c r="Z74" s="106"/>
      <c r="AA74" s="107"/>
      <c r="AB74" s="87"/>
      <c r="AC74" s="88"/>
      <c r="AD74" s="88"/>
      <c r="AE74" s="88"/>
      <c r="AF74" s="88"/>
      <c r="AG74" s="88"/>
      <c r="AH74" s="88"/>
      <c r="AI74" s="88"/>
      <c r="AJ74" s="88"/>
      <c r="AK74" s="89"/>
      <c r="AL74" s="351">
        <f>BJ71</f>
        <v>0</v>
      </c>
      <c r="AM74" s="97"/>
      <c r="AN74" s="97"/>
      <c r="AO74" s="97"/>
      <c r="AP74" s="97"/>
      <c r="AQ74" s="97"/>
      <c r="AR74" s="97"/>
      <c r="AS74" s="97"/>
      <c r="AT74" s="97"/>
      <c r="AU74" s="97"/>
      <c r="AV74" s="97"/>
      <c r="AW74" s="97"/>
      <c r="AX74" s="97"/>
      <c r="AY74" s="97"/>
      <c r="AZ74" s="97"/>
      <c r="BA74" s="97"/>
      <c r="BB74" s="97"/>
      <c r="BC74" s="352"/>
      <c r="BE74" s="23"/>
      <c r="BF74" s="21"/>
      <c r="BG74" s="21"/>
      <c r="BH74" s="21"/>
      <c r="BI74" s="21"/>
      <c r="BJ74" s="26"/>
    </row>
    <row r="75" spans="2:63" ht="8.25" customHeight="1" thickBot="1">
      <c r="B75" s="67"/>
      <c r="C75" s="68"/>
      <c r="D75" s="99"/>
      <c r="E75" s="100"/>
      <c r="F75" s="100"/>
      <c r="G75" s="100"/>
      <c r="H75" s="100"/>
      <c r="I75" s="100"/>
      <c r="J75" s="100"/>
      <c r="K75" s="100"/>
      <c r="L75" s="100"/>
      <c r="M75" s="100"/>
      <c r="N75" s="100"/>
      <c r="O75" s="101"/>
      <c r="P75" s="108"/>
      <c r="Q75" s="109"/>
      <c r="R75" s="109"/>
      <c r="S75" s="109"/>
      <c r="T75" s="109"/>
      <c r="U75" s="109"/>
      <c r="V75" s="109"/>
      <c r="W75" s="109"/>
      <c r="X75" s="109"/>
      <c r="Y75" s="109"/>
      <c r="Z75" s="109"/>
      <c r="AA75" s="110"/>
      <c r="AB75" s="90"/>
      <c r="AC75" s="91"/>
      <c r="AD75" s="91"/>
      <c r="AE75" s="91"/>
      <c r="AF75" s="91"/>
      <c r="AG75" s="91"/>
      <c r="AH75" s="91"/>
      <c r="AI75" s="91"/>
      <c r="AJ75" s="91"/>
      <c r="AK75" s="92"/>
      <c r="AL75" s="353"/>
      <c r="AM75" s="100"/>
      <c r="AN75" s="100"/>
      <c r="AO75" s="100"/>
      <c r="AP75" s="100"/>
      <c r="AQ75" s="100"/>
      <c r="AR75" s="100"/>
      <c r="AS75" s="100"/>
      <c r="AT75" s="100"/>
      <c r="AU75" s="100"/>
      <c r="AV75" s="100"/>
      <c r="AW75" s="100"/>
      <c r="AX75" s="100"/>
      <c r="AY75" s="100"/>
      <c r="AZ75" s="100"/>
      <c r="BA75" s="100"/>
      <c r="BB75" s="100"/>
      <c r="BC75" s="354"/>
      <c r="BE75" s="76" t="s">
        <v>48</v>
      </c>
      <c r="BF75" s="135"/>
      <c r="BG75" s="76" t="s">
        <v>9</v>
      </c>
      <c r="BH75" s="77"/>
      <c r="BI75" s="114" t="s">
        <v>50</v>
      </c>
      <c r="BJ75" s="337"/>
      <c r="BK75" s="340"/>
    </row>
    <row r="76" spans="2:63" ht="8.25" customHeight="1">
      <c r="B76" s="67"/>
      <c r="C76" s="68"/>
      <c r="D76" s="93">
        <f>BF75</f>
        <v>0</v>
      </c>
      <c r="E76" s="94"/>
      <c r="F76" s="94"/>
      <c r="G76" s="94"/>
      <c r="H76" s="94"/>
      <c r="I76" s="94"/>
      <c r="J76" s="94"/>
      <c r="K76" s="94"/>
      <c r="L76" s="94"/>
      <c r="M76" s="94"/>
      <c r="N76" s="94"/>
      <c r="O76" s="95"/>
      <c r="P76" s="102">
        <f>BH75</f>
        <v>0</v>
      </c>
      <c r="Q76" s="103"/>
      <c r="R76" s="103"/>
      <c r="S76" s="103"/>
      <c r="T76" s="103"/>
      <c r="U76" s="103"/>
      <c r="V76" s="103"/>
      <c r="W76" s="103"/>
      <c r="X76" s="103"/>
      <c r="Y76" s="103"/>
      <c r="Z76" s="103"/>
      <c r="AA76" s="104"/>
      <c r="AB76" s="111">
        <f>BF77</f>
        <v>0</v>
      </c>
      <c r="AC76" s="112"/>
      <c r="AD76" s="112"/>
      <c r="AE76" s="112"/>
      <c r="AF76" s="112"/>
      <c r="AG76" s="112"/>
      <c r="AH76" s="112"/>
      <c r="AI76" s="112"/>
      <c r="AJ76" s="112"/>
      <c r="AK76" s="113"/>
      <c r="AL76" s="345" t="str">
        <f>IF(AND(BF20="",BJ75=""),"1:代表者,2:役員,3:事業承継予定者,4:親族（同一生計）,5:親族（同一生計外）,6:友人・知人,7:関連法人,8:その他",BJ75)</f>
        <v>1:代表者,2:役員,3:事業承継予定者,4:親族（同一生計）,5:親族（同一生計外）,6:友人・知人,7:関連法人,8:その他</v>
      </c>
      <c r="AM76" s="346"/>
      <c r="AN76" s="346"/>
      <c r="AO76" s="346"/>
      <c r="AP76" s="346"/>
      <c r="AQ76" s="346"/>
      <c r="AR76" s="346"/>
      <c r="AS76" s="346"/>
      <c r="AT76" s="346"/>
      <c r="AU76" s="346"/>
      <c r="AV76" s="346"/>
      <c r="AW76" s="346"/>
      <c r="AX76" s="346"/>
      <c r="AY76" s="346"/>
      <c r="AZ76" s="346"/>
      <c r="BA76" s="346"/>
      <c r="BB76" s="346"/>
      <c r="BC76" s="347"/>
      <c r="BE76" s="76"/>
      <c r="BF76" s="136"/>
      <c r="BG76" s="76"/>
      <c r="BH76" s="77"/>
      <c r="BI76" s="114"/>
      <c r="BJ76" s="338"/>
      <c r="BK76" s="341"/>
    </row>
    <row r="77" spans="2:63" ht="8.25" customHeight="1" thickBot="1">
      <c r="B77" s="67"/>
      <c r="C77" s="68"/>
      <c r="D77" s="96"/>
      <c r="E77" s="97"/>
      <c r="F77" s="97"/>
      <c r="G77" s="97"/>
      <c r="H77" s="97"/>
      <c r="I77" s="97"/>
      <c r="J77" s="97"/>
      <c r="K77" s="97"/>
      <c r="L77" s="97"/>
      <c r="M77" s="97"/>
      <c r="N77" s="97"/>
      <c r="O77" s="98"/>
      <c r="P77" s="105"/>
      <c r="Q77" s="106"/>
      <c r="R77" s="106"/>
      <c r="S77" s="106"/>
      <c r="T77" s="106"/>
      <c r="U77" s="106"/>
      <c r="V77" s="106"/>
      <c r="W77" s="106"/>
      <c r="X77" s="106"/>
      <c r="Y77" s="106"/>
      <c r="Z77" s="106"/>
      <c r="AA77" s="107"/>
      <c r="AB77" s="87"/>
      <c r="AC77" s="88"/>
      <c r="AD77" s="88"/>
      <c r="AE77" s="88"/>
      <c r="AF77" s="88"/>
      <c r="AG77" s="88"/>
      <c r="AH77" s="88"/>
      <c r="AI77" s="88"/>
      <c r="AJ77" s="88"/>
      <c r="AK77" s="89"/>
      <c r="AL77" s="348"/>
      <c r="AM77" s="349"/>
      <c r="AN77" s="349"/>
      <c r="AO77" s="349"/>
      <c r="AP77" s="349"/>
      <c r="AQ77" s="349"/>
      <c r="AR77" s="349"/>
      <c r="AS77" s="349"/>
      <c r="AT77" s="349"/>
      <c r="AU77" s="349"/>
      <c r="AV77" s="349"/>
      <c r="AW77" s="349"/>
      <c r="AX77" s="349"/>
      <c r="AY77" s="349"/>
      <c r="AZ77" s="349"/>
      <c r="BA77" s="349"/>
      <c r="BB77" s="349"/>
      <c r="BC77" s="350"/>
      <c r="BE77" s="76" t="s">
        <v>47</v>
      </c>
      <c r="BF77" s="135"/>
      <c r="BG77" s="76" t="s">
        <v>46</v>
      </c>
      <c r="BH77" s="77"/>
      <c r="BI77" s="328" t="s">
        <v>57</v>
      </c>
      <c r="BJ77" s="337"/>
      <c r="BK77" s="341"/>
    </row>
    <row r="78" spans="2:63" ht="8.25" customHeight="1">
      <c r="B78" s="67"/>
      <c r="C78" s="68"/>
      <c r="D78" s="96"/>
      <c r="E78" s="97"/>
      <c r="F78" s="97"/>
      <c r="G78" s="97"/>
      <c r="H78" s="97"/>
      <c r="I78" s="97"/>
      <c r="J78" s="97"/>
      <c r="K78" s="97"/>
      <c r="L78" s="97"/>
      <c r="M78" s="97"/>
      <c r="N78" s="97"/>
      <c r="O78" s="98"/>
      <c r="P78" s="105"/>
      <c r="Q78" s="106"/>
      <c r="R78" s="106"/>
      <c r="S78" s="106"/>
      <c r="T78" s="106"/>
      <c r="U78" s="106"/>
      <c r="V78" s="106"/>
      <c r="W78" s="106"/>
      <c r="X78" s="106"/>
      <c r="Y78" s="106"/>
      <c r="Z78" s="106"/>
      <c r="AA78" s="107"/>
      <c r="AB78" s="132"/>
      <c r="AC78" s="133"/>
      <c r="AD78" s="133"/>
      <c r="AE78" s="133"/>
      <c r="AF78" s="133"/>
      <c r="AG78" s="133"/>
      <c r="AH78" s="133"/>
      <c r="AI78" s="133"/>
      <c r="AJ78" s="133"/>
      <c r="AK78" s="134"/>
      <c r="AL78" s="348"/>
      <c r="AM78" s="349"/>
      <c r="AN78" s="349"/>
      <c r="AO78" s="349"/>
      <c r="AP78" s="349"/>
      <c r="AQ78" s="349"/>
      <c r="AR78" s="349"/>
      <c r="AS78" s="349"/>
      <c r="AT78" s="349"/>
      <c r="AU78" s="349"/>
      <c r="AV78" s="349"/>
      <c r="AW78" s="349"/>
      <c r="AX78" s="349"/>
      <c r="AY78" s="349"/>
      <c r="AZ78" s="349"/>
      <c r="BA78" s="349"/>
      <c r="BB78" s="349"/>
      <c r="BC78" s="350"/>
      <c r="BE78" s="76"/>
      <c r="BF78" s="136"/>
      <c r="BG78" s="76"/>
      <c r="BH78" s="77"/>
      <c r="BI78" s="328"/>
      <c r="BJ78" s="338"/>
      <c r="BK78" s="341"/>
    </row>
    <row r="79" spans="2:63" ht="8.25" customHeight="1">
      <c r="B79" s="67"/>
      <c r="C79" s="68"/>
      <c r="D79" s="96"/>
      <c r="E79" s="97"/>
      <c r="F79" s="97"/>
      <c r="G79" s="97"/>
      <c r="H79" s="97"/>
      <c r="I79" s="97"/>
      <c r="J79" s="97"/>
      <c r="K79" s="97"/>
      <c r="L79" s="97"/>
      <c r="M79" s="97"/>
      <c r="N79" s="97"/>
      <c r="O79" s="98"/>
      <c r="P79" s="105"/>
      <c r="Q79" s="106"/>
      <c r="R79" s="106"/>
      <c r="S79" s="106"/>
      <c r="T79" s="106"/>
      <c r="U79" s="106"/>
      <c r="V79" s="106"/>
      <c r="W79" s="106"/>
      <c r="X79" s="106"/>
      <c r="Y79" s="106"/>
      <c r="Z79" s="106"/>
      <c r="AA79" s="107"/>
      <c r="AB79" s="84">
        <f>BH77</f>
        <v>0</v>
      </c>
      <c r="AC79" s="85"/>
      <c r="AD79" s="85"/>
      <c r="AE79" s="85"/>
      <c r="AF79" s="85"/>
      <c r="AG79" s="85"/>
      <c r="AH79" s="85"/>
      <c r="AI79" s="85"/>
      <c r="AJ79" s="85"/>
      <c r="AK79" s="86"/>
      <c r="AL79" s="348"/>
      <c r="AM79" s="349"/>
      <c r="AN79" s="349"/>
      <c r="AO79" s="349"/>
      <c r="AP79" s="349"/>
      <c r="AQ79" s="349"/>
      <c r="AR79" s="349"/>
      <c r="AS79" s="349"/>
      <c r="AT79" s="349"/>
      <c r="AU79" s="349"/>
      <c r="AV79" s="349"/>
      <c r="AW79" s="349"/>
      <c r="AX79" s="349"/>
      <c r="AY79" s="349"/>
      <c r="AZ79" s="349"/>
      <c r="BA79" s="349"/>
      <c r="BB79" s="349"/>
      <c r="BC79" s="350"/>
      <c r="BE79" s="23"/>
      <c r="BF79" s="21"/>
      <c r="BG79" s="21"/>
      <c r="BH79" s="21"/>
      <c r="BI79" s="21"/>
      <c r="BJ79" s="26"/>
    </row>
    <row r="80" spans="2:63" ht="8.25" customHeight="1">
      <c r="B80" s="67"/>
      <c r="C80" s="68"/>
      <c r="D80" s="96"/>
      <c r="E80" s="97"/>
      <c r="F80" s="97"/>
      <c r="G80" s="97"/>
      <c r="H80" s="97"/>
      <c r="I80" s="97"/>
      <c r="J80" s="97"/>
      <c r="K80" s="97"/>
      <c r="L80" s="97"/>
      <c r="M80" s="97"/>
      <c r="N80" s="97"/>
      <c r="O80" s="98"/>
      <c r="P80" s="105"/>
      <c r="Q80" s="106"/>
      <c r="R80" s="106"/>
      <c r="S80" s="106"/>
      <c r="T80" s="106"/>
      <c r="U80" s="106"/>
      <c r="V80" s="106"/>
      <c r="W80" s="106"/>
      <c r="X80" s="106"/>
      <c r="Y80" s="106"/>
      <c r="Z80" s="106"/>
      <c r="AA80" s="107"/>
      <c r="AB80" s="87"/>
      <c r="AC80" s="88"/>
      <c r="AD80" s="88"/>
      <c r="AE80" s="88"/>
      <c r="AF80" s="88"/>
      <c r="AG80" s="88"/>
      <c r="AH80" s="88"/>
      <c r="AI80" s="88"/>
      <c r="AJ80" s="88"/>
      <c r="AK80" s="89"/>
      <c r="AL80" s="348"/>
      <c r="AM80" s="349"/>
      <c r="AN80" s="349"/>
      <c r="AO80" s="349"/>
      <c r="AP80" s="349"/>
      <c r="AQ80" s="349"/>
      <c r="AR80" s="349"/>
      <c r="AS80" s="349"/>
      <c r="AT80" s="349"/>
      <c r="AU80" s="349"/>
      <c r="AV80" s="349"/>
      <c r="AW80" s="349"/>
      <c r="AX80" s="349"/>
      <c r="AY80" s="349"/>
      <c r="AZ80" s="349"/>
      <c r="BA80" s="349"/>
      <c r="BB80" s="349"/>
      <c r="BC80" s="350"/>
      <c r="BE80" s="23"/>
      <c r="BF80" s="21"/>
      <c r="BG80" s="21"/>
      <c r="BH80" s="21"/>
      <c r="BI80" s="21"/>
      <c r="BJ80" s="26"/>
    </row>
    <row r="81" spans="2:63" ht="8.25" customHeight="1" thickBot="1">
      <c r="B81" s="67"/>
      <c r="C81" s="68"/>
      <c r="D81" s="96"/>
      <c r="E81" s="97"/>
      <c r="F81" s="97"/>
      <c r="G81" s="97"/>
      <c r="H81" s="97"/>
      <c r="I81" s="97"/>
      <c r="J81" s="97"/>
      <c r="K81" s="97"/>
      <c r="L81" s="97"/>
      <c r="M81" s="97"/>
      <c r="N81" s="97"/>
      <c r="O81" s="98"/>
      <c r="P81" s="105"/>
      <c r="Q81" s="106"/>
      <c r="R81" s="106"/>
      <c r="S81" s="106"/>
      <c r="T81" s="106"/>
      <c r="U81" s="106"/>
      <c r="V81" s="106"/>
      <c r="W81" s="106"/>
      <c r="X81" s="106"/>
      <c r="Y81" s="106"/>
      <c r="Z81" s="106"/>
      <c r="AA81" s="107"/>
      <c r="AB81" s="87"/>
      <c r="AC81" s="88"/>
      <c r="AD81" s="88"/>
      <c r="AE81" s="88"/>
      <c r="AF81" s="88"/>
      <c r="AG81" s="88"/>
      <c r="AH81" s="88"/>
      <c r="AI81" s="88"/>
      <c r="AJ81" s="88"/>
      <c r="AK81" s="89"/>
      <c r="AL81" s="351">
        <f>BJ77</f>
        <v>0</v>
      </c>
      <c r="AM81" s="97"/>
      <c r="AN81" s="97"/>
      <c r="AO81" s="97"/>
      <c r="AP81" s="97"/>
      <c r="AQ81" s="97"/>
      <c r="AR81" s="97"/>
      <c r="AS81" s="97"/>
      <c r="AT81" s="97"/>
      <c r="AU81" s="97"/>
      <c r="AV81" s="97"/>
      <c r="AW81" s="97"/>
      <c r="AX81" s="97"/>
      <c r="AY81" s="97"/>
      <c r="AZ81" s="97"/>
      <c r="BA81" s="97"/>
      <c r="BB81" s="97"/>
      <c r="BC81" s="352"/>
      <c r="BE81" s="76" t="s">
        <v>49</v>
      </c>
      <c r="BF81" s="135"/>
      <c r="BG81" s="76" t="s">
        <v>9</v>
      </c>
      <c r="BH81" s="77"/>
      <c r="BI81" s="114" t="s">
        <v>50</v>
      </c>
      <c r="BJ81" s="337"/>
      <c r="BK81" s="340"/>
    </row>
    <row r="82" spans="2:63" ht="8.25" customHeight="1" thickBot="1">
      <c r="B82" s="67"/>
      <c r="C82" s="68"/>
      <c r="D82" s="99"/>
      <c r="E82" s="100"/>
      <c r="F82" s="100"/>
      <c r="G82" s="100"/>
      <c r="H82" s="100"/>
      <c r="I82" s="100"/>
      <c r="J82" s="100"/>
      <c r="K82" s="100"/>
      <c r="L82" s="100"/>
      <c r="M82" s="100"/>
      <c r="N82" s="100"/>
      <c r="O82" s="101"/>
      <c r="P82" s="108"/>
      <c r="Q82" s="109"/>
      <c r="R82" s="109"/>
      <c r="S82" s="109"/>
      <c r="T82" s="109"/>
      <c r="U82" s="109"/>
      <c r="V82" s="109"/>
      <c r="W82" s="109"/>
      <c r="X82" s="109"/>
      <c r="Y82" s="109"/>
      <c r="Z82" s="109"/>
      <c r="AA82" s="110"/>
      <c r="AB82" s="90"/>
      <c r="AC82" s="91"/>
      <c r="AD82" s="91"/>
      <c r="AE82" s="91"/>
      <c r="AF82" s="91"/>
      <c r="AG82" s="91"/>
      <c r="AH82" s="91"/>
      <c r="AI82" s="91"/>
      <c r="AJ82" s="91"/>
      <c r="AK82" s="92"/>
      <c r="AL82" s="353"/>
      <c r="AM82" s="100"/>
      <c r="AN82" s="100"/>
      <c r="AO82" s="100"/>
      <c r="AP82" s="100"/>
      <c r="AQ82" s="100"/>
      <c r="AR82" s="100"/>
      <c r="AS82" s="100"/>
      <c r="AT82" s="100"/>
      <c r="AU82" s="100"/>
      <c r="AV82" s="100"/>
      <c r="AW82" s="100"/>
      <c r="AX82" s="100"/>
      <c r="AY82" s="100"/>
      <c r="AZ82" s="100"/>
      <c r="BA82" s="100"/>
      <c r="BB82" s="100"/>
      <c r="BC82" s="354"/>
      <c r="BE82" s="76"/>
      <c r="BF82" s="136"/>
      <c r="BG82" s="76"/>
      <c r="BH82" s="77"/>
      <c r="BI82" s="114"/>
      <c r="BJ82" s="338"/>
      <c r="BK82" s="341"/>
    </row>
    <row r="83" spans="2:63" ht="8.25" customHeight="1" thickBot="1">
      <c r="B83" s="67"/>
      <c r="C83" s="68"/>
      <c r="D83" s="93">
        <f>BF81</f>
        <v>0</v>
      </c>
      <c r="E83" s="94"/>
      <c r="F83" s="94"/>
      <c r="G83" s="94"/>
      <c r="H83" s="94"/>
      <c r="I83" s="94"/>
      <c r="J83" s="94"/>
      <c r="K83" s="94"/>
      <c r="L83" s="94"/>
      <c r="M83" s="94"/>
      <c r="N83" s="94"/>
      <c r="O83" s="95"/>
      <c r="P83" s="102">
        <f>BH81</f>
        <v>0</v>
      </c>
      <c r="Q83" s="103"/>
      <c r="R83" s="103"/>
      <c r="S83" s="103"/>
      <c r="T83" s="103"/>
      <c r="U83" s="103"/>
      <c r="V83" s="103"/>
      <c r="W83" s="103"/>
      <c r="X83" s="103"/>
      <c r="Y83" s="103"/>
      <c r="Z83" s="103"/>
      <c r="AA83" s="104"/>
      <c r="AB83" s="111">
        <f>BF83</f>
        <v>0</v>
      </c>
      <c r="AC83" s="112"/>
      <c r="AD83" s="112"/>
      <c r="AE83" s="112"/>
      <c r="AF83" s="112"/>
      <c r="AG83" s="112"/>
      <c r="AH83" s="112"/>
      <c r="AI83" s="112"/>
      <c r="AJ83" s="112"/>
      <c r="AK83" s="113"/>
      <c r="AL83" s="345" t="str">
        <f>IF(AND(BF20="",BJ81=""),"1:代表者,2:役員,3:事業承継予定者,4:親族（同一生計）,5:親族（同一生計外）,6:友人・知人,7:関連法人,8:その他",BJ81)</f>
        <v>1:代表者,2:役員,3:事業承継予定者,4:親族（同一生計）,5:親族（同一生計外）,6:友人・知人,7:関連法人,8:その他</v>
      </c>
      <c r="AM83" s="346"/>
      <c r="AN83" s="346"/>
      <c r="AO83" s="346"/>
      <c r="AP83" s="346"/>
      <c r="AQ83" s="346"/>
      <c r="AR83" s="346"/>
      <c r="AS83" s="346"/>
      <c r="AT83" s="346"/>
      <c r="AU83" s="346"/>
      <c r="AV83" s="346"/>
      <c r="AW83" s="346"/>
      <c r="AX83" s="346"/>
      <c r="AY83" s="346"/>
      <c r="AZ83" s="346"/>
      <c r="BA83" s="346"/>
      <c r="BB83" s="346"/>
      <c r="BC83" s="347"/>
      <c r="BE83" s="76" t="s">
        <v>47</v>
      </c>
      <c r="BF83" s="135"/>
      <c r="BG83" s="76" t="s">
        <v>46</v>
      </c>
      <c r="BH83" s="77"/>
      <c r="BI83" s="328" t="s">
        <v>57</v>
      </c>
      <c r="BJ83" s="337"/>
      <c r="BK83" s="341"/>
    </row>
    <row r="84" spans="2:63" ht="8.25" customHeight="1">
      <c r="B84" s="67"/>
      <c r="C84" s="68"/>
      <c r="D84" s="96"/>
      <c r="E84" s="97"/>
      <c r="F84" s="97"/>
      <c r="G84" s="97"/>
      <c r="H84" s="97"/>
      <c r="I84" s="97"/>
      <c r="J84" s="97"/>
      <c r="K84" s="97"/>
      <c r="L84" s="97"/>
      <c r="M84" s="97"/>
      <c r="N84" s="97"/>
      <c r="O84" s="98"/>
      <c r="P84" s="105"/>
      <c r="Q84" s="106"/>
      <c r="R84" s="106"/>
      <c r="S84" s="106"/>
      <c r="T84" s="106"/>
      <c r="U84" s="106"/>
      <c r="V84" s="106"/>
      <c r="W84" s="106"/>
      <c r="X84" s="106"/>
      <c r="Y84" s="106"/>
      <c r="Z84" s="106"/>
      <c r="AA84" s="107"/>
      <c r="AB84" s="87"/>
      <c r="AC84" s="88"/>
      <c r="AD84" s="88"/>
      <c r="AE84" s="88"/>
      <c r="AF84" s="88"/>
      <c r="AG84" s="88"/>
      <c r="AH84" s="88"/>
      <c r="AI84" s="88"/>
      <c r="AJ84" s="88"/>
      <c r="AK84" s="89"/>
      <c r="AL84" s="348"/>
      <c r="AM84" s="349"/>
      <c r="AN84" s="349"/>
      <c r="AO84" s="349"/>
      <c r="AP84" s="349"/>
      <c r="AQ84" s="349"/>
      <c r="AR84" s="349"/>
      <c r="AS84" s="349"/>
      <c r="AT84" s="349"/>
      <c r="AU84" s="349"/>
      <c r="AV84" s="349"/>
      <c r="AW84" s="349"/>
      <c r="AX84" s="349"/>
      <c r="AY84" s="349"/>
      <c r="AZ84" s="349"/>
      <c r="BA84" s="349"/>
      <c r="BB84" s="349"/>
      <c r="BC84" s="350"/>
      <c r="BE84" s="76"/>
      <c r="BF84" s="136"/>
      <c r="BG84" s="76"/>
      <c r="BH84" s="77"/>
      <c r="BI84" s="328"/>
      <c r="BJ84" s="338"/>
      <c r="BK84" s="341"/>
    </row>
    <row r="85" spans="2:63" ht="8.25" customHeight="1">
      <c r="B85" s="67"/>
      <c r="C85" s="68"/>
      <c r="D85" s="96"/>
      <c r="E85" s="97"/>
      <c r="F85" s="97"/>
      <c r="G85" s="97"/>
      <c r="H85" s="97"/>
      <c r="I85" s="97"/>
      <c r="J85" s="97"/>
      <c r="K85" s="97"/>
      <c r="L85" s="97"/>
      <c r="M85" s="97"/>
      <c r="N85" s="97"/>
      <c r="O85" s="98"/>
      <c r="P85" s="105"/>
      <c r="Q85" s="106"/>
      <c r="R85" s="106"/>
      <c r="S85" s="106"/>
      <c r="T85" s="106"/>
      <c r="U85" s="106"/>
      <c r="V85" s="106"/>
      <c r="W85" s="106"/>
      <c r="X85" s="106"/>
      <c r="Y85" s="106"/>
      <c r="Z85" s="106"/>
      <c r="AA85" s="107"/>
      <c r="AB85" s="132"/>
      <c r="AC85" s="133"/>
      <c r="AD85" s="133"/>
      <c r="AE85" s="133"/>
      <c r="AF85" s="133"/>
      <c r="AG85" s="133"/>
      <c r="AH85" s="133"/>
      <c r="AI85" s="133"/>
      <c r="AJ85" s="133"/>
      <c r="AK85" s="134"/>
      <c r="AL85" s="348"/>
      <c r="AM85" s="349"/>
      <c r="AN85" s="349"/>
      <c r="AO85" s="349"/>
      <c r="AP85" s="349"/>
      <c r="AQ85" s="349"/>
      <c r="AR85" s="349"/>
      <c r="AS85" s="349"/>
      <c r="AT85" s="349"/>
      <c r="AU85" s="349"/>
      <c r="AV85" s="349"/>
      <c r="AW85" s="349"/>
      <c r="AX85" s="349"/>
      <c r="AY85" s="349"/>
      <c r="AZ85" s="349"/>
      <c r="BA85" s="349"/>
      <c r="BB85" s="349"/>
      <c r="BC85" s="350"/>
      <c r="BE85" s="23"/>
      <c r="BF85" s="21"/>
      <c r="BG85" s="21"/>
      <c r="BH85" s="21"/>
      <c r="BI85" s="21"/>
      <c r="BJ85" s="21"/>
    </row>
    <row r="86" spans="2:63" ht="8.25" customHeight="1">
      <c r="B86" s="67"/>
      <c r="C86" s="68"/>
      <c r="D86" s="96"/>
      <c r="E86" s="97"/>
      <c r="F86" s="97"/>
      <c r="G86" s="97"/>
      <c r="H86" s="97"/>
      <c r="I86" s="97"/>
      <c r="J86" s="97"/>
      <c r="K86" s="97"/>
      <c r="L86" s="97"/>
      <c r="M86" s="97"/>
      <c r="N86" s="97"/>
      <c r="O86" s="98"/>
      <c r="P86" s="105"/>
      <c r="Q86" s="106"/>
      <c r="R86" s="106"/>
      <c r="S86" s="106"/>
      <c r="T86" s="106"/>
      <c r="U86" s="106"/>
      <c r="V86" s="106"/>
      <c r="W86" s="106"/>
      <c r="X86" s="106"/>
      <c r="Y86" s="106"/>
      <c r="Z86" s="106"/>
      <c r="AA86" s="107"/>
      <c r="AB86" s="84">
        <f>BH83</f>
        <v>0</v>
      </c>
      <c r="AC86" s="85"/>
      <c r="AD86" s="85"/>
      <c r="AE86" s="85"/>
      <c r="AF86" s="85"/>
      <c r="AG86" s="85"/>
      <c r="AH86" s="85"/>
      <c r="AI86" s="85"/>
      <c r="AJ86" s="85"/>
      <c r="AK86" s="86"/>
      <c r="AL86" s="348"/>
      <c r="AM86" s="349"/>
      <c r="AN86" s="349"/>
      <c r="AO86" s="349"/>
      <c r="AP86" s="349"/>
      <c r="AQ86" s="349"/>
      <c r="AR86" s="349"/>
      <c r="AS86" s="349"/>
      <c r="AT86" s="349"/>
      <c r="AU86" s="349"/>
      <c r="AV86" s="349"/>
      <c r="AW86" s="349"/>
      <c r="AX86" s="349"/>
      <c r="AY86" s="349"/>
      <c r="AZ86" s="349"/>
      <c r="BA86" s="349"/>
      <c r="BB86" s="349"/>
      <c r="BC86" s="350"/>
      <c r="BE86" s="23"/>
      <c r="BF86" s="21"/>
      <c r="BG86" s="21"/>
      <c r="BH86" s="21"/>
      <c r="BI86" s="21"/>
      <c r="BJ86" s="21"/>
    </row>
    <row r="87" spans="2:63" ht="8.25" customHeight="1">
      <c r="B87" s="67"/>
      <c r="C87" s="68"/>
      <c r="D87" s="96"/>
      <c r="E87" s="97"/>
      <c r="F87" s="97"/>
      <c r="G87" s="97"/>
      <c r="H87" s="97"/>
      <c r="I87" s="97"/>
      <c r="J87" s="97"/>
      <c r="K87" s="97"/>
      <c r="L87" s="97"/>
      <c r="M87" s="97"/>
      <c r="N87" s="97"/>
      <c r="O87" s="98"/>
      <c r="P87" s="105"/>
      <c r="Q87" s="106"/>
      <c r="R87" s="106"/>
      <c r="S87" s="106"/>
      <c r="T87" s="106"/>
      <c r="U87" s="106"/>
      <c r="V87" s="106"/>
      <c r="W87" s="106"/>
      <c r="X87" s="106"/>
      <c r="Y87" s="106"/>
      <c r="Z87" s="106"/>
      <c r="AA87" s="107"/>
      <c r="AB87" s="87"/>
      <c r="AC87" s="88"/>
      <c r="AD87" s="88"/>
      <c r="AE87" s="88"/>
      <c r="AF87" s="88"/>
      <c r="AG87" s="88"/>
      <c r="AH87" s="88"/>
      <c r="AI87" s="88"/>
      <c r="AJ87" s="88"/>
      <c r="AK87" s="89"/>
      <c r="AL87" s="348"/>
      <c r="AM87" s="349"/>
      <c r="AN87" s="349"/>
      <c r="AO87" s="349"/>
      <c r="AP87" s="349"/>
      <c r="AQ87" s="349"/>
      <c r="AR87" s="349"/>
      <c r="AS87" s="349"/>
      <c r="AT87" s="349"/>
      <c r="AU87" s="349"/>
      <c r="AV87" s="349"/>
      <c r="AW87" s="349"/>
      <c r="AX87" s="349"/>
      <c r="AY87" s="349"/>
      <c r="AZ87" s="349"/>
      <c r="BA87" s="349"/>
      <c r="BB87" s="349"/>
      <c r="BC87" s="350"/>
      <c r="BE87" s="23"/>
      <c r="BF87" s="21"/>
      <c r="BG87" s="21"/>
      <c r="BH87" s="21"/>
      <c r="BI87" s="21"/>
      <c r="BJ87" s="21"/>
    </row>
    <row r="88" spans="2:63" ht="8.25" customHeight="1">
      <c r="B88" s="67"/>
      <c r="C88" s="68"/>
      <c r="D88" s="96"/>
      <c r="E88" s="97"/>
      <c r="F88" s="97"/>
      <c r="G88" s="97"/>
      <c r="H88" s="97"/>
      <c r="I88" s="97"/>
      <c r="J88" s="97"/>
      <c r="K88" s="97"/>
      <c r="L88" s="97"/>
      <c r="M88" s="97"/>
      <c r="N88" s="97"/>
      <c r="O88" s="98"/>
      <c r="P88" s="105"/>
      <c r="Q88" s="106"/>
      <c r="R88" s="106"/>
      <c r="S88" s="106"/>
      <c r="T88" s="106"/>
      <c r="U88" s="106"/>
      <c r="V88" s="106"/>
      <c r="W88" s="106"/>
      <c r="X88" s="106"/>
      <c r="Y88" s="106"/>
      <c r="Z88" s="106"/>
      <c r="AA88" s="107"/>
      <c r="AB88" s="87"/>
      <c r="AC88" s="88"/>
      <c r="AD88" s="88"/>
      <c r="AE88" s="88"/>
      <c r="AF88" s="88"/>
      <c r="AG88" s="88"/>
      <c r="AH88" s="88"/>
      <c r="AI88" s="88"/>
      <c r="AJ88" s="88"/>
      <c r="AK88" s="89"/>
      <c r="AL88" s="351">
        <f>BJ83</f>
        <v>0</v>
      </c>
      <c r="AM88" s="97"/>
      <c r="AN88" s="97"/>
      <c r="AO88" s="97"/>
      <c r="AP88" s="97"/>
      <c r="AQ88" s="97"/>
      <c r="AR88" s="97"/>
      <c r="AS88" s="97"/>
      <c r="AT88" s="97"/>
      <c r="AU88" s="97"/>
      <c r="AV88" s="97"/>
      <c r="AW88" s="97"/>
      <c r="AX88" s="97"/>
      <c r="AY88" s="97"/>
      <c r="AZ88" s="97"/>
      <c r="BA88" s="97"/>
      <c r="BB88" s="97"/>
      <c r="BC88" s="352"/>
      <c r="BE88" s="23"/>
      <c r="BF88" s="21"/>
      <c r="BG88" s="21"/>
      <c r="BH88" s="21"/>
      <c r="BI88" s="21"/>
      <c r="BJ88" s="21"/>
    </row>
    <row r="89" spans="2:63" ht="8.25" customHeight="1" thickBot="1">
      <c r="B89" s="69"/>
      <c r="C89" s="70"/>
      <c r="D89" s="99"/>
      <c r="E89" s="100"/>
      <c r="F89" s="100"/>
      <c r="G89" s="100"/>
      <c r="H89" s="100"/>
      <c r="I89" s="100"/>
      <c r="J89" s="100"/>
      <c r="K89" s="100"/>
      <c r="L89" s="100"/>
      <c r="M89" s="100"/>
      <c r="N89" s="100"/>
      <c r="O89" s="101"/>
      <c r="P89" s="108"/>
      <c r="Q89" s="109"/>
      <c r="R89" s="109"/>
      <c r="S89" s="109"/>
      <c r="T89" s="109"/>
      <c r="U89" s="109"/>
      <c r="V89" s="109"/>
      <c r="W89" s="109"/>
      <c r="X89" s="109"/>
      <c r="Y89" s="109"/>
      <c r="Z89" s="109"/>
      <c r="AA89" s="110"/>
      <c r="AB89" s="90"/>
      <c r="AC89" s="91"/>
      <c r="AD89" s="91"/>
      <c r="AE89" s="91"/>
      <c r="AF89" s="91"/>
      <c r="AG89" s="91"/>
      <c r="AH89" s="91"/>
      <c r="AI89" s="91"/>
      <c r="AJ89" s="91"/>
      <c r="AK89" s="92"/>
      <c r="AL89" s="353"/>
      <c r="AM89" s="100"/>
      <c r="AN89" s="100"/>
      <c r="AO89" s="100"/>
      <c r="AP89" s="100"/>
      <c r="AQ89" s="100"/>
      <c r="AR89" s="100"/>
      <c r="AS89" s="100"/>
      <c r="AT89" s="100"/>
      <c r="AU89" s="100"/>
      <c r="AV89" s="100"/>
      <c r="AW89" s="100"/>
      <c r="AX89" s="100"/>
      <c r="AY89" s="100"/>
      <c r="AZ89" s="100"/>
      <c r="BA89" s="100"/>
      <c r="BB89" s="100"/>
      <c r="BC89" s="354"/>
      <c r="BE89" s="25"/>
      <c r="BF89" s="22"/>
      <c r="BG89" s="22"/>
      <c r="BH89" s="22"/>
      <c r="BI89" s="22"/>
      <c r="BJ89" s="21"/>
    </row>
    <row r="90" spans="2:63" ht="8.25" customHeight="1">
      <c r="BE90" s="23"/>
      <c r="BF90" s="21"/>
      <c r="BG90" s="21"/>
      <c r="BH90" s="21"/>
      <c r="BI90" s="21"/>
      <c r="BJ90" s="21"/>
    </row>
    <row r="91" spans="2:63" ht="8.25" customHeight="1" thickBot="1">
      <c r="BE91" s="336" t="s">
        <v>6</v>
      </c>
      <c r="BF91" s="336"/>
      <c r="BG91" s="21"/>
      <c r="BH91" s="21"/>
      <c r="BI91" s="21"/>
      <c r="BJ91" s="21"/>
    </row>
    <row r="92" spans="2:63" ht="8.25" customHeight="1">
      <c r="B92" s="115" t="s">
        <v>6</v>
      </c>
      <c r="C92" s="116"/>
      <c r="D92" s="116"/>
      <c r="E92" s="116"/>
      <c r="F92" s="116"/>
      <c r="G92" s="116"/>
      <c r="H92" s="116"/>
      <c r="I92" s="117"/>
      <c r="J92" s="59">
        <f>BF93</f>
        <v>0</v>
      </c>
      <c r="K92" s="60"/>
      <c r="L92" s="60"/>
      <c r="M92" s="60"/>
      <c r="N92" s="60"/>
      <c r="O92" s="60"/>
      <c r="P92" s="60"/>
      <c r="Q92" s="60"/>
      <c r="R92" s="60"/>
      <c r="S92" s="60"/>
      <c r="T92" s="60"/>
      <c r="U92" s="60"/>
      <c r="V92" s="60"/>
      <c r="W92" s="60"/>
      <c r="X92" s="60"/>
      <c r="Y92" s="128"/>
      <c r="Z92" s="60">
        <f>BH93</f>
        <v>0</v>
      </c>
      <c r="AA92" s="60"/>
      <c r="AB92" s="60"/>
      <c r="AC92" s="60"/>
      <c r="AD92" s="60"/>
      <c r="AE92" s="60"/>
      <c r="AF92" s="60"/>
      <c r="AG92" s="60"/>
      <c r="AH92" s="78">
        <f>BI93</f>
        <v>0</v>
      </c>
      <c r="AI92" s="78"/>
      <c r="AJ92" s="78"/>
      <c r="AK92" s="78"/>
      <c r="AL92" s="78"/>
      <c r="AM92" s="78"/>
      <c r="AN92" s="78"/>
      <c r="AO92" s="79"/>
      <c r="AP92" s="115" t="s">
        <v>7</v>
      </c>
      <c r="AQ92" s="116"/>
      <c r="AR92" s="116"/>
      <c r="AS92" s="116"/>
      <c r="AT92" s="116"/>
      <c r="AU92" s="117"/>
      <c r="AV92" s="125">
        <f>BH95</f>
        <v>0</v>
      </c>
      <c r="AW92" s="78"/>
      <c r="AX92" s="78"/>
      <c r="AY92" s="78"/>
      <c r="AZ92" s="78"/>
      <c r="BA92" s="78"/>
      <c r="BB92" s="78"/>
      <c r="BC92" s="79"/>
      <c r="BE92" s="336"/>
      <c r="BF92" s="336"/>
      <c r="BG92" s="21"/>
      <c r="BH92" s="21"/>
      <c r="BI92" s="21"/>
      <c r="BJ92" s="21"/>
    </row>
    <row r="93" spans="2:63" ht="8.25" customHeight="1">
      <c r="B93" s="118"/>
      <c r="C93" s="119"/>
      <c r="D93" s="119"/>
      <c r="E93" s="119"/>
      <c r="F93" s="119"/>
      <c r="G93" s="119"/>
      <c r="H93" s="119"/>
      <c r="I93" s="120"/>
      <c r="J93" s="62"/>
      <c r="K93" s="63"/>
      <c r="L93" s="63"/>
      <c r="M93" s="63"/>
      <c r="N93" s="63"/>
      <c r="O93" s="63"/>
      <c r="P93" s="63"/>
      <c r="Q93" s="63"/>
      <c r="R93" s="63"/>
      <c r="S93" s="63"/>
      <c r="T93" s="63"/>
      <c r="U93" s="63"/>
      <c r="V93" s="63"/>
      <c r="W93" s="63"/>
      <c r="X93" s="63"/>
      <c r="Y93" s="129"/>
      <c r="Z93" s="63"/>
      <c r="AA93" s="63"/>
      <c r="AB93" s="63"/>
      <c r="AC93" s="63"/>
      <c r="AD93" s="63"/>
      <c r="AE93" s="63"/>
      <c r="AF93" s="63"/>
      <c r="AG93" s="63"/>
      <c r="AH93" s="80"/>
      <c r="AI93" s="80"/>
      <c r="AJ93" s="80"/>
      <c r="AK93" s="80"/>
      <c r="AL93" s="80"/>
      <c r="AM93" s="80"/>
      <c r="AN93" s="80"/>
      <c r="AO93" s="81"/>
      <c r="AP93" s="118"/>
      <c r="AQ93" s="119"/>
      <c r="AR93" s="119"/>
      <c r="AS93" s="119"/>
      <c r="AT93" s="119"/>
      <c r="AU93" s="120"/>
      <c r="AV93" s="126"/>
      <c r="AW93" s="80"/>
      <c r="AX93" s="80"/>
      <c r="AY93" s="80"/>
      <c r="AZ93" s="80"/>
      <c r="BA93" s="80"/>
      <c r="BB93" s="80"/>
      <c r="BC93" s="81"/>
      <c r="BE93" s="76" t="s">
        <v>43</v>
      </c>
      <c r="BF93" s="329"/>
      <c r="BG93" s="76" t="s">
        <v>44</v>
      </c>
      <c r="BH93" s="329"/>
      <c r="BI93" s="329"/>
      <c r="BJ93" s="76"/>
    </row>
    <row r="94" spans="2:63" ht="8.25" customHeight="1">
      <c r="B94" s="118"/>
      <c r="C94" s="119"/>
      <c r="D94" s="119"/>
      <c r="E94" s="119"/>
      <c r="F94" s="119"/>
      <c r="G94" s="119"/>
      <c r="H94" s="119"/>
      <c r="I94" s="120"/>
      <c r="J94" s="62"/>
      <c r="K94" s="63"/>
      <c r="L94" s="63"/>
      <c r="M94" s="63"/>
      <c r="N94" s="63"/>
      <c r="O94" s="63"/>
      <c r="P94" s="63"/>
      <c r="Q94" s="63"/>
      <c r="R94" s="63"/>
      <c r="S94" s="63"/>
      <c r="T94" s="63"/>
      <c r="U94" s="63"/>
      <c r="V94" s="63"/>
      <c r="W94" s="63"/>
      <c r="X94" s="63"/>
      <c r="Y94" s="129"/>
      <c r="Z94" s="63"/>
      <c r="AA94" s="63"/>
      <c r="AB94" s="63"/>
      <c r="AC94" s="63"/>
      <c r="AD94" s="63"/>
      <c r="AE94" s="63"/>
      <c r="AF94" s="63"/>
      <c r="AG94" s="63"/>
      <c r="AH94" s="80"/>
      <c r="AI94" s="80"/>
      <c r="AJ94" s="80"/>
      <c r="AK94" s="80"/>
      <c r="AL94" s="80"/>
      <c r="AM94" s="80"/>
      <c r="AN94" s="80"/>
      <c r="AO94" s="81"/>
      <c r="AP94" s="118"/>
      <c r="AQ94" s="119"/>
      <c r="AR94" s="119"/>
      <c r="AS94" s="119"/>
      <c r="AT94" s="119"/>
      <c r="AU94" s="120"/>
      <c r="AV94" s="126"/>
      <c r="AW94" s="80"/>
      <c r="AX94" s="80"/>
      <c r="AY94" s="80"/>
      <c r="AZ94" s="80"/>
      <c r="BA94" s="80"/>
      <c r="BB94" s="80"/>
      <c r="BC94" s="81"/>
      <c r="BE94" s="76"/>
      <c r="BF94" s="330"/>
      <c r="BG94" s="76"/>
      <c r="BH94" s="330"/>
      <c r="BI94" s="330"/>
      <c r="BJ94" s="76"/>
    </row>
    <row r="95" spans="2:63" ht="8.25" customHeight="1">
      <c r="B95" s="118"/>
      <c r="C95" s="119"/>
      <c r="D95" s="119"/>
      <c r="E95" s="119"/>
      <c r="F95" s="119"/>
      <c r="G95" s="119"/>
      <c r="H95" s="119"/>
      <c r="I95" s="120"/>
      <c r="J95" s="62"/>
      <c r="K95" s="63"/>
      <c r="L95" s="63"/>
      <c r="M95" s="63"/>
      <c r="N95" s="63"/>
      <c r="O95" s="63"/>
      <c r="P95" s="63"/>
      <c r="Q95" s="63"/>
      <c r="R95" s="63"/>
      <c r="S95" s="63"/>
      <c r="T95" s="63"/>
      <c r="U95" s="63"/>
      <c r="V95" s="63"/>
      <c r="W95" s="63"/>
      <c r="X95" s="63"/>
      <c r="Y95" s="129"/>
      <c r="Z95" s="63"/>
      <c r="AA95" s="63"/>
      <c r="AB95" s="63"/>
      <c r="AC95" s="63"/>
      <c r="AD95" s="63"/>
      <c r="AE95" s="63"/>
      <c r="AF95" s="63"/>
      <c r="AG95" s="63"/>
      <c r="AH95" s="80"/>
      <c r="AI95" s="80"/>
      <c r="AJ95" s="80"/>
      <c r="AK95" s="80"/>
      <c r="AL95" s="80"/>
      <c r="AM95" s="80"/>
      <c r="AN95" s="80"/>
      <c r="AO95" s="81"/>
      <c r="AP95" s="118"/>
      <c r="AQ95" s="119"/>
      <c r="AR95" s="119"/>
      <c r="AS95" s="119"/>
      <c r="AT95" s="119"/>
      <c r="AU95" s="120"/>
      <c r="AV95" s="126"/>
      <c r="AW95" s="80"/>
      <c r="AX95" s="80"/>
      <c r="AY95" s="80"/>
      <c r="AZ95" s="80"/>
      <c r="BA95" s="80"/>
      <c r="BB95" s="80"/>
      <c r="BC95" s="81"/>
      <c r="BE95" s="23"/>
      <c r="BF95" s="21"/>
      <c r="BG95" s="76" t="s">
        <v>58</v>
      </c>
      <c r="BH95" s="77"/>
      <c r="BI95" s="77"/>
      <c r="BJ95" s="21"/>
    </row>
    <row r="96" spans="2:63" ht="8.25" customHeight="1" thickBot="1">
      <c r="B96" s="121"/>
      <c r="C96" s="122"/>
      <c r="D96" s="122"/>
      <c r="E96" s="122"/>
      <c r="F96" s="122"/>
      <c r="G96" s="122"/>
      <c r="H96" s="122"/>
      <c r="I96" s="123"/>
      <c r="J96" s="130"/>
      <c r="K96" s="124"/>
      <c r="L96" s="124"/>
      <c r="M96" s="124"/>
      <c r="N96" s="124"/>
      <c r="O96" s="124"/>
      <c r="P96" s="124"/>
      <c r="Q96" s="124"/>
      <c r="R96" s="124"/>
      <c r="S96" s="124"/>
      <c r="T96" s="124"/>
      <c r="U96" s="124"/>
      <c r="V96" s="124"/>
      <c r="W96" s="124"/>
      <c r="X96" s="124"/>
      <c r="Y96" s="131"/>
      <c r="Z96" s="124"/>
      <c r="AA96" s="124"/>
      <c r="AB96" s="124"/>
      <c r="AC96" s="124"/>
      <c r="AD96" s="124"/>
      <c r="AE96" s="124"/>
      <c r="AF96" s="124"/>
      <c r="AG96" s="124"/>
      <c r="AH96" s="82"/>
      <c r="AI96" s="82"/>
      <c r="AJ96" s="82"/>
      <c r="AK96" s="82"/>
      <c r="AL96" s="82"/>
      <c r="AM96" s="82"/>
      <c r="AN96" s="82"/>
      <c r="AO96" s="83"/>
      <c r="AP96" s="121"/>
      <c r="AQ96" s="122"/>
      <c r="AR96" s="122"/>
      <c r="AS96" s="122"/>
      <c r="AT96" s="122"/>
      <c r="AU96" s="123"/>
      <c r="AV96" s="127"/>
      <c r="AW96" s="82"/>
      <c r="AX96" s="82"/>
      <c r="AY96" s="82"/>
      <c r="AZ96" s="82"/>
      <c r="BA96" s="82"/>
      <c r="BB96" s="82"/>
      <c r="BC96" s="83"/>
      <c r="BE96" s="23"/>
      <c r="BF96" s="21"/>
      <c r="BG96" s="76"/>
      <c r="BH96" s="77"/>
      <c r="BI96" s="77"/>
      <c r="BJ96" s="21"/>
    </row>
    <row r="97" spans="2:62" ht="8.25" customHeight="1">
      <c r="BE97" s="23"/>
      <c r="BF97" s="21"/>
      <c r="BG97" s="21"/>
      <c r="BH97" s="21"/>
      <c r="BI97" s="21"/>
      <c r="BJ97" s="21"/>
    </row>
    <row r="98" spans="2:62" ht="16.5" customHeight="1" thickBot="1">
      <c r="B98" s="12" t="s">
        <v>87</v>
      </c>
      <c r="C98" s="11"/>
      <c r="BE98" s="17" t="s">
        <v>80</v>
      </c>
      <c r="BF98" s="16"/>
      <c r="BG98" s="16"/>
      <c r="BH98" s="16"/>
      <c r="BI98" s="16"/>
      <c r="BJ98" s="16"/>
    </row>
    <row r="99" spans="2:62" ht="22.5" customHeight="1">
      <c r="B99" s="35" t="s">
        <v>75</v>
      </c>
      <c r="C99" s="36"/>
      <c r="D99" s="36"/>
      <c r="E99" s="36"/>
      <c r="F99" s="36"/>
      <c r="G99" s="36"/>
      <c r="H99" s="36"/>
      <c r="I99" s="36"/>
      <c r="J99" s="36"/>
      <c r="K99" s="36"/>
      <c r="L99" s="36"/>
      <c r="M99" s="36"/>
      <c r="N99" s="36"/>
      <c r="O99" s="37"/>
      <c r="P99" s="36" t="s">
        <v>76</v>
      </c>
      <c r="Q99" s="36"/>
      <c r="R99" s="36"/>
      <c r="S99" s="36"/>
      <c r="T99" s="36"/>
      <c r="U99" s="36"/>
      <c r="V99" s="36"/>
      <c r="W99" s="36"/>
      <c r="X99" s="36"/>
      <c r="Y99" s="36"/>
      <c r="Z99" s="36"/>
      <c r="AA99" s="36"/>
      <c r="AB99" s="36"/>
      <c r="AC99" s="35" t="s">
        <v>77</v>
      </c>
      <c r="AD99" s="36"/>
      <c r="AE99" s="36"/>
      <c r="AF99" s="36"/>
      <c r="AG99" s="36"/>
      <c r="AH99" s="36"/>
      <c r="AI99" s="36"/>
      <c r="AJ99" s="36"/>
      <c r="AK99" s="36"/>
      <c r="AL99" s="36"/>
      <c r="AM99" s="36"/>
      <c r="AN99" s="36"/>
      <c r="AO99" s="36"/>
      <c r="AP99" s="36"/>
      <c r="AQ99" s="37"/>
      <c r="AR99" s="36" t="s">
        <v>78</v>
      </c>
      <c r="AS99" s="36"/>
      <c r="AT99" s="36"/>
      <c r="AU99" s="36"/>
      <c r="AV99" s="36"/>
      <c r="AW99" s="36"/>
      <c r="AX99" s="36"/>
      <c r="AY99" s="36"/>
      <c r="AZ99" s="36"/>
      <c r="BA99" s="36"/>
      <c r="BB99" s="36"/>
      <c r="BC99" s="37"/>
      <c r="BE99" s="18" t="s">
        <v>75</v>
      </c>
      <c r="BF99" s="33"/>
      <c r="BG99" s="20" t="s">
        <v>76</v>
      </c>
      <c r="BH99" s="34"/>
      <c r="BI99" s="16"/>
      <c r="BJ99" s="16"/>
    </row>
    <row r="100" spans="2:62" ht="22.5" customHeight="1" thickBot="1">
      <c r="B100" s="38" t="str">
        <f>IF(BF99="","",BF99)</f>
        <v/>
      </c>
      <c r="C100" s="39"/>
      <c r="D100" s="39"/>
      <c r="E100" s="39"/>
      <c r="F100" s="39"/>
      <c r="G100" s="39"/>
      <c r="H100" s="39"/>
      <c r="I100" s="39"/>
      <c r="J100" s="39"/>
      <c r="K100" s="39"/>
      <c r="L100" s="39"/>
      <c r="M100" s="39"/>
      <c r="N100" s="39"/>
      <c r="O100" s="40"/>
      <c r="P100" s="41" t="str">
        <f>IF(BH99="","",BH99)</f>
        <v/>
      </c>
      <c r="Q100" s="41"/>
      <c r="R100" s="41"/>
      <c r="S100" s="41"/>
      <c r="T100" s="41"/>
      <c r="U100" s="41"/>
      <c r="V100" s="41"/>
      <c r="W100" s="41"/>
      <c r="X100" s="41"/>
      <c r="Y100" s="41"/>
      <c r="Z100" s="41"/>
      <c r="AA100" s="41"/>
      <c r="AB100" s="41"/>
      <c r="AC100" s="42" t="str">
        <f>IF(BF100="","電話・来店面談・訪問面談",BF100)</f>
        <v>電話・来店面談・訪問面談</v>
      </c>
      <c r="AD100" s="43"/>
      <c r="AE100" s="43"/>
      <c r="AF100" s="43"/>
      <c r="AG100" s="43"/>
      <c r="AH100" s="43"/>
      <c r="AI100" s="43"/>
      <c r="AJ100" s="43"/>
      <c r="AK100" s="43"/>
      <c r="AL100" s="43"/>
      <c r="AM100" s="43"/>
      <c r="AN100" s="43"/>
      <c r="AO100" s="43"/>
      <c r="AP100" s="43"/>
      <c r="AQ100" s="44"/>
      <c r="AR100" s="45">
        <f>BH100</f>
        <v>0</v>
      </c>
      <c r="AS100" s="45"/>
      <c r="AT100" s="45"/>
      <c r="AU100" s="45"/>
      <c r="AV100" s="45"/>
      <c r="AW100" s="45"/>
      <c r="AX100" s="45"/>
      <c r="AY100" s="45"/>
      <c r="AZ100" s="45"/>
      <c r="BA100" s="45"/>
      <c r="BB100" s="45"/>
      <c r="BC100" s="46"/>
      <c r="BE100" s="20" t="s">
        <v>77</v>
      </c>
      <c r="BF100" s="13"/>
      <c r="BG100" s="27" t="s">
        <v>79</v>
      </c>
      <c r="BH100" s="13"/>
      <c r="BI100" s="16"/>
      <c r="BJ100" s="16"/>
    </row>
    <row r="101" spans="2:62" ht="15" customHeight="1">
      <c r="BE101" s="15"/>
      <c r="BF101" s="16"/>
      <c r="BG101" s="16"/>
      <c r="BH101" s="16"/>
      <c r="BI101" s="16"/>
      <c r="BJ101" s="16"/>
    </row>
    <row r="102" spans="2:62" ht="8.25" customHeight="1">
      <c r="BE102" s="15"/>
      <c r="BF102" s="16"/>
      <c r="BG102" s="16"/>
      <c r="BH102" s="16"/>
      <c r="BI102" s="16"/>
      <c r="BJ102" s="16"/>
    </row>
    <row r="103" spans="2:62" ht="8.25" customHeight="1"/>
    <row r="104" spans="2:62" ht="8.25" customHeight="1"/>
    <row r="105" spans="2:62" ht="8.25" customHeight="1"/>
    <row r="106" spans="2:62" ht="8.25" customHeight="1"/>
    <row r="107" spans="2:62" ht="8.25" customHeight="1"/>
    <row r="108" spans="2:62" ht="8.25" customHeight="1"/>
    <row r="109" spans="2:62" ht="8.25" customHeight="1"/>
    <row r="110" spans="2:62" ht="8.25" customHeight="1"/>
    <row r="111" spans="2:62" ht="8.25" customHeight="1"/>
    <row r="112" spans="2:6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8.25" customHeight="1"/>
  </sheetData>
  <sheetProtection algorithmName="SHA-512" hashValue="csoXY9hbMrD15kM92jGxdUu+fl+tHQr9sCaIqsiUYyDrCs/rRDBGpbcQrZ/M9Ona9NxHHQAWUOVknCCvJRVUJA==" saltValue="x+hQmPPZ6xXMCPd+KzhqwA==" spinCount="100000" sheet="1" selectLockedCells="1"/>
  <mergeCells count="238">
    <mergeCell ref="BU5:BY6"/>
    <mergeCell ref="BU8:BY9"/>
    <mergeCell ref="BE2:BJ9"/>
    <mergeCell ref="A1:BD1"/>
    <mergeCell ref="BE1:BJ1"/>
    <mergeCell ref="AL83:BC87"/>
    <mergeCell ref="AL88:BC89"/>
    <mergeCell ref="AL69:BC73"/>
    <mergeCell ref="AL76:BC80"/>
    <mergeCell ref="AL74:BC75"/>
    <mergeCell ref="AL81:BC82"/>
    <mergeCell ref="B8:AK16"/>
    <mergeCell ref="BH55:BJ56"/>
    <mergeCell ref="BH57:BJ58"/>
    <mergeCell ref="BH59:BJ60"/>
    <mergeCell ref="AN60:BC61"/>
    <mergeCell ref="AN62:BC64"/>
    <mergeCell ref="BJ53:BJ54"/>
    <mergeCell ref="BE57:BE58"/>
    <mergeCell ref="BF57:BF58"/>
    <mergeCell ref="BG57:BG58"/>
    <mergeCell ref="BI53:BI54"/>
    <mergeCell ref="BG62:BG63"/>
    <mergeCell ref="BH62:BH63"/>
    <mergeCell ref="BI62:BI63"/>
    <mergeCell ref="BE60:BF61"/>
    <mergeCell ref="BK69:BK72"/>
    <mergeCell ref="BK75:BK78"/>
    <mergeCell ref="BK81:BK84"/>
    <mergeCell ref="BF83:BF84"/>
    <mergeCell ref="BG83:BG84"/>
    <mergeCell ref="BH83:BH84"/>
    <mergeCell ref="BG75:BG76"/>
    <mergeCell ref="BH75:BH76"/>
    <mergeCell ref="BE69:BE70"/>
    <mergeCell ref="BF69:BF70"/>
    <mergeCell ref="BG69:BG70"/>
    <mergeCell ref="BF77:BF78"/>
    <mergeCell ref="BG77:BG78"/>
    <mergeCell ref="BH77:BH78"/>
    <mergeCell ref="BH69:BH70"/>
    <mergeCell ref="BE71:BE72"/>
    <mergeCell ref="BG71:BG72"/>
    <mergeCell ref="BF71:BF72"/>
    <mergeCell ref="BJ71:BJ72"/>
    <mergeCell ref="BJ77:BJ78"/>
    <mergeCell ref="BJ83:BJ84"/>
    <mergeCell ref="BI71:BI72"/>
    <mergeCell ref="BI83:BI84"/>
    <mergeCell ref="BF62:BF63"/>
    <mergeCell ref="AU5:AY6"/>
    <mergeCell ref="AS8:AZ9"/>
    <mergeCell ref="BJ93:BJ94"/>
    <mergeCell ref="BF36:BH38"/>
    <mergeCell ref="BE91:BF92"/>
    <mergeCell ref="BE93:BE94"/>
    <mergeCell ref="BF93:BF94"/>
    <mergeCell ref="BG93:BG94"/>
    <mergeCell ref="BH93:BH94"/>
    <mergeCell ref="BI93:BI94"/>
    <mergeCell ref="BE81:BE82"/>
    <mergeCell ref="BF81:BF82"/>
    <mergeCell ref="BG81:BG82"/>
    <mergeCell ref="BH81:BH82"/>
    <mergeCell ref="BE77:BE78"/>
    <mergeCell ref="BE83:BE84"/>
    <mergeCell ref="BJ69:BJ70"/>
    <mergeCell ref="BI75:BI76"/>
    <mergeCell ref="BJ75:BJ76"/>
    <mergeCell ref="BI81:BI82"/>
    <mergeCell ref="BJ81:BJ82"/>
    <mergeCell ref="BI77:BI78"/>
    <mergeCell ref="P50:Y51"/>
    <mergeCell ref="P67:AA68"/>
    <mergeCell ref="H60:T64"/>
    <mergeCell ref="BE67:BE68"/>
    <mergeCell ref="AF60:AM64"/>
    <mergeCell ref="AB67:AK68"/>
    <mergeCell ref="AL67:BC68"/>
    <mergeCell ref="D67:O68"/>
    <mergeCell ref="BE49:BE50"/>
    <mergeCell ref="BE62:BE63"/>
    <mergeCell ref="BE47:BE48"/>
    <mergeCell ref="BF47:BF48"/>
    <mergeCell ref="BG49:BG50"/>
    <mergeCell ref="BH49:BH50"/>
    <mergeCell ref="BE51:BE52"/>
    <mergeCell ref="BE53:BE54"/>
    <mergeCell ref="BF53:BF54"/>
    <mergeCell ref="BG53:BG54"/>
    <mergeCell ref="BH53:BH54"/>
    <mergeCell ref="BF49:BF50"/>
    <mergeCell ref="BF28:BH29"/>
    <mergeCell ref="BE30:BE31"/>
    <mergeCell ref="BE32:BE33"/>
    <mergeCell ref="BE34:BE35"/>
    <mergeCell ref="BE45:BE46"/>
    <mergeCell ref="BF45:BF46"/>
    <mergeCell ref="BG45:BG46"/>
    <mergeCell ref="BH45:BH46"/>
    <mergeCell ref="BE39:BE40"/>
    <mergeCell ref="BF39:BG40"/>
    <mergeCell ref="BH39:BH40"/>
    <mergeCell ref="BE43:BE44"/>
    <mergeCell ref="BE36:BE38"/>
    <mergeCell ref="I26:AD32"/>
    <mergeCell ref="AJ24:BC30"/>
    <mergeCell ref="AF52:BC59"/>
    <mergeCell ref="AB43:AE47"/>
    <mergeCell ref="AF43:AK47"/>
    <mergeCell ref="AL43:AO47"/>
    <mergeCell ref="AP43:AR47"/>
    <mergeCell ref="AS43:AV47"/>
    <mergeCell ref="AR31:AS32"/>
    <mergeCell ref="H50:O51"/>
    <mergeCell ref="AB48:AE51"/>
    <mergeCell ref="AF48:AH51"/>
    <mergeCell ref="D35:K37"/>
    <mergeCell ref="Z48:AA49"/>
    <mergeCell ref="Z50:AA51"/>
    <mergeCell ref="D43:G47"/>
    <mergeCell ref="D26:H32"/>
    <mergeCell ref="AR48:AT51"/>
    <mergeCell ref="D48:G51"/>
    <mergeCell ref="P48:Y49"/>
    <mergeCell ref="AJ35:BC36"/>
    <mergeCell ref="AJ37:BC40"/>
    <mergeCell ref="AW43:BC47"/>
    <mergeCell ref="H48:O49"/>
    <mergeCell ref="Q2:AN5"/>
    <mergeCell ref="AL11:BC12"/>
    <mergeCell ref="AQ13:BC14"/>
    <mergeCell ref="AQ15:BC16"/>
    <mergeCell ref="AL13:AP14"/>
    <mergeCell ref="AL15:AP16"/>
    <mergeCell ref="B43:C64"/>
    <mergeCell ref="D60:G64"/>
    <mergeCell ref="H43:AA47"/>
    <mergeCell ref="B18:C40"/>
    <mergeCell ref="I24:AD25"/>
    <mergeCell ref="I20:AD23"/>
    <mergeCell ref="D38:K40"/>
    <mergeCell ref="L35:AD40"/>
    <mergeCell ref="L33:AD34"/>
    <mergeCell ref="U60:AE64"/>
    <mergeCell ref="D18:H19"/>
    <mergeCell ref="I18:AD19"/>
    <mergeCell ref="AE18:AI30"/>
    <mergeCell ref="AE31:AI40"/>
    <mergeCell ref="AJ31:AK32"/>
    <mergeCell ref="D33:K34"/>
    <mergeCell ref="D21:H23"/>
    <mergeCell ref="D24:H25"/>
    <mergeCell ref="BK2:BM3"/>
    <mergeCell ref="BK4:BM5"/>
    <mergeCell ref="BK6:BM7"/>
    <mergeCell ref="AO48:AQ51"/>
    <mergeCell ref="AT31:BC32"/>
    <mergeCell ref="AJ33:AN34"/>
    <mergeCell ref="AJ18:AK19"/>
    <mergeCell ref="AR18:AS19"/>
    <mergeCell ref="AT18:BC19"/>
    <mergeCell ref="AJ20:AN21"/>
    <mergeCell ref="BF16:BF17"/>
    <mergeCell ref="BF18:BF19"/>
    <mergeCell ref="BF20:BF21"/>
    <mergeCell ref="BF22:BF23"/>
    <mergeCell ref="AL18:AQ19"/>
    <mergeCell ref="AL31:AQ32"/>
    <mergeCell ref="AO33:BC34"/>
    <mergeCell ref="BG22:BG23"/>
    <mergeCell ref="BG26:BG27"/>
    <mergeCell ref="BH26:BH27"/>
    <mergeCell ref="BF26:BF27"/>
    <mergeCell ref="BH30:BH31"/>
    <mergeCell ref="BG34:BG35"/>
    <mergeCell ref="BH34:BH35"/>
    <mergeCell ref="BE10:BJ13"/>
    <mergeCell ref="BE14:BJ15"/>
    <mergeCell ref="BA48:BC51"/>
    <mergeCell ref="BE16:BE17"/>
    <mergeCell ref="BE18:BE19"/>
    <mergeCell ref="BE20:BE21"/>
    <mergeCell ref="BE22:BE23"/>
    <mergeCell ref="BE24:BE25"/>
    <mergeCell ref="BE26:BE27"/>
    <mergeCell ref="BE28:BE29"/>
    <mergeCell ref="AO20:BC21"/>
    <mergeCell ref="AJ22:BC23"/>
    <mergeCell ref="BF30:BG31"/>
    <mergeCell ref="BG18:BG19"/>
    <mergeCell ref="BH18:BH19"/>
    <mergeCell ref="BG20:BG21"/>
    <mergeCell ref="BH20:BH21"/>
    <mergeCell ref="BH22:BH23"/>
    <mergeCell ref="AI48:AN51"/>
    <mergeCell ref="AU48:AZ51"/>
    <mergeCell ref="BI45:BI46"/>
    <mergeCell ref="BJ45:BJ46"/>
    <mergeCell ref="BF32:BF33"/>
    <mergeCell ref="BF34:BF35"/>
    <mergeCell ref="BG95:BG96"/>
    <mergeCell ref="BH95:BI96"/>
    <mergeCell ref="AH92:AO96"/>
    <mergeCell ref="AB86:AK89"/>
    <mergeCell ref="D69:O75"/>
    <mergeCell ref="D76:O82"/>
    <mergeCell ref="D83:O89"/>
    <mergeCell ref="P69:AA75"/>
    <mergeCell ref="P76:AA82"/>
    <mergeCell ref="P83:AA89"/>
    <mergeCell ref="AB69:AK71"/>
    <mergeCell ref="AB72:AK75"/>
    <mergeCell ref="BH71:BH72"/>
    <mergeCell ref="BI69:BI70"/>
    <mergeCell ref="B92:I96"/>
    <mergeCell ref="Z92:AG96"/>
    <mergeCell ref="AV92:BC96"/>
    <mergeCell ref="AP92:AU96"/>
    <mergeCell ref="J92:Y96"/>
    <mergeCell ref="AB76:AK78"/>
    <mergeCell ref="AB79:AK82"/>
    <mergeCell ref="AB83:AK85"/>
    <mergeCell ref="BF75:BF76"/>
    <mergeCell ref="BE75:BE76"/>
    <mergeCell ref="B99:O99"/>
    <mergeCell ref="P99:AB99"/>
    <mergeCell ref="AC99:AQ99"/>
    <mergeCell ref="B100:O100"/>
    <mergeCell ref="P100:AB100"/>
    <mergeCell ref="AC100:AQ100"/>
    <mergeCell ref="AR100:BC100"/>
    <mergeCell ref="AR99:BC99"/>
    <mergeCell ref="H52:O59"/>
    <mergeCell ref="P52:T59"/>
    <mergeCell ref="U52:AE59"/>
    <mergeCell ref="B67:C89"/>
    <mergeCell ref="D52:G59"/>
  </mergeCells>
  <phoneticPr fontId="1"/>
  <dataValidations count="7">
    <dataValidation type="list" allowBlank="1" showInputMessage="1" showErrorMessage="1" sqref="BJ45:BJ46" xr:uid="{EE9B0437-CF8F-470A-9717-A3A50B643B90}">
      <formula1>"一括,分割"</formula1>
    </dataValidation>
    <dataValidation type="list" allowBlank="1" showInputMessage="1" showErrorMessage="1" sqref="BJ53:BJ54" xr:uid="{2B709D42-2041-4DF7-A35A-3244E5585617}">
      <formula1>"据置き無し,1ヵ月据置き,2ヵ月据置き,3ヵ月据置き,4ヵ月据置き,5ヵ月据置き,6ヵ月据置き,7ヵ月据置き,8ヵ月据置き,9ヵ月据置き,10ヵ月据置き,11ヵ月据置き,12ヵ月据置き"</formula1>
    </dataValidation>
    <dataValidation type="list" allowBlank="1" showInputMessage="1" showErrorMessage="1" sqref="BF62:BF63 BF93:BF94" xr:uid="{FAF03B7F-FDF1-4245-921E-D30429FCA0BB}">
      <formula1>"伊予銀行,愛媛銀行,愛媛信用金庫"</formula1>
    </dataValidation>
    <dataValidation type="list" allowBlank="1" showInputMessage="1" showErrorMessage="1" sqref="BI62:BI63 BI93:BI94" xr:uid="{6913510E-4971-412C-864E-EA493B21CD3E}">
      <formula1>"本店,支店"</formula1>
    </dataValidation>
    <dataValidation type="list" allowBlank="1" showInputMessage="1" showErrorMessage="1" sqref="BJ75 BJ81 BJ69" xr:uid="{63BFBACA-47F4-4EB5-94A0-4D1CB75E580B}">
      <formula1>"1代表者,2役員,3事業承継予定者,4親族（同一生計）,5親族（同一生計外）,6友人・知人,7関連法人,8その他"</formula1>
    </dataValidation>
    <dataValidation type="list" allowBlank="1" showInputMessage="1" showErrorMessage="1" sqref="BF57:BF58" xr:uid="{46829963-6FDF-4A13-A264-40B9C7F651C0}">
      <formula1>"振興資金,経営安定化資金,設備近代化資金,短期資金"</formula1>
    </dataValidation>
    <dataValidation type="list" allowBlank="1" showInputMessage="1" showErrorMessage="1" sqref="BF100" xr:uid="{01FB916F-0DFE-41A4-A637-18A3A4E5090A}">
      <formula1>"電話,来店面談,訪問面談"</formula1>
    </dataValidation>
  </dataValidations>
  <pageMargins left="0.62992125984251968" right="0.23622047244094491" top="0.62992125984251968" bottom="0.23622047244094491" header="0.31496062992125984" footer="0.31496062992125984"/>
  <pageSetup paperSize="9" scale="86" orientation="portrait" r:id="rId1"/>
  <colBreaks count="1" manualBreakCount="1">
    <brk id="56" min="2" max="10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松山市融資申込書</vt:lpstr>
      <vt:lpstr>松山市融資申込書!Print_Area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正岡 孝浩</dc:creator>
  <cp:lastModifiedBy>増原 美穂</cp:lastModifiedBy>
  <cp:lastPrinted>2025-09-02T22:45:31Z</cp:lastPrinted>
  <dcterms:created xsi:type="dcterms:W3CDTF">2025-08-19T06:44:26Z</dcterms:created>
  <dcterms:modified xsi:type="dcterms:W3CDTF">2025-09-22T07:14:39Z</dcterms:modified>
</cp:coreProperties>
</file>