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共有\労政雇用チーム\R8度\04　賃上げ応援奨励金\02_要綱関係\HP公開用(R8)\"/>
    </mc:Choice>
  </mc:AlternateContent>
  <xr:revisionPtr revIDLastSave="0" documentId="13_ncr:1_{6CC6D8D3-BDBF-4219-8C93-A7BAE4230E98}" xr6:coauthVersionLast="47" xr6:coauthVersionMax="47" xr10:uidLastSave="{00000000-0000-0000-0000-000000000000}"/>
  <bookViews>
    <workbookView xWindow="-120" yWindow="-120" windowWidth="20730" windowHeight="11040" xr2:uid="{00000000-000D-0000-FFFF-FFFF00000000}"/>
  </bookViews>
  <sheets>
    <sheet name="算定表（様式第2号）" sheetId="3" r:id="rId1"/>
    <sheet name="Sheet2" sheetId="2" r:id="rId2"/>
  </sheets>
  <definedNames>
    <definedName name="_xlnm._FilterDatabase" localSheetId="0" hidden="1">'算定表（様式第2号）'!$H$20:$L$22</definedName>
    <definedName name="_xlnm.Print_Area" localSheetId="0">'算定表（様式第2号）'!$A$1:$AP$77</definedName>
    <definedName name="給与形態">Sheet2!$C$2:$C$6</definedName>
    <definedName name="雇用形態">Sheet2!$B$2:$B$3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74" i="3" l="1"/>
  <c r="AH71" i="3" s="1" a="1"/>
  <c r="AH71" i="3" s="1"/>
  <c r="AH50" i="3"/>
  <c r="AH47" i="3" s="1" a="1"/>
  <c r="AH47" i="3" s="1"/>
  <c r="AA68" i="3" l="1" a="1"/>
  <c r="AA68" i="3" s="1"/>
  <c r="AA44" i="3" a="1"/>
  <c r="AA44" i="3" s="1"/>
  <c r="BS74" i="3"/>
  <c r="BG74" i="3"/>
  <c r="AW74" i="3"/>
  <c r="BS50" i="3"/>
  <c r="BG50" i="3"/>
  <c r="AW50" i="3"/>
  <c r="BS26" i="3"/>
  <c r="BG26" i="3"/>
  <c r="AW26" i="3"/>
  <c r="AH26" i="3" l="1"/>
  <c r="AH23" i="3" l="1" a="1"/>
  <c r="AH23" i="3" s="1"/>
  <c r="AA20" i="3" a="1"/>
  <c r="AA2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<sst xmlns="http://schemas.openxmlformats.org/spreadsheetml/2006/main" count="91" uniqueCount="41">
  <si>
    <t>円</t>
    <rPh sb="0" eb="1">
      <t>エン</t>
    </rPh>
    <phoneticPr fontId="2"/>
  </si>
  <si>
    <t>÷</t>
    <phoneticPr fontId="2"/>
  </si>
  <si>
    <t>％</t>
    <phoneticPr fontId="2"/>
  </si>
  <si>
    <t>雇用形態</t>
    <rPh sb="0" eb="2">
      <t>コヨウ</t>
    </rPh>
    <rPh sb="2" eb="4">
      <t>ケイタイ</t>
    </rPh>
    <phoneticPr fontId="2"/>
  </si>
  <si>
    <t>時期</t>
    <rPh sb="0" eb="2">
      <t>ジキ</t>
    </rPh>
    <phoneticPr fontId="2"/>
  </si>
  <si>
    <t>給与形態</t>
    <rPh sb="0" eb="2">
      <t>キュウヨ</t>
    </rPh>
    <rPh sb="2" eb="4">
      <t>ケイタイ</t>
    </rPh>
    <phoneticPr fontId="2"/>
  </si>
  <si>
    <t>年俸</t>
    <rPh sb="0" eb="2">
      <t>ネンポウ</t>
    </rPh>
    <phoneticPr fontId="2"/>
  </si>
  <si>
    <t>月給</t>
    <rPh sb="0" eb="2">
      <t>ゲッキュウ</t>
    </rPh>
    <phoneticPr fontId="2"/>
  </si>
  <si>
    <t>週給</t>
    <rPh sb="0" eb="2">
      <t>シュウキュウ</t>
    </rPh>
    <phoneticPr fontId="2"/>
  </si>
  <si>
    <t>日給</t>
    <rPh sb="0" eb="2">
      <t>ニッキュウ</t>
    </rPh>
    <phoneticPr fontId="2"/>
  </si>
  <si>
    <t>時給</t>
    <rPh sb="0" eb="2">
      <t>ジキュウ</t>
    </rPh>
    <phoneticPr fontId="2"/>
  </si>
  <si>
    <t>賃上げ後（B）</t>
    <rPh sb="0" eb="2">
      <t>チンア</t>
    </rPh>
    <rPh sb="3" eb="4">
      <t>ゴ</t>
    </rPh>
    <phoneticPr fontId="2"/>
  </si>
  <si>
    <t>賃上げ前（A）</t>
    <rPh sb="0" eb="2">
      <t>チンア</t>
    </rPh>
    <rPh sb="3" eb="4">
      <t>マエ</t>
    </rPh>
    <phoneticPr fontId="2"/>
  </si>
  <si>
    <r>
      <t xml:space="preserve">申請者名
</t>
    </r>
    <r>
      <rPr>
        <b/>
        <sz val="9"/>
        <color theme="1"/>
        <rFont val="ＭＳ 明朝"/>
        <family val="1"/>
        <charset val="128"/>
      </rPr>
      <t>(法人名・屋号)</t>
    </r>
    <rPh sb="6" eb="8">
      <t>ホウジン</t>
    </rPh>
    <rPh sb="8" eb="9">
      <t>メイ</t>
    </rPh>
    <rPh sb="10" eb="12">
      <t>ヤゴウ</t>
    </rPh>
    <phoneticPr fontId="2"/>
  </si>
  <si>
    <t>…Ｂ</t>
    <phoneticPr fontId="2"/>
  </si>
  <si>
    <t>…Ａ</t>
    <phoneticPr fontId="2"/>
  </si>
  <si>
    <t>-</t>
    <phoneticPr fontId="2"/>
  </si>
  <si>
    <t>賃上げ率（B－A）/A</t>
    <phoneticPr fontId="2"/>
  </si>
  <si>
    <t>賃上げ率（B－A）/A</t>
    <rPh sb="0" eb="2">
      <t>チンア</t>
    </rPh>
    <rPh sb="3" eb="4">
      <t>リツ</t>
    </rPh>
    <phoneticPr fontId="2"/>
  </si>
  <si>
    <t>賃上げ後の基本給単価による最初の賃金支払日</t>
    <rPh sb="0" eb="2">
      <t>チンア</t>
    </rPh>
    <rPh sb="3" eb="4">
      <t>ゴ</t>
    </rPh>
    <rPh sb="5" eb="10">
      <t>キホンキュウタンカ</t>
    </rPh>
    <rPh sb="13" eb="15">
      <t>サイショ</t>
    </rPh>
    <rPh sb="16" eb="18">
      <t>チンギン</t>
    </rPh>
    <rPh sb="18" eb="20">
      <t>シハラ</t>
    </rPh>
    <rPh sb="20" eb="21">
      <t>ビ</t>
    </rPh>
    <phoneticPr fontId="2"/>
  </si>
  <si>
    <t>対象労働者氏名</t>
    <rPh sb="0" eb="2">
      <t>タイショウ</t>
    </rPh>
    <rPh sb="2" eb="5">
      <t>ロウドウシャ</t>
    </rPh>
    <rPh sb="5" eb="7">
      <t>シメイ</t>
    </rPh>
    <phoneticPr fontId="2"/>
  </si>
  <si>
    <t>対象労働者住所</t>
    <rPh sb="0" eb="2">
      <t>タイショウ</t>
    </rPh>
    <rPh sb="2" eb="5">
      <t>ロウドウシャ</t>
    </rPh>
    <rPh sb="5" eb="7">
      <t>ジュウショ</t>
    </rPh>
    <phoneticPr fontId="2"/>
  </si>
  <si>
    <t>賃上げ前の基本給単価</t>
    <rPh sb="0" eb="2">
      <t>チンア</t>
    </rPh>
    <rPh sb="3" eb="4">
      <t>マエ</t>
    </rPh>
    <rPh sb="5" eb="8">
      <t>キホンキュウ</t>
    </rPh>
    <rPh sb="8" eb="10">
      <t>タンカ</t>
    </rPh>
    <phoneticPr fontId="2"/>
  </si>
  <si>
    <t>賃上げ後の基本給単価</t>
    <rPh sb="0" eb="2">
      <t>チンア</t>
    </rPh>
    <rPh sb="3" eb="4">
      <t>ゴ</t>
    </rPh>
    <rPh sb="5" eb="8">
      <t>キホンキュウ</t>
    </rPh>
    <rPh sb="8" eb="10">
      <t>タンカ</t>
    </rPh>
    <phoneticPr fontId="2"/>
  </si>
  <si>
    <t>基本給単価の単位</t>
    <rPh sb="0" eb="3">
      <t>キホンキュウ</t>
    </rPh>
    <rPh sb="3" eb="5">
      <t>タンカ</t>
    </rPh>
    <rPh sb="6" eb="8">
      <t>タンイ</t>
    </rPh>
    <phoneticPr fontId="2"/>
  </si>
  <si>
    <t>様式第２号 （第６条関係）</t>
    <rPh sb="0" eb="2">
      <t>ヨウシキ</t>
    </rPh>
    <rPh sb="2" eb="3">
      <t>ダイ</t>
    </rPh>
    <rPh sb="4" eb="5">
      <t>ゴウ</t>
    </rPh>
    <rPh sb="7" eb="8">
      <t>ダイ</t>
    </rPh>
    <rPh sb="9" eb="10">
      <t>ジョウ</t>
    </rPh>
    <rPh sb="10" eb="12">
      <t>カンケイ</t>
    </rPh>
    <phoneticPr fontId="2"/>
  </si>
  <si>
    <t>賃上げ率算定表</t>
    <phoneticPr fontId="2"/>
  </si>
  <si>
    <t>正規雇用労働者</t>
    <rPh sb="0" eb="2">
      <t>セイキ</t>
    </rPh>
    <rPh sb="2" eb="4">
      <t>コヨウ</t>
    </rPh>
    <rPh sb="4" eb="7">
      <t>ロウドウシャ</t>
    </rPh>
    <phoneticPr fontId="2"/>
  </si>
  <si>
    <t>正規雇用労働者以外の労働者</t>
    <rPh sb="7" eb="9">
      <t>イガイ</t>
    </rPh>
    <rPh sb="10" eb="13">
      <t>ロウドウシャ</t>
    </rPh>
    <phoneticPr fontId="2"/>
  </si>
  <si>
    <t>令和8年1月分</t>
    <rPh sb="0" eb="2">
      <t>レイワ</t>
    </rPh>
    <rPh sb="3" eb="4">
      <t>ネン</t>
    </rPh>
    <rPh sb="5" eb="6">
      <t>ガツ</t>
    </rPh>
    <rPh sb="6" eb="7">
      <t>ブン</t>
    </rPh>
    <phoneticPr fontId="2"/>
  </si>
  <si>
    <t>令和8年2月分</t>
    <rPh sb="0" eb="2">
      <t>レイワ</t>
    </rPh>
    <rPh sb="3" eb="4">
      <t>ネン</t>
    </rPh>
    <rPh sb="5" eb="6">
      <t>ガツ</t>
    </rPh>
    <rPh sb="6" eb="7">
      <t>ブン</t>
    </rPh>
    <phoneticPr fontId="2"/>
  </si>
  <si>
    <t>令和8年3月分</t>
    <rPh sb="0" eb="2">
      <t>レイワ</t>
    </rPh>
    <rPh sb="3" eb="4">
      <t>ネン</t>
    </rPh>
    <rPh sb="5" eb="6">
      <t>ガツ</t>
    </rPh>
    <rPh sb="6" eb="7">
      <t>ブン</t>
    </rPh>
    <phoneticPr fontId="2"/>
  </si>
  <si>
    <t>令和8年4月分</t>
    <rPh sb="0" eb="2">
      <t>レイワ</t>
    </rPh>
    <rPh sb="3" eb="4">
      <t>ネン</t>
    </rPh>
    <rPh sb="5" eb="6">
      <t>ガツ</t>
    </rPh>
    <rPh sb="6" eb="7">
      <t>ブン</t>
    </rPh>
    <phoneticPr fontId="2"/>
  </si>
  <si>
    <t>令和8年5月分</t>
    <rPh sb="0" eb="2">
      <t>レイワ</t>
    </rPh>
    <rPh sb="3" eb="4">
      <t>ネン</t>
    </rPh>
    <rPh sb="5" eb="6">
      <t>ガツ</t>
    </rPh>
    <rPh sb="6" eb="7">
      <t>ブン</t>
    </rPh>
    <phoneticPr fontId="2"/>
  </si>
  <si>
    <t>令和8年6月分</t>
    <rPh sb="0" eb="2">
      <t>レイワ</t>
    </rPh>
    <rPh sb="3" eb="4">
      <t>ネン</t>
    </rPh>
    <rPh sb="5" eb="6">
      <t>ガツ</t>
    </rPh>
    <rPh sb="6" eb="7">
      <t>ブン</t>
    </rPh>
    <phoneticPr fontId="2"/>
  </si>
  <si>
    <t>令和8年7月分</t>
    <rPh sb="0" eb="2">
      <t>レイワ</t>
    </rPh>
    <rPh sb="3" eb="4">
      <t>ネン</t>
    </rPh>
    <rPh sb="5" eb="6">
      <t>ガツ</t>
    </rPh>
    <rPh sb="6" eb="7">
      <t>ブン</t>
    </rPh>
    <phoneticPr fontId="2"/>
  </si>
  <si>
    <t>令和8年8月分</t>
    <rPh sb="0" eb="2">
      <t>レイワ</t>
    </rPh>
    <rPh sb="3" eb="4">
      <t>ネン</t>
    </rPh>
    <rPh sb="5" eb="6">
      <t>ガツ</t>
    </rPh>
    <rPh sb="6" eb="7">
      <t>ブン</t>
    </rPh>
    <phoneticPr fontId="2"/>
  </si>
  <si>
    <t>令和8年9月分</t>
    <rPh sb="0" eb="2">
      <t>レイワ</t>
    </rPh>
    <rPh sb="3" eb="4">
      <t>ネン</t>
    </rPh>
    <rPh sb="5" eb="6">
      <t>ガツ</t>
    </rPh>
    <rPh sb="6" eb="7">
      <t>ブン</t>
    </rPh>
    <phoneticPr fontId="2"/>
  </si>
  <si>
    <t>令和8年10月分</t>
    <rPh sb="0" eb="2">
      <t>レイワ</t>
    </rPh>
    <rPh sb="3" eb="4">
      <t>ネン</t>
    </rPh>
    <rPh sb="6" eb="7">
      <t>ガツ</t>
    </rPh>
    <rPh sb="7" eb="8">
      <t>ブン</t>
    </rPh>
    <phoneticPr fontId="2"/>
  </si>
  <si>
    <t>令和8年11月分</t>
    <rPh sb="0" eb="2">
      <t>レイワ</t>
    </rPh>
    <rPh sb="3" eb="4">
      <t>ネン</t>
    </rPh>
    <rPh sb="6" eb="7">
      <t>ガツ</t>
    </rPh>
    <rPh sb="7" eb="8">
      <t>ブン</t>
    </rPh>
    <phoneticPr fontId="2"/>
  </si>
  <si>
    <t>令和8年12月分</t>
    <rPh sb="0" eb="2">
      <t>レイワ</t>
    </rPh>
    <rPh sb="3" eb="4">
      <t>ネン</t>
    </rPh>
    <rPh sb="6" eb="7">
      <t>ガツ</t>
    </rPh>
    <rPh sb="7" eb="8">
      <t>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</si>
</sst>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_ "/>
    <numFmt numFmtId="178" formatCode="[$]ggge&quot;年&quot;m&quot;月&quot;d&quot;日&quot;;@" x16r2:formatCode16="[$-ja-JP-x-gannen]ggge&quot;年&quot;m&quot;月&quot;d&quot;日&quot;;@"/>
  </numFmts>
  <fonts count="12">
    <font>
      <sz val="11"/>
      <color theme="1"/>
      <name val="Yu Gothic"/>
      <family val="2"/>
      <scheme val="minor"/>
    </font>
    <font>
      <sz val="11"/>
      <color theme="1"/>
      <name val="BIZ UDPゴシック"/>
      <family val="3"/>
      <charset val="128"/>
    </font>
    <font>
      <sz val="6"/>
      <name val="Yu Gothic"/>
      <family val="3"/>
      <charset val="128"/>
      <scheme val="minor"/>
    </font>
    <font>
      <sz val="10"/>
      <color theme="1"/>
      <name val="ＭＳ 明朝"/>
      <family val="1"/>
      <charset val="128"/>
    </font>
    <font>
      <b/>
      <sz val="10"/>
      <color theme="1"/>
      <name val="ＭＳ 明朝"/>
      <family val="1"/>
      <charset val="128"/>
    </font>
    <font>
      <b/>
      <sz val="9"/>
      <color theme="1"/>
      <name val="ＭＳ 明朝"/>
      <family val="1"/>
      <charset val="128"/>
    </font>
    <font>
      <b/>
      <sz val="12"/>
      <color theme="1"/>
      <name val="ＭＳ 明朝"/>
      <family val="1"/>
      <charset val="128"/>
    </font>
    <font>
      <b/>
      <sz val="11"/>
      <color theme="1"/>
      <name val="ＭＳ 明朝"/>
      <family val="1"/>
      <charset val="128"/>
    </font>
    <font>
      <sz val="11"/>
      <color theme="1"/>
      <name val="ＭＳ 明朝"/>
      <family val="1"/>
      <charset val="128"/>
    </font>
    <font>
      <b/>
      <sz val="18"/>
      <color theme="1"/>
      <name val="ＭＳ 明朝"/>
      <family val="1"/>
      <charset val="128"/>
    </font>
    <font>
      <sz val="10.5"/>
      <color theme="1"/>
      <name val="ＭＳ 明朝"/>
      <family val="1"/>
      <charset val="128"/>
    </font>
    <font>
      <b/>
      <sz val="14"/>
      <color theme="1"/>
      <name val="ＭＳ 明朝"/>
      <family val="1"/>
      <charset val="128"/>
    </font>
  </fonts>
  <fills count="3">
    <fill>
      <patternFill patternType="none"/>
    </fill>
    <fill>
      <patternFill patternType="gray125"/>
    </fill>
    <fill>
      <patternFill patternType="solid">
        <fgColor theme="0"/>
        <bgColor indexed="64"/>
      </patternFill>
    </fill>
  </fills>
  <borders count="24">
    <border>
      <left/>
      <right/>
      <top/>
      <bottom/>
      <diagonal/>
    </border>
    <border>
      <left/>
      <right/>
      <top style="thin">
        <color theme="1" tint="0.499984740745262"/>
      </top>
      <bottom/>
      <diagonal/>
    </border>
    <border>
      <left/>
      <right/>
      <top/>
      <bottom style="thin">
        <color theme="1" tint="0.499984740745262"/>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style="thin">
        <color theme="1" tint="0.499984740745262"/>
      </bottom>
      <diagonal/>
    </border>
    <border>
      <left/>
      <right style="medium">
        <color theme="1" tint="0.499984740745262"/>
      </right>
      <top/>
      <bottom style="thin">
        <color theme="1" tint="0.499984740745262"/>
      </bottom>
      <diagonal/>
    </border>
    <border>
      <left style="medium">
        <color theme="1" tint="0.499984740745262"/>
      </left>
      <right/>
      <top style="thin">
        <color theme="1" tint="0.499984740745262"/>
      </top>
      <bottom/>
      <diagonal/>
    </border>
    <border>
      <left/>
      <right style="medium">
        <color theme="1" tint="0.499984740745262"/>
      </right>
      <top style="thin">
        <color theme="1" tint="0.499984740745262"/>
      </top>
      <bottom/>
      <diagonal/>
    </border>
    <border>
      <left style="medium">
        <color theme="1" tint="0.499984740745262"/>
      </left>
      <right/>
      <top/>
      <bottom/>
      <diagonal/>
    </border>
    <border>
      <left/>
      <right style="medium">
        <color theme="1" tint="0.499984740745262"/>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Dashed">
        <color theme="0" tint="-0.24994659260841701"/>
      </bottom>
      <diagonal/>
    </border>
  </borders>
  <cellStyleXfs count="1">
    <xf numFmtId="0" fontId="0" fillId="0" borderId="0"/>
  </cellStyleXfs>
  <cellXfs count="115">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3" fillId="2" borderId="0" xfId="0" applyFont="1" applyFill="1" applyAlignment="1">
      <alignment vertical="center"/>
    </xf>
    <xf numFmtId="0" fontId="7" fillId="2" borderId="0" xfId="0" applyFont="1" applyFill="1" applyAlignment="1">
      <alignment vertical="center"/>
    </xf>
    <xf numFmtId="0" fontId="8" fillId="2" borderId="0" xfId="0" applyFont="1" applyFill="1" applyAlignment="1">
      <alignment horizontal="center" vertical="center"/>
    </xf>
    <xf numFmtId="0" fontId="3" fillId="2" borderId="16" xfId="0" applyFont="1" applyFill="1" applyBorder="1" applyAlignment="1">
      <alignment vertical="center"/>
    </xf>
    <xf numFmtId="0" fontId="3" fillId="2" borderId="23" xfId="0" applyFont="1" applyFill="1" applyBorder="1" applyAlignment="1">
      <alignment vertical="center"/>
    </xf>
    <xf numFmtId="0" fontId="8" fillId="2" borderId="0" xfId="0" applyFont="1" applyFill="1" applyAlignment="1">
      <alignment horizontal="left" vertical="center"/>
    </xf>
    <xf numFmtId="0" fontId="4" fillId="2" borderId="0" xfId="0" applyFont="1" applyFill="1" applyAlignment="1">
      <alignment horizontal="center"/>
    </xf>
    <xf numFmtId="0" fontId="10" fillId="2" borderId="0" xfId="0" applyFont="1" applyFill="1" applyAlignment="1">
      <alignment vertical="top"/>
    </xf>
    <xf numFmtId="0" fontId="3" fillId="2" borderId="0" xfId="0" applyFont="1" applyFill="1" applyAlignment="1" applyProtection="1">
      <alignment vertical="center" shrinkToFit="1"/>
      <protection locked="0"/>
    </xf>
    <xf numFmtId="0" fontId="3" fillId="2" borderId="21" xfId="0" applyFont="1" applyFill="1" applyBorder="1" applyAlignment="1" applyProtection="1">
      <alignment vertical="center" shrinkToFit="1"/>
      <protection locked="0"/>
    </xf>
    <xf numFmtId="0" fontId="4" fillId="2" borderId="0" xfId="0" applyFont="1" applyFill="1" applyAlignment="1">
      <alignment horizontal="center" vertical="center"/>
    </xf>
    <xf numFmtId="0" fontId="3" fillId="2" borderId="0" xfId="0" applyFont="1" applyFill="1" applyAlignment="1">
      <alignment horizontal="center" vertical="center"/>
    </xf>
    <xf numFmtId="0" fontId="3" fillId="2" borderId="1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7" xfId="0" applyFont="1" applyFill="1" applyBorder="1" applyAlignment="1">
      <alignment horizontal="center" vertical="center"/>
    </xf>
    <xf numFmtId="0" fontId="4" fillId="2" borderId="0" xfId="0" applyFont="1" applyFill="1" applyAlignment="1">
      <alignment vertical="center"/>
    </xf>
    <xf numFmtId="0" fontId="4" fillId="2" borderId="21" xfId="0" applyFont="1" applyFill="1" applyBorder="1" applyAlignment="1">
      <alignment vertical="center"/>
    </xf>
    <xf numFmtId="0" fontId="8" fillId="2" borderId="15" xfId="0" applyFont="1" applyFill="1" applyBorder="1" applyAlignment="1" applyProtection="1">
      <alignment vertical="center" shrinkToFit="1"/>
      <protection locked="0"/>
    </xf>
    <xf numFmtId="0" fontId="8" fillId="2" borderId="16" xfId="0" applyFont="1" applyFill="1" applyBorder="1" applyAlignment="1" applyProtection="1">
      <alignment vertical="center" shrinkToFit="1"/>
      <protection locked="0"/>
    </xf>
    <xf numFmtId="0" fontId="8" fillId="2" borderId="17" xfId="0" applyFont="1" applyFill="1" applyBorder="1" applyAlignment="1" applyProtection="1">
      <alignment vertical="center" shrinkToFit="1"/>
      <protection locked="0"/>
    </xf>
    <xf numFmtId="0" fontId="8" fillId="2" borderId="18" xfId="0" applyFont="1" applyFill="1" applyBorder="1" applyAlignment="1" applyProtection="1">
      <alignment vertical="center" shrinkToFit="1"/>
      <protection locked="0"/>
    </xf>
    <xf numFmtId="0" fontId="8" fillId="2" borderId="0" xfId="0" applyFont="1" applyFill="1" applyAlignment="1" applyProtection="1">
      <alignment vertical="center" shrinkToFit="1"/>
      <protection locked="0"/>
    </xf>
    <xf numFmtId="0" fontId="8" fillId="2" borderId="19" xfId="0" applyFont="1" applyFill="1" applyBorder="1" applyAlignment="1" applyProtection="1">
      <alignment vertical="center" shrinkToFit="1"/>
      <protection locked="0"/>
    </xf>
    <xf numFmtId="0" fontId="8" fillId="2" borderId="20" xfId="0" applyFont="1" applyFill="1" applyBorder="1" applyAlignment="1" applyProtection="1">
      <alignment vertical="center" shrinkToFit="1"/>
      <protection locked="0"/>
    </xf>
    <xf numFmtId="0" fontId="8" fillId="2" borderId="21" xfId="0" applyFont="1" applyFill="1" applyBorder="1" applyAlignment="1" applyProtection="1">
      <alignment vertical="center" shrinkToFit="1"/>
      <protection locked="0"/>
    </xf>
    <xf numFmtId="0" fontId="8" fillId="2" borderId="22" xfId="0" applyFont="1" applyFill="1" applyBorder="1" applyAlignment="1" applyProtection="1">
      <alignment vertical="center" shrinkToFit="1"/>
      <protection locked="0"/>
    </xf>
    <xf numFmtId="176" fontId="6" fillId="2" borderId="8" xfId="0" applyNumberFormat="1" applyFont="1" applyFill="1" applyBorder="1" applyAlignment="1">
      <alignment horizontal="right" vertical="center"/>
    </xf>
    <xf numFmtId="176" fontId="6" fillId="2" borderId="1" xfId="0" applyNumberFormat="1" applyFont="1" applyFill="1" applyBorder="1" applyAlignment="1">
      <alignment horizontal="right" vertical="center"/>
    </xf>
    <xf numFmtId="176" fontId="6" fillId="2" borderId="10" xfId="0" applyNumberFormat="1" applyFont="1" applyFill="1" applyBorder="1" applyAlignment="1">
      <alignment horizontal="right" vertical="center"/>
    </xf>
    <xf numFmtId="176" fontId="6" fillId="2" borderId="0" xfId="0" applyNumberFormat="1" applyFont="1" applyFill="1" applyAlignment="1">
      <alignment horizontal="right" vertical="center"/>
    </xf>
    <xf numFmtId="176" fontId="6" fillId="2" borderId="12" xfId="0" applyNumberFormat="1" applyFont="1" applyFill="1" applyBorder="1" applyAlignment="1">
      <alignment horizontal="right" vertical="center"/>
    </xf>
    <xf numFmtId="176" fontId="6" fillId="2" borderId="13" xfId="0" applyNumberFormat="1" applyFont="1" applyFill="1" applyBorder="1" applyAlignment="1">
      <alignment horizontal="right" vertical="center"/>
    </xf>
    <xf numFmtId="0" fontId="3" fillId="2" borderId="1" xfId="0" applyFont="1" applyFill="1" applyBorder="1" applyAlignment="1">
      <alignment horizontal="left"/>
    </xf>
    <xf numFmtId="0" fontId="3" fillId="2" borderId="9" xfId="0" applyFont="1" applyFill="1" applyBorder="1" applyAlignment="1">
      <alignment horizontal="left"/>
    </xf>
    <xf numFmtId="0" fontId="3" fillId="2" borderId="0" xfId="0" applyFont="1" applyFill="1" applyAlignment="1">
      <alignment horizontal="left"/>
    </xf>
    <xf numFmtId="0" fontId="3" fillId="2" borderId="11" xfId="0" applyFont="1" applyFill="1" applyBorder="1" applyAlignment="1">
      <alignment horizontal="left"/>
    </xf>
    <xf numFmtId="0" fontId="3" fillId="2" borderId="13" xfId="0" applyFont="1" applyFill="1" applyBorder="1" applyAlignment="1">
      <alignment horizontal="left"/>
    </xf>
    <xf numFmtId="0" fontId="3" fillId="2" borderId="14" xfId="0" applyFont="1" applyFill="1" applyBorder="1" applyAlignment="1">
      <alignment horizontal="left"/>
    </xf>
    <xf numFmtId="0" fontId="8" fillId="2" borderId="15" xfId="0" applyFont="1" applyFill="1" applyBorder="1" applyAlignment="1" applyProtection="1">
      <alignment horizontal="center" vertical="center" shrinkToFit="1"/>
      <protection locked="0"/>
    </xf>
    <xf numFmtId="0" fontId="8" fillId="2" borderId="16" xfId="0" applyFont="1" applyFill="1" applyBorder="1" applyAlignment="1" applyProtection="1">
      <alignment horizontal="center" vertical="center" shrinkToFit="1"/>
      <protection locked="0"/>
    </xf>
    <xf numFmtId="0" fontId="8" fillId="2" borderId="17" xfId="0" applyFont="1" applyFill="1" applyBorder="1" applyAlignment="1" applyProtection="1">
      <alignment horizontal="center" vertical="center" shrinkToFit="1"/>
      <protection locked="0"/>
    </xf>
    <xf numFmtId="0" fontId="8" fillId="2" borderId="18" xfId="0" applyFont="1" applyFill="1" applyBorder="1" applyAlignment="1" applyProtection="1">
      <alignment horizontal="center" vertical="center" shrinkToFit="1"/>
      <protection locked="0"/>
    </xf>
    <xf numFmtId="0" fontId="8" fillId="2" borderId="0" xfId="0" applyFont="1" applyFill="1" applyAlignment="1" applyProtection="1">
      <alignment horizontal="center" vertical="center" shrinkToFit="1"/>
      <protection locked="0"/>
    </xf>
    <xf numFmtId="0" fontId="8" fillId="2" borderId="19" xfId="0" applyFont="1" applyFill="1" applyBorder="1" applyAlignment="1" applyProtection="1">
      <alignment horizontal="center" vertical="center" shrinkToFit="1"/>
      <protection locked="0"/>
    </xf>
    <xf numFmtId="0" fontId="8" fillId="2" borderId="20" xfId="0" applyFont="1" applyFill="1" applyBorder="1" applyAlignment="1" applyProtection="1">
      <alignment horizontal="center" vertical="center" shrinkToFit="1"/>
      <protection locked="0"/>
    </xf>
    <xf numFmtId="0" fontId="8" fillId="2" borderId="21"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7" fillId="2" borderId="15" xfId="0" applyFont="1" applyFill="1" applyBorder="1" applyAlignment="1" applyProtection="1">
      <alignment horizontal="center" vertical="center"/>
      <protection locked="0"/>
    </xf>
    <xf numFmtId="0" fontId="7" fillId="2" borderId="16" xfId="0" applyFont="1" applyFill="1" applyBorder="1" applyAlignment="1" applyProtection="1">
      <alignment horizontal="center" vertical="center"/>
      <protection locked="0"/>
    </xf>
    <xf numFmtId="0" fontId="7" fillId="2" borderId="17" xfId="0" applyFont="1" applyFill="1" applyBorder="1" applyAlignment="1" applyProtection="1">
      <alignment horizontal="center" vertical="center"/>
      <protection locked="0"/>
    </xf>
    <xf numFmtId="0" fontId="7" fillId="2" borderId="18"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19" xfId="0" applyFont="1" applyFill="1" applyBorder="1" applyAlignment="1" applyProtection="1">
      <alignment horizontal="center" vertical="center"/>
      <protection locked="0"/>
    </xf>
    <xf numFmtId="0" fontId="7" fillId="2" borderId="20" xfId="0" applyFont="1" applyFill="1" applyBorder="1" applyAlignment="1" applyProtection="1">
      <alignment horizontal="center" vertical="center"/>
      <protection locked="0"/>
    </xf>
    <xf numFmtId="0" fontId="7" fillId="2" borderId="21" xfId="0" applyFont="1" applyFill="1" applyBorder="1" applyAlignment="1" applyProtection="1">
      <alignment horizontal="center" vertical="center"/>
      <protection locked="0"/>
    </xf>
    <xf numFmtId="0" fontId="7" fillId="2" borderId="22" xfId="0" applyFont="1" applyFill="1" applyBorder="1" applyAlignment="1" applyProtection="1">
      <alignment horizontal="center" vertical="center"/>
      <protection locked="0"/>
    </xf>
    <xf numFmtId="178" fontId="7" fillId="2" borderId="3" xfId="0" applyNumberFormat="1" applyFont="1" applyFill="1" applyBorder="1" applyAlignment="1" applyProtection="1">
      <alignment horizontal="center" vertical="center"/>
      <protection locked="0"/>
    </xf>
    <xf numFmtId="178" fontId="7" fillId="2" borderId="4" xfId="0" applyNumberFormat="1" applyFont="1" applyFill="1" applyBorder="1" applyAlignment="1" applyProtection="1">
      <alignment horizontal="center" vertical="center"/>
      <protection locked="0"/>
    </xf>
    <xf numFmtId="178" fontId="7" fillId="2" borderId="5" xfId="0" applyNumberFormat="1" applyFont="1" applyFill="1" applyBorder="1" applyAlignment="1" applyProtection="1">
      <alignment horizontal="center" vertical="center"/>
      <protection locked="0"/>
    </xf>
    <xf numFmtId="178" fontId="7" fillId="2" borderId="10" xfId="0" applyNumberFormat="1" applyFont="1" applyFill="1" applyBorder="1" applyAlignment="1" applyProtection="1">
      <alignment horizontal="center" vertical="center"/>
      <protection locked="0"/>
    </xf>
    <xf numFmtId="178" fontId="7" fillId="2" borderId="0" xfId="0" applyNumberFormat="1" applyFont="1" applyFill="1" applyAlignment="1" applyProtection="1">
      <alignment horizontal="center" vertical="center"/>
      <protection locked="0"/>
    </xf>
    <xf numFmtId="178" fontId="7" fillId="2" borderId="11" xfId="0" applyNumberFormat="1" applyFont="1" applyFill="1" applyBorder="1" applyAlignment="1" applyProtection="1">
      <alignment horizontal="center" vertical="center"/>
      <protection locked="0"/>
    </xf>
    <xf numFmtId="178" fontId="7" fillId="2" borderId="12" xfId="0" applyNumberFormat="1" applyFont="1" applyFill="1" applyBorder="1" applyAlignment="1" applyProtection="1">
      <alignment horizontal="center" vertical="center"/>
      <protection locked="0"/>
    </xf>
    <xf numFmtId="178" fontId="7" fillId="2" borderId="13" xfId="0" applyNumberFormat="1" applyFont="1" applyFill="1" applyBorder="1" applyAlignment="1" applyProtection="1">
      <alignment horizontal="center" vertical="center"/>
      <protection locked="0"/>
    </xf>
    <xf numFmtId="178" fontId="7" fillId="2" borderId="14" xfId="0" applyNumberFormat="1" applyFont="1" applyFill="1" applyBorder="1" applyAlignment="1" applyProtection="1">
      <alignment horizontal="center" vertical="center"/>
      <protection locked="0"/>
    </xf>
    <xf numFmtId="0" fontId="4" fillId="2" borderId="0" xfId="0" applyFont="1" applyFill="1" applyAlignment="1">
      <alignment vertical="center" shrinkToFit="1"/>
    </xf>
    <xf numFmtId="0" fontId="4" fillId="2" borderId="0" xfId="0" applyFont="1" applyFill="1" applyAlignment="1">
      <alignment horizontal="right" vertical="center" shrinkToFit="1"/>
    </xf>
    <xf numFmtId="0" fontId="3" fillId="2" borderId="0" xfId="0" applyFont="1" applyFill="1" applyAlignment="1">
      <alignment horizontal="left" vertical="center"/>
    </xf>
    <xf numFmtId="0" fontId="9" fillId="2" borderId="0" xfId="0" applyFont="1" applyFill="1" applyAlignment="1">
      <alignment horizontal="center" vertical="center"/>
    </xf>
    <xf numFmtId="0" fontId="9" fillId="2" borderId="11" xfId="0" applyFont="1" applyFill="1" applyBorder="1" applyAlignment="1">
      <alignment horizontal="center" vertical="center"/>
    </xf>
    <xf numFmtId="177" fontId="6" fillId="2" borderId="3" xfId="0" applyNumberFormat="1" applyFont="1" applyFill="1" applyBorder="1" applyAlignment="1">
      <alignment horizontal="center" vertical="center"/>
    </xf>
    <xf numFmtId="177" fontId="6" fillId="2" borderId="4" xfId="0" applyNumberFormat="1" applyFont="1" applyFill="1" applyBorder="1" applyAlignment="1">
      <alignment horizontal="center" vertical="center"/>
    </xf>
    <xf numFmtId="177" fontId="6" fillId="2" borderId="10" xfId="0" applyNumberFormat="1" applyFont="1" applyFill="1" applyBorder="1" applyAlignment="1">
      <alignment horizontal="center" vertical="center"/>
    </xf>
    <xf numFmtId="177" fontId="6" fillId="2" borderId="0" xfId="0" applyNumberFormat="1" applyFont="1" applyFill="1" applyAlignment="1">
      <alignment horizontal="center" vertical="center"/>
    </xf>
    <xf numFmtId="177" fontId="6" fillId="2" borderId="12" xfId="0" applyNumberFormat="1" applyFont="1" applyFill="1" applyBorder="1" applyAlignment="1">
      <alignment horizontal="center" vertical="center"/>
    </xf>
    <xf numFmtId="177" fontId="6" fillId="2" borderId="13" xfId="0" applyNumberFormat="1" applyFont="1" applyFill="1" applyBorder="1" applyAlignment="1">
      <alignment horizontal="center" vertical="center"/>
    </xf>
    <xf numFmtId="0" fontId="6" fillId="2" borderId="4" xfId="0" applyFont="1" applyFill="1" applyBorder="1" applyAlignment="1">
      <alignment horizontal="left" vertical="center"/>
    </xf>
    <xf numFmtId="0" fontId="6" fillId="2" borderId="5" xfId="0" applyFont="1" applyFill="1" applyBorder="1" applyAlignment="1">
      <alignment horizontal="left" vertical="center"/>
    </xf>
    <xf numFmtId="0" fontId="6" fillId="2" borderId="0" xfId="0" applyFont="1" applyFill="1" applyAlignment="1">
      <alignment horizontal="left" vertical="center"/>
    </xf>
    <xf numFmtId="0" fontId="6" fillId="2" borderId="11" xfId="0" applyFont="1" applyFill="1" applyBorder="1" applyAlignment="1">
      <alignment horizontal="left" vertical="center"/>
    </xf>
    <xf numFmtId="0" fontId="6" fillId="2" borderId="13" xfId="0" applyFont="1" applyFill="1" applyBorder="1" applyAlignment="1">
      <alignment horizontal="left" vertical="center"/>
    </xf>
    <xf numFmtId="0" fontId="6" fillId="2" borderId="14" xfId="0" applyFont="1" applyFill="1" applyBorder="1" applyAlignment="1">
      <alignment horizontal="left" vertical="center"/>
    </xf>
    <xf numFmtId="0" fontId="4" fillId="2" borderId="0" xfId="0" applyFont="1" applyFill="1" applyAlignment="1">
      <alignment horizontal="right" wrapText="1"/>
    </xf>
    <xf numFmtId="0" fontId="4" fillId="2" borderId="0" xfId="0" applyFont="1" applyFill="1" applyAlignment="1">
      <alignment horizontal="left" vertical="center"/>
    </xf>
    <xf numFmtId="0" fontId="7" fillId="2" borderId="10" xfId="0" applyFont="1" applyFill="1" applyBorder="1" applyAlignment="1">
      <alignment horizontal="left" vertical="center"/>
    </xf>
    <xf numFmtId="0" fontId="7" fillId="2" borderId="0" xfId="0" applyFont="1" applyFill="1" applyAlignment="1">
      <alignment horizontal="left" vertical="center"/>
    </xf>
    <xf numFmtId="0" fontId="7" fillId="2" borderId="11" xfId="0" applyFont="1" applyFill="1" applyBorder="1" applyAlignment="1">
      <alignment horizontal="left" vertical="center"/>
    </xf>
    <xf numFmtId="0" fontId="3" fillId="2" borderId="4" xfId="0" applyFont="1" applyFill="1" applyBorder="1" applyAlignment="1">
      <alignment horizontal="left"/>
    </xf>
    <xf numFmtId="0" fontId="3" fillId="2" borderId="5" xfId="0" applyFont="1" applyFill="1" applyBorder="1" applyAlignment="1">
      <alignment horizontal="left"/>
    </xf>
    <xf numFmtId="176" fontId="6" fillId="2" borderId="3" xfId="0" applyNumberFormat="1" applyFont="1" applyFill="1" applyBorder="1" applyAlignment="1" applyProtection="1">
      <alignment horizontal="right" vertical="center"/>
      <protection locked="0"/>
    </xf>
    <xf numFmtId="176" fontId="6" fillId="2" borderId="4" xfId="0" applyNumberFormat="1" applyFont="1" applyFill="1" applyBorder="1" applyAlignment="1" applyProtection="1">
      <alignment horizontal="right" vertical="center"/>
      <protection locked="0"/>
    </xf>
    <xf numFmtId="176" fontId="6" fillId="2" borderId="10" xfId="0" applyNumberFormat="1" applyFont="1" applyFill="1" applyBorder="1" applyAlignment="1" applyProtection="1">
      <alignment horizontal="right" vertical="center"/>
      <protection locked="0"/>
    </xf>
    <xf numFmtId="176" fontId="6" fillId="2" borderId="0" xfId="0" applyNumberFormat="1" applyFont="1" applyFill="1" applyAlignment="1" applyProtection="1">
      <alignment horizontal="right" vertical="center"/>
      <protection locked="0"/>
    </xf>
    <xf numFmtId="176" fontId="6" fillId="2" borderId="12" xfId="0" applyNumberFormat="1" applyFont="1" applyFill="1" applyBorder="1" applyAlignment="1" applyProtection="1">
      <alignment horizontal="right" vertical="center"/>
      <protection locked="0"/>
    </xf>
    <xf numFmtId="176" fontId="6" fillId="2" borderId="13" xfId="0" applyNumberFormat="1" applyFont="1" applyFill="1" applyBorder="1" applyAlignment="1" applyProtection="1">
      <alignment horizontal="right" vertical="center"/>
      <protection locked="0"/>
    </xf>
    <xf numFmtId="0" fontId="9" fillId="2" borderId="10" xfId="0" applyFont="1" applyFill="1" applyBorder="1" applyAlignment="1">
      <alignment horizontal="center" vertical="center"/>
    </xf>
    <xf numFmtId="0" fontId="7" fillId="2" borderId="15" xfId="0" applyFont="1" applyFill="1" applyBorder="1" applyAlignment="1" applyProtection="1">
      <alignment horizontal="center" vertical="center" wrapText="1"/>
      <protection locked="0"/>
    </xf>
    <xf numFmtId="0" fontId="7" fillId="2" borderId="16" xfId="0" applyFont="1" applyFill="1" applyBorder="1" applyAlignment="1" applyProtection="1">
      <alignment horizontal="center" vertical="center" wrapText="1"/>
      <protection locked="0"/>
    </xf>
    <xf numFmtId="0" fontId="7" fillId="2" borderId="17" xfId="0" applyFont="1" applyFill="1" applyBorder="1" applyAlignment="1" applyProtection="1">
      <alignment horizontal="center" vertical="center" wrapText="1"/>
      <protection locked="0"/>
    </xf>
    <xf numFmtId="0" fontId="7" fillId="2" borderId="18" xfId="0" applyFont="1" applyFill="1" applyBorder="1" applyAlignment="1" applyProtection="1">
      <alignment horizontal="center" vertical="center" wrapText="1"/>
      <protection locked="0"/>
    </xf>
    <xf numFmtId="0" fontId="7" fillId="2" borderId="0" xfId="0" applyFont="1" applyFill="1" applyAlignment="1" applyProtection="1">
      <alignment horizontal="center" vertical="center" wrapText="1"/>
      <protection locked="0"/>
    </xf>
    <xf numFmtId="0" fontId="7" fillId="2" borderId="19" xfId="0" applyFont="1" applyFill="1" applyBorder="1" applyAlignment="1" applyProtection="1">
      <alignment horizontal="center" vertical="center" wrapText="1"/>
      <protection locked="0"/>
    </xf>
    <xf numFmtId="0" fontId="7" fillId="2" borderId="20" xfId="0" applyFont="1" applyFill="1" applyBorder="1" applyAlignment="1" applyProtection="1">
      <alignment horizontal="center" vertical="center" wrapText="1"/>
      <protection locked="0"/>
    </xf>
    <xf numFmtId="0" fontId="7" fillId="2" borderId="21"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wrapText="1"/>
      <protection locked="0"/>
    </xf>
    <xf numFmtId="0" fontId="4" fillId="2" borderId="0" xfId="0" applyFont="1" applyFill="1" applyAlignment="1">
      <alignment horizontal="center"/>
    </xf>
    <xf numFmtId="0" fontId="3" fillId="2" borderId="10" xfId="0" applyFont="1" applyFill="1" applyBorder="1" applyAlignment="1">
      <alignment horizontal="center" vertical="center"/>
    </xf>
    <xf numFmtId="0" fontId="11" fillId="2" borderId="0" xfId="0" applyFont="1" applyFill="1" applyAlignment="1">
      <alignment horizontal="center" vertical="center"/>
    </xf>
  </cellXfs>
  <cellStyles count="1">
    <cellStyle name="標準" xfId="0" builtinId="0"/>
  </cellStyles>
  <dxfs count="0"/>
  <tableStyles count="0" defaultTableStyle="TableStyleMedium2" defaultPivotStyle="PivotStyleLight16"/>
  <colors>
    <mruColors>
      <color rgb="FFCCECFF"/>
      <color rgb="FF99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9525</xdr:colOff>
      <xdr:row>23</xdr:row>
      <xdr:rowOff>9525</xdr:rowOff>
    </xdr:from>
    <xdr:to>
      <xdr:col>47</xdr:col>
      <xdr:colOff>55244</xdr:colOff>
      <xdr:row>27</xdr:row>
      <xdr:rowOff>123825</xdr:rowOff>
    </xdr:to>
    <xdr:sp macro="" textlink="">
      <xdr:nvSpPr>
        <xdr:cNvPr id="10" name="左大かっこ 9">
          <a:extLst>
            <a:ext uri="{FF2B5EF4-FFF2-40B4-BE49-F238E27FC236}">
              <a16:creationId xmlns:a16="http://schemas.microsoft.com/office/drawing/2014/main" id="{82C2A9B0-45AB-40B6-A5C3-D2B9D45A5CF4}"/>
            </a:ext>
          </a:extLst>
        </xdr:cNvPr>
        <xdr:cNvSpPr/>
      </xdr:nvSpPr>
      <xdr:spPr>
        <a:xfrm>
          <a:off x="7620000" y="2276475"/>
          <a:ext cx="45719" cy="647700"/>
        </a:xfrm>
        <a:prstGeom prst="lef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66</xdr:col>
      <xdr:colOff>114300</xdr:colOff>
      <xdr:row>23</xdr:row>
      <xdr:rowOff>9525</xdr:rowOff>
    </xdr:from>
    <xdr:to>
      <xdr:col>66</xdr:col>
      <xdr:colOff>160019</xdr:colOff>
      <xdr:row>28</xdr:row>
      <xdr:rowOff>9525</xdr:rowOff>
    </xdr:to>
    <xdr:sp macro="" textlink="">
      <xdr:nvSpPr>
        <xdr:cNvPr id="11" name="右大かっこ 10">
          <a:extLst>
            <a:ext uri="{FF2B5EF4-FFF2-40B4-BE49-F238E27FC236}">
              <a16:creationId xmlns:a16="http://schemas.microsoft.com/office/drawing/2014/main" id="{7E0ACB93-1A4C-4B43-BC6E-F2457B6BDDE9}"/>
            </a:ext>
          </a:extLst>
        </xdr:cNvPr>
        <xdr:cNvSpPr/>
      </xdr:nvSpPr>
      <xdr:spPr>
        <a:xfrm>
          <a:off x="10801350" y="2276475"/>
          <a:ext cx="45719" cy="666750"/>
        </a:xfrm>
        <a:prstGeom prst="righ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9525</xdr:colOff>
      <xdr:row>23</xdr:row>
      <xdr:rowOff>9525</xdr:rowOff>
    </xdr:from>
    <xdr:to>
      <xdr:col>47</xdr:col>
      <xdr:colOff>55244</xdr:colOff>
      <xdr:row>27</xdr:row>
      <xdr:rowOff>123825</xdr:rowOff>
    </xdr:to>
    <xdr:sp macro="" textlink="">
      <xdr:nvSpPr>
        <xdr:cNvPr id="22" name="左大かっこ 21">
          <a:extLst>
            <a:ext uri="{FF2B5EF4-FFF2-40B4-BE49-F238E27FC236}">
              <a16:creationId xmlns:a16="http://schemas.microsoft.com/office/drawing/2014/main" id="{0983572B-2520-436B-8BAE-58B18FE0D29F}"/>
            </a:ext>
          </a:extLst>
        </xdr:cNvPr>
        <xdr:cNvSpPr/>
      </xdr:nvSpPr>
      <xdr:spPr>
        <a:xfrm>
          <a:off x="7781925" y="3743325"/>
          <a:ext cx="45719" cy="647700"/>
        </a:xfrm>
        <a:prstGeom prst="lef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66</xdr:col>
      <xdr:colOff>114300</xdr:colOff>
      <xdr:row>23</xdr:row>
      <xdr:rowOff>9525</xdr:rowOff>
    </xdr:from>
    <xdr:to>
      <xdr:col>66</xdr:col>
      <xdr:colOff>160019</xdr:colOff>
      <xdr:row>28</xdr:row>
      <xdr:rowOff>9525</xdr:rowOff>
    </xdr:to>
    <xdr:sp macro="" textlink="">
      <xdr:nvSpPr>
        <xdr:cNvPr id="23" name="右大かっこ 22">
          <a:extLst>
            <a:ext uri="{FF2B5EF4-FFF2-40B4-BE49-F238E27FC236}">
              <a16:creationId xmlns:a16="http://schemas.microsoft.com/office/drawing/2014/main" id="{1283510E-C71E-4D56-B5EE-BF4491271F4B}"/>
            </a:ext>
          </a:extLst>
        </xdr:cNvPr>
        <xdr:cNvSpPr/>
      </xdr:nvSpPr>
      <xdr:spPr>
        <a:xfrm>
          <a:off x="10963275" y="3743325"/>
          <a:ext cx="45719" cy="666750"/>
        </a:xfrm>
        <a:prstGeom prst="righ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9525</xdr:colOff>
      <xdr:row>47</xdr:row>
      <xdr:rowOff>9525</xdr:rowOff>
    </xdr:from>
    <xdr:to>
      <xdr:col>47</xdr:col>
      <xdr:colOff>55244</xdr:colOff>
      <xdr:row>51</xdr:row>
      <xdr:rowOff>123825</xdr:rowOff>
    </xdr:to>
    <xdr:sp macro="" textlink="">
      <xdr:nvSpPr>
        <xdr:cNvPr id="12" name="左大かっこ 11">
          <a:extLst>
            <a:ext uri="{FF2B5EF4-FFF2-40B4-BE49-F238E27FC236}">
              <a16:creationId xmlns:a16="http://schemas.microsoft.com/office/drawing/2014/main" id="{43825E2C-A322-40C5-9E9C-3206E9F328AE}"/>
            </a:ext>
          </a:extLst>
        </xdr:cNvPr>
        <xdr:cNvSpPr/>
      </xdr:nvSpPr>
      <xdr:spPr>
        <a:xfrm>
          <a:off x="7943850" y="4010025"/>
          <a:ext cx="45719" cy="647700"/>
        </a:xfrm>
        <a:prstGeom prst="lef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66</xdr:col>
      <xdr:colOff>114300</xdr:colOff>
      <xdr:row>47</xdr:row>
      <xdr:rowOff>9525</xdr:rowOff>
    </xdr:from>
    <xdr:to>
      <xdr:col>66</xdr:col>
      <xdr:colOff>160019</xdr:colOff>
      <xdr:row>52</xdr:row>
      <xdr:rowOff>9525</xdr:rowOff>
    </xdr:to>
    <xdr:sp macro="" textlink="">
      <xdr:nvSpPr>
        <xdr:cNvPr id="13" name="右大かっこ 12">
          <a:extLst>
            <a:ext uri="{FF2B5EF4-FFF2-40B4-BE49-F238E27FC236}">
              <a16:creationId xmlns:a16="http://schemas.microsoft.com/office/drawing/2014/main" id="{CD67B7EB-66C3-4408-87E0-E6E2F75CB7EE}"/>
            </a:ext>
          </a:extLst>
        </xdr:cNvPr>
        <xdr:cNvSpPr/>
      </xdr:nvSpPr>
      <xdr:spPr>
        <a:xfrm>
          <a:off x="11125200" y="4010025"/>
          <a:ext cx="45719" cy="666750"/>
        </a:xfrm>
        <a:prstGeom prst="righ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9525</xdr:colOff>
      <xdr:row>47</xdr:row>
      <xdr:rowOff>9525</xdr:rowOff>
    </xdr:from>
    <xdr:to>
      <xdr:col>47</xdr:col>
      <xdr:colOff>55244</xdr:colOff>
      <xdr:row>51</xdr:row>
      <xdr:rowOff>123825</xdr:rowOff>
    </xdr:to>
    <xdr:sp macro="" textlink="">
      <xdr:nvSpPr>
        <xdr:cNvPr id="14" name="左大かっこ 13">
          <a:extLst>
            <a:ext uri="{FF2B5EF4-FFF2-40B4-BE49-F238E27FC236}">
              <a16:creationId xmlns:a16="http://schemas.microsoft.com/office/drawing/2014/main" id="{202D0C44-1ADA-4154-9DE7-E8B9F8A03532}"/>
            </a:ext>
          </a:extLst>
        </xdr:cNvPr>
        <xdr:cNvSpPr/>
      </xdr:nvSpPr>
      <xdr:spPr>
        <a:xfrm>
          <a:off x="7943850" y="4010025"/>
          <a:ext cx="45719" cy="647700"/>
        </a:xfrm>
        <a:prstGeom prst="lef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66</xdr:col>
      <xdr:colOff>114300</xdr:colOff>
      <xdr:row>47</xdr:row>
      <xdr:rowOff>9525</xdr:rowOff>
    </xdr:from>
    <xdr:to>
      <xdr:col>66</xdr:col>
      <xdr:colOff>160019</xdr:colOff>
      <xdr:row>52</xdr:row>
      <xdr:rowOff>9525</xdr:rowOff>
    </xdr:to>
    <xdr:sp macro="" textlink="">
      <xdr:nvSpPr>
        <xdr:cNvPr id="15" name="右大かっこ 14">
          <a:extLst>
            <a:ext uri="{FF2B5EF4-FFF2-40B4-BE49-F238E27FC236}">
              <a16:creationId xmlns:a16="http://schemas.microsoft.com/office/drawing/2014/main" id="{0FB38221-E180-435B-BDE0-9E9A6AF65CA9}"/>
            </a:ext>
          </a:extLst>
        </xdr:cNvPr>
        <xdr:cNvSpPr/>
      </xdr:nvSpPr>
      <xdr:spPr>
        <a:xfrm>
          <a:off x="11125200" y="4010025"/>
          <a:ext cx="45719" cy="666750"/>
        </a:xfrm>
        <a:prstGeom prst="righ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9525</xdr:colOff>
      <xdr:row>71</xdr:row>
      <xdr:rowOff>9525</xdr:rowOff>
    </xdr:from>
    <xdr:to>
      <xdr:col>47</xdr:col>
      <xdr:colOff>55244</xdr:colOff>
      <xdr:row>75</xdr:row>
      <xdr:rowOff>123825</xdr:rowOff>
    </xdr:to>
    <xdr:sp macro="" textlink="">
      <xdr:nvSpPr>
        <xdr:cNvPr id="16" name="左大かっこ 15">
          <a:extLst>
            <a:ext uri="{FF2B5EF4-FFF2-40B4-BE49-F238E27FC236}">
              <a16:creationId xmlns:a16="http://schemas.microsoft.com/office/drawing/2014/main" id="{AD9466DE-CF66-4302-AC2E-19072B893F78}"/>
            </a:ext>
          </a:extLst>
        </xdr:cNvPr>
        <xdr:cNvSpPr/>
      </xdr:nvSpPr>
      <xdr:spPr>
        <a:xfrm>
          <a:off x="7943850" y="4010025"/>
          <a:ext cx="45719" cy="647700"/>
        </a:xfrm>
        <a:prstGeom prst="lef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66</xdr:col>
      <xdr:colOff>114300</xdr:colOff>
      <xdr:row>71</xdr:row>
      <xdr:rowOff>9525</xdr:rowOff>
    </xdr:from>
    <xdr:to>
      <xdr:col>66</xdr:col>
      <xdr:colOff>160019</xdr:colOff>
      <xdr:row>76</xdr:row>
      <xdr:rowOff>9525</xdr:rowOff>
    </xdr:to>
    <xdr:sp macro="" textlink="">
      <xdr:nvSpPr>
        <xdr:cNvPr id="17" name="右大かっこ 16">
          <a:extLst>
            <a:ext uri="{FF2B5EF4-FFF2-40B4-BE49-F238E27FC236}">
              <a16:creationId xmlns:a16="http://schemas.microsoft.com/office/drawing/2014/main" id="{A68993B1-E682-421D-87BA-EC27F170B1BB}"/>
            </a:ext>
          </a:extLst>
        </xdr:cNvPr>
        <xdr:cNvSpPr/>
      </xdr:nvSpPr>
      <xdr:spPr>
        <a:xfrm>
          <a:off x="11125200" y="4010025"/>
          <a:ext cx="45719" cy="666750"/>
        </a:xfrm>
        <a:prstGeom prst="righ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9525</xdr:colOff>
      <xdr:row>71</xdr:row>
      <xdr:rowOff>9525</xdr:rowOff>
    </xdr:from>
    <xdr:to>
      <xdr:col>47</xdr:col>
      <xdr:colOff>55244</xdr:colOff>
      <xdr:row>75</xdr:row>
      <xdr:rowOff>123825</xdr:rowOff>
    </xdr:to>
    <xdr:sp macro="" textlink="">
      <xdr:nvSpPr>
        <xdr:cNvPr id="18" name="左大かっこ 17">
          <a:extLst>
            <a:ext uri="{FF2B5EF4-FFF2-40B4-BE49-F238E27FC236}">
              <a16:creationId xmlns:a16="http://schemas.microsoft.com/office/drawing/2014/main" id="{ACD6B3C7-06A6-4C6C-AFA1-8C8FDC3BADAD}"/>
            </a:ext>
          </a:extLst>
        </xdr:cNvPr>
        <xdr:cNvSpPr/>
      </xdr:nvSpPr>
      <xdr:spPr>
        <a:xfrm>
          <a:off x="7943850" y="4010025"/>
          <a:ext cx="45719" cy="647700"/>
        </a:xfrm>
        <a:prstGeom prst="lef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66</xdr:col>
      <xdr:colOff>114300</xdr:colOff>
      <xdr:row>71</xdr:row>
      <xdr:rowOff>9525</xdr:rowOff>
    </xdr:from>
    <xdr:to>
      <xdr:col>66</xdr:col>
      <xdr:colOff>160019</xdr:colOff>
      <xdr:row>76</xdr:row>
      <xdr:rowOff>9525</xdr:rowOff>
    </xdr:to>
    <xdr:sp macro="" textlink="">
      <xdr:nvSpPr>
        <xdr:cNvPr id="19" name="右大かっこ 18">
          <a:extLst>
            <a:ext uri="{FF2B5EF4-FFF2-40B4-BE49-F238E27FC236}">
              <a16:creationId xmlns:a16="http://schemas.microsoft.com/office/drawing/2014/main" id="{67772208-266D-42CD-B397-1B2AA4232953}"/>
            </a:ext>
          </a:extLst>
        </xdr:cNvPr>
        <xdr:cNvSpPr/>
      </xdr:nvSpPr>
      <xdr:spPr>
        <a:xfrm>
          <a:off x="11125200" y="4010025"/>
          <a:ext cx="45719" cy="666750"/>
        </a:xfrm>
        <a:prstGeom prst="righ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9525</xdr:colOff>
      <xdr:row>47</xdr:row>
      <xdr:rowOff>9525</xdr:rowOff>
    </xdr:from>
    <xdr:to>
      <xdr:col>47</xdr:col>
      <xdr:colOff>55244</xdr:colOff>
      <xdr:row>51</xdr:row>
      <xdr:rowOff>123825</xdr:rowOff>
    </xdr:to>
    <xdr:sp macro="" textlink="">
      <xdr:nvSpPr>
        <xdr:cNvPr id="2" name="左大かっこ 1">
          <a:extLst>
            <a:ext uri="{FF2B5EF4-FFF2-40B4-BE49-F238E27FC236}">
              <a16:creationId xmlns:a16="http://schemas.microsoft.com/office/drawing/2014/main" id="{EFC5236E-BC9A-412C-876A-DD6601201F44}"/>
            </a:ext>
          </a:extLst>
        </xdr:cNvPr>
        <xdr:cNvSpPr/>
      </xdr:nvSpPr>
      <xdr:spPr>
        <a:xfrm>
          <a:off x="7219950" y="2990850"/>
          <a:ext cx="45719" cy="609600"/>
        </a:xfrm>
        <a:prstGeom prst="lef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66</xdr:col>
      <xdr:colOff>114300</xdr:colOff>
      <xdr:row>47</xdr:row>
      <xdr:rowOff>9525</xdr:rowOff>
    </xdr:from>
    <xdr:to>
      <xdr:col>66</xdr:col>
      <xdr:colOff>160019</xdr:colOff>
      <xdr:row>52</xdr:row>
      <xdr:rowOff>9525</xdr:rowOff>
    </xdr:to>
    <xdr:sp macro="" textlink="">
      <xdr:nvSpPr>
        <xdr:cNvPr id="3" name="右大かっこ 2">
          <a:extLst>
            <a:ext uri="{FF2B5EF4-FFF2-40B4-BE49-F238E27FC236}">
              <a16:creationId xmlns:a16="http://schemas.microsoft.com/office/drawing/2014/main" id="{3BABFC31-F484-477A-9814-087B1E66A17E}"/>
            </a:ext>
          </a:extLst>
        </xdr:cNvPr>
        <xdr:cNvSpPr/>
      </xdr:nvSpPr>
      <xdr:spPr>
        <a:xfrm>
          <a:off x="10401300" y="2990850"/>
          <a:ext cx="45719" cy="619125"/>
        </a:xfrm>
        <a:prstGeom prst="righ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9525</xdr:colOff>
      <xdr:row>47</xdr:row>
      <xdr:rowOff>9525</xdr:rowOff>
    </xdr:from>
    <xdr:to>
      <xdr:col>47</xdr:col>
      <xdr:colOff>55244</xdr:colOff>
      <xdr:row>51</xdr:row>
      <xdr:rowOff>123825</xdr:rowOff>
    </xdr:to>
    <xdr:sp macro="" textlink="">
      <xdr:nvSpPr>
        <xdr:cNvPr id="4" name="左大かっこ 3">
          <a:extLst>
            <a:ext uri="{FF2B5EF4-FFF2-40B4-BE49-F238E27FC236}">
              <a16:creationId xmlns:a16="http://schemas.microsoft.com/office/drawing/2014/main" id="{044546D3-8F5B-410E-9E2E-5260AE4418B1}"/>
            </a:ext>
          </a:extLst>
        </xdr:cNvPr>
        <xdr:cNvSpPr/>
      </xdr:nvSpPr>
      <xdr:spPr>
        <a:xfrm>
          <a:off x="7219950" y="2990850"/>
          <a:ext cx="45719" cy="609600"/>
        </a:xfrm>
        <a:prstGeom prst="lef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66</xdr:col>
      <xdr:colOff>114300</xdr:colOff>
      <xdr:row>47</xdr:row>
      <xdr:rowOff>9525</xdr:rowOff>
    </xdr:from>
    <xdr:to>
      <xdr:col>66</xdr:col>
      <xdr:colOff>160019</xdr:colOff>
      <xdr:row>52</xdr:row>
      <xdr:rowOff>9525</xdr:rowOff>
    </xdr:to>
    <xdr:sp macro="" textlink="">
      <xdr:nvSpPr>
        <xdr:cNvPr id="5" name="右大かっこ 4">
          <a:extLst>
            <a:ext uri="{FF2B5EF4-FFF2-40B4-BE49-F238E27FC236}">
              <a16:creationId xmlns:a16="http://schemas.microsoft.com/office/drawing/2014/main" id="{6ABB0A9B-B5FA-4FFE-B288-41E69965D4A0}"/>
            </a:ext>
          </a:extLst>
        </xdr:cNvPr>
        <xdr:cNvSpPr/>
      </xdr:nvSpPr>
      <xdr:spPr>
        <a:xfrm>
          <a:off x="10401300" y="2990850"/>
          <a:ext cx="45719" cy="619125"/>
        </a:xfrm>
        <a:prstGeom prst="righ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9525</xdr:colOff>
      <xdr:row>71</xdr:row>
      <xdr:rowOff>9525</xdr:rowOff>
    </xdr:from>
    <xdr:to>
      <xdr:col>47</xdr:col>
      <xdr:colOff>55244</xdr:colOff>
      <xdr:row>75</xdr:row>
      <xdr:rowOff>123825</xdr:rowOff>
    </xdr:to>
    <xdr:sp macro="" textlink="">
      <xdr:nvSpPr>
        <xdr:cNvPr id="6" name="左大かっこ 5">
          <a:extLst>
            <a:ext uri="{FF2B5EF4-FFF2-40B4-BE49-F238E27FC236}">
              <a16:creationId xmlns:a16="http://schemas.microsoft.com/office/drawing/2014/main" id="{A59CF55A-5335-4E89-96E9-A70145834EA8}"/>
            </a:ext>
          </a:extLst>
        </xdr:cNvPr>
        <xdr:cNvSpPr/>
      </xdr:nvSpPr>
      <xdr:spPr>
        <a:xfrm>
          <a:off x="7219950" y="2990850"/>
          <a:ext cx="45719" cy="609600"/>
        </a:xfrm>
        <a:prstGeom prst="lef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66</xdr:col>
      <xdr:colOff>114300</xdr:colOff>
      <xdr:row>71</xdr:row>
      <xdr:rowOff>9525</xdr:rowOff>
    </xdr:from>
    <xdr:to>
      <xdr:col>66</xdr:col>
      <xdr:colOff>160019</xdr:colOff>
      <xdr:row>76</xdr:row>
      <xdr:rowOff>9525</xdr:rowOff>
    </xdr:to>
    <xdr:sp macro="" textlink="">
      <xdr:nvSpPr>
        <xdr:cNvPr id="7" name="右大かっこ 6">
          <a:extLst>
            <a:ext uri="{FF2B5EF4-FFF2-40B4-BE49-F238E27FC236}">
              <a16:creationId xmlns:a16="http://schemas.microsoft.com/office/drawing/2014/main" id="{D35FD310-FFBB-4ABF-A02E-CE780B42553A}"/>
            </a:ext>
          </a:extLst>
        </xdr:cNvPr>
        <xdr:cNvSpPr/>
      </xdr:nvSpPr>
      <xdr:spPr>
        <a:xfrm>
          <a:off x="10401300" y="2990850"/>
          <a:ext cx="45719" cy="619125"/>
        </a:xfrm>
        <a:prstGeom prst="righ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9525</xdr:colOff>
      <xdr:row>71</xdr:row>
      <xdr:rowOff>9525</xdr:rowOff>
    </xdr:from>
    <xdr:to>
      <xdr:col>47</xdr:col>
      <xdr:colOff>55244</xdr:colOff>
      <xdr:row>75</xdr:row>
      <xdr:rowOff>123825</xdr:rowOff>
    </xdr:to>
    <xdr:sp macro="" textlink="">
      <xdr:nvSpPr>
        <xdr:cNvPr id="8" name="左大かっこ 7">
          <a:extLst>
            <a:ext uri="{FF2B5EF4-FFF2-40B4-BE49-F238E27FC236}">
              <a16:creationId xmlns:a16="http://schemas.microsoft.com/office/drawing/2014/main" id="{B76FD558-7569-4428-B33E-A4CF8ADFB267}"/>
            </a:ext>
          </a:extLst>
        </xdr:cNvPr>
        <xdr:cNvSpPr/>
      </xdr:nvSpPr>
      <xdr:spPr>
        <a:xfrm>
          <a:off x="7219950" y="2990850"/>
          <a:ext cx="45719" cy="609600"/>
        </a:xfrm>
        <a:prstGeom prst="lef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66</xdr:col>
      <xdr:colOff>114300</xdr:colOff>
      <xdr:row>71</xdr:row>
      <xdr:rowOff>9525</xdr:rowOff>
    </xdr:from>
    <xdr:to>
      <xdr:col>66</xdr:col>
      <xdr:colOff>160019</xdr:colOff>
      <xdr:row>76</xdr:row>
      <xdr:rowOff>9525</xdr:rowOff>
    </xdr:to>
    <xdr:sp macro="" textlink="">
      <xdr:nvSpPr>
        <xdr:cNvPr id="9" name="右大かっこ 8">
          <a:extLst>
            <a:ext uri="{FF2B5EF4-FFF2-40B4-BE49-F238E27FC236}">
              <a16:creationId xmlns:a16="http://schemas.microsoft.com/office/drawing/2014/main" id="{FAB5AE6F-4E1D-4A56-B2DE-9106941F0B68}"/>
            </a:ext>
          </a:extLst>
        </xdr:cNvPr>
        <xdr:cNvSpPr/>
      </xdr:nvSpPr>
      <xdr:spPr>
        <a:xfrm>
          <a:off x="10401300" y="2990850"/>
          <a:ext cx="45719" cy="619125"/>
        </a:xfrm>
        <a:prstGeom prst="rightBracket">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BEB12-AD8B-4B3A-8079-C2D722E7B8A8}">
  <dimension ref="A1:BZ77"/>
  <sheetViews>
    <sheetView showZeros="0" tabSelected="1" view="pageBreakPreview" zoomScaleNormal="100" zoomScaleSheetLayoutView="100" workbookViewId="0">
      <selection activeCell="D20" sqref="D20:M22"/>
    </sheetView>
  </sheetViews>
  <sheetFormatPr defaultColWidth="2.125" defaultRowHeight="10.5" customHeight="1"/>
  <cols>
    <col min="1" max="42" width="2" style="3" customWidth="1"/>
    <col min="43" max="16384" width="2.125" style="3"/>
  </cols>
  <sheetData>
    <row r="1" spans="1:42" ht="15.75" customHeight="1">
      <c r="C1" s="10" t="s">
        <v>25</v>
      </c>
      <c r="D1" s="10"/>
      <c r="E1" s="10"/>
      <c r="F1" s="10"/>
      <c r="G1" s="10"/>
      <c r="H1" s="10"/>
      <c r="I1" s="10"/>
      <c r="J1" s="10"/>
      <c r="K1" s="10"/>
      <c r="L1" s="10"/>
      <c r="M1" s="10"/>
      <c r="N1" s="10"/>
      <c r="O1" s="10"/>
      <c r="P1" s="10"/>
      <c r="Q1" s="10"/>
      <c r="R1" s="10"/>
      <c r="S1" s="10"/>
      <c r="T1" s="10"/>
      <c r="U1" s="10"/>
    </row>
    <row r="2" spans="1:42" ht="15.75" customHeight="1">
      <c r="A2" s="114" t="s">
        <v>26</v>
      </c>
      <c r="B2" s="114"/>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row>
    <row r="3" spans="1:42" ht="10.5" customHeight="1">
      <c r="Q3" s="89" t="s">
        <v>13</v>
      </c>
      <c r="R3" s="89"/>
      <c r="S3" s="89"/>
      <c r="T3" s="89"/>
      <c r="U3" s="89"/>
      <c r="V3" s="89"/>
      <c r="W3" s="89"/>
      <c r="X3" s="89"/>
      <c r="Z3" s="11"/>
      <c r="AA3" s="11"/>
      <c r="AB3" s="11"/>
      <c r="AC3" s="11"/>
      <c r="AD3" s="11"/>
      <c r="AE3" s="11"/>
      <c r="AF3" s="11"/>
      <c r="AG3" s="11"/>
      <c r="AH3" s="11"/>
      <c r="AI3" s="11"/>
      <c r="AJ3" s="11"/>
      <c r="AK3" s="11"/>
      <c r="AL3" s="11"/>
      <c r="AM3" s="11"/>
      <c r="AN3" s="11"/>
      <c r="AO3" s="11"/>
    </row>
    <row r="4" spans="1:42" ht="10.5" customHeight="1">
      <c r="Q4" s="89"/>
      <c r="R4" s="89"/>
      <c r="S4" s="89"/>
      <c r="T4" s="89"/>
      <c r="U4" s="89"/>
      <c r="V4" s="89"/>
      <c r="W4" s="89"/>
      <c r="X4" s="89"/>
      <c r="Z4" s="11"/>
      <c r="AA4" s="11"/>
      <c r="AB4" s="11"/>
      <c r="AC4" s="11"/>
      <c r="AD4" s="11"/>
      <c r="AE4" s="11"/>
      <c r="AF4" s="11"/>
      <c r="AG4" s="11"/>
      <c r="AH4" s="11"/>
      <c r="AI4" s="11"/>
      <c r="AJ4" s="11"/>
      <c r="AK4" s="11"/>
      <c r="AL4" s="11"/>
      <c r="AM4" s="11"/>
      <c r="AN4" s="11"/>
      <c r="AO4" s="11"/>
    </row>
    <row r="5" spans="1:42" ht="10.5" customHeight="1">
      <c r="Q5" s="89"/>
      <c r="R5" s="89"/>
      <c r="S5" s="89"/>
      <c r="T5" s="89"/>
      <c r="U5" s="89"/>
      <c r="V5" s="89"/>
      <c r="W5" s="89"/>
      <c r="X5" s="89"/>
      <c r="Z5" s="12"/>
      <c r="AA5" s="12"/>
      <c r="AB5" s="12"/>
      <c r="AC5" s="12"/>
      <c r="AD5" s="12"/>
      <c r="AE5" s="12"/>
      <c r="AF5" s="12"/>
      <c r="AG5" s="12"/>
      <c r="AH5" s="12"/>
      <c r="AI5" s="12"/>
      <c r="AJ5" s="12"/>
      <c r="AK5" s="12"/>
      <c r="AL5" s="12"/>
      <c r="AM5" s="12"/>
      <c r="AN5" s="12"/>
      <c r="AO5" s="12"/>
    </row>
    <row r="7" spans="1:42" ht="10.5" customHeight="1">
      <c r="C7" s="22" t="s">
        <v>20</v>
      </c>
      <c r="D7" s="22"/>
      <c r="E7" s="22"/>
      <c r="F7" s="22"/>
      <c r="G7" s="22"/>
      <c r="H7" s="22"/>
      <c r="I7" s="22"/>
      <c r="J7" s="22"/>
      <c r="K7" s="22"/>
      <c r="L7" s="22"/>
      <c r="M7" s="22"/>
      <c r="N7" s="22"/>
      <c r="O7" s="22"/>
      <c r="P7" s="4"/>
      <c r="R7" s="22" t="s">
        <v>3</v>
      </c>
      <c r="S7" s="22"/>
      <c r="T7" s="22"/>
      <c r="U7" s="22"/>
      <c r="V7" s="22"/>
      <c r="W7" s="22"/>
      <c r="X7" s="22"/>
      <c r="Y7" s="22"/>
      <c r="Z7" s="4"/>
    </row>
    <row r="8" spans="1:42" ht="10.5" customHeight="1">
      <c r="C8" s="23"/>
      <c r="D8" s="23"/>
      <c r="E8" s="23"/>
      <c r="F8" s="23"/>
      <c r="G8" s="23"/>
      <c r="H8" s="23"/>
      <c r="I8" s="23"/>
      <c r="J8" s="23"/>
      <c r="K8" s="23"/>
      <c r="L8" s="23"/>
      <c r="M8" s="23"/>
      <c r="N8" s="23"/>
      <c r="O8" s="23"/>
      <c r="P8" s="4"/>
      <c r="R8" s="22"/>
      <c r="S8" s="22"/>
      <c r="T8" s="22"/>
      <c r="U8" s="22"/>
      <c r="V8" s="22"/>
      <c r="W8" s="22"/>
      <c r="X8" s="22"/>
      <c r="Y8" s="22"/>
      <c r="Z8" s="4"/>
    </row>
    <row r="9" spans="1:42" ht="9.9499999999999993" customHeight="1">
      <c r="C9" s="45"/>
      <c r="D9" s="46"/>
      <c r="E9" s="46"/>
      <c r="F9" s="46"/>
      <c r="G9" s="46"/>
      <c r="H9" s="46"/>
      <c r="I9" s="46"/>
      <c r="J9" s="46"/>
      <c r="K9" s="46"/>
      <c r="L9" s="46"/>
      <c r="M9" s="46"/>
      <c r="N9" s="46"/>
      <c r="O9" s="47"/>
      <c r="P9" s="5"/>
      <c r="R9" s="103"/>
      <c r="S9" s="104"/>
      <c r="T9" s="104"/>
      <c r="U9" s="104"/>
      <c r="V9" s="104"/>
      <c r="W9" s="104"/>
      <c r="X9" s="104"/>
      <c r="Y9" s="104"/>
      <c r="Z9" s="104"/>
      <c r="AA9" s="104"/>
      <c r="AB9" s="104"/>
      <c r="AC9" s="104"/>
      <c r="AD9" s="104"/>
      <c r="AE9" s="104"/>
      <c r="AF9" s="104"/>
      <c r="AG9" s="104"/>
      <c r="AH9" s="105"/>
    </row>
    <row r="10" spans="1:42" ht="9.9499999999999993" customHeight="1">
      <c r="C10" s="48"/>
      <c r="D10" s="49"/>
      <c r="E10" s="49"/>
      <c r="F10" s="49"/>
      <c r="G10" s="49"/>
      <c r="H10" s="49"/>
      <c r="I10" s="49"/>
      <c r="J10" s="49"/>
      <c r="K10" s="49"/>
      <c r="L10" s="49"/>
      <c r="M10" s="49"/>
      <c r="N10" s="49"/>
      <c r="O10" s="50"/>
      <c r="P10" s="5"/>
      <c r="R10" s="106"/>
      <c r="S10" s="107"/>
      <c r="T10" s="107"/>
      <c r="U10" s="107"/>
      <c r="V10" s="107"/>
      <c r="W10" s="107"/>
      <c r="X10" s="107"/>
      <c r="Y10" s="107"/>
      <c r="Z10" s="107"/>
      <c r="AA10" s="107"/>
      <c r="AB10" s="107"/>
      <c r="AC10" s="107"/>
      <c r="AD10" s="107"/>
      <c r="AE10" s="107"/>
      <c r="AF10" s="107"/>
      <c r="AG10" s="107"/>
      <c r="AH10" s="108"/>
    </row>
    <row r="11" spans="1:42" ht="9.9499999999999993" customHeight="1">
      <c r="C11" s="51"/>
      <c r="D11" s="52"/>
      <c r="E11" s="52"/>
      <c r="F11" s="52"/>
      <c r="G11" s="52"/>
      <c r="H11" s="52"/>
      <c r="I11" s="52"/>
      <c r="J11" s="52"/>
      <c r="K11" s="52"/>
      <c r="L11" s="52"/>
      <c r="M11" s="52"/>
      <c r="N11" s="52"/>
      <c r="O11" s="53"/>
      <c r="P11" s="5"/>
      <c r="R11" s="109"/>
      <c r="S11" s="110"/>
      <c r="T11" s="110"/>
      <c r="U11" s="110"/>
      <c r="V11" s="110"/>
      <c r="W11" s="110"/>
      <c r="X11" s="110"/>
      <c r="Y11" s="110"/>
      <c r="Z11" s="110"/>
      <c r="AA11" s="110"/>
      <c r="AB11" s="110"/>
      <c r="AC11" s="110"/>
      <c r="AD11" s="110"/>
      <c r="AE11" s="110"/>
      <c r="AF11" s="110"/>
      <c r="AG11" s="110"/>
      <c r="AH11" s="111"/>
    </row>
    <row r="12" spans="1:42" ht="9.9499999999999993" customHeight="1">
      <c r="C12" s="22" t="s">
        <v>21</v>
      </c>
      <c r="D12" s="22"/>
      <c r="E12" s="22"/>
      <c r="F12" s="22"/>
      <c r="G12" s="22"/>
      <c r="H12" s="22"/>
      <c r="I12" s="22"/>
      <c r="J12" s="22"/>
      <c r="K12" s="22"/>
      <c r="L12" s="22"/>
      <c r="M12" s="22"/>
      <c r="N12" s="22"/>
      <c r="O12" s="22"/>
      <c r="P12" s="4"/>
    </row>
    <row r="13" spans="1:42" ht="9.9499999999999993" customHeight="1">
      <c r="C13" s="23"/>
      <c r="D13" s="23"/>
      <c r="E13" s="23"/>
      <c r="F13" s="23"/>
      <c r="G13" s="23"/>
      <c r="H13" s="23"/>
      <c r="I13" s="23"/>
      <c r="J13" s="23"/>
      <c r="K13" s="23"/>
      <c r="L13" s="23"/>
      <c r="M13" s="23"/>
      <c r="N13" s="23"/>
      <c r="O13" s="23"/>
      <c r="P13" s="4"/>
    </row>
    <row r="14" spans="1:42" ht="9.9499999999999993" customHeight="1">
      <c r="C14" s="24"/>
      <c r="D14" s="25"/>
      <c r="E14" s="25"/>
      <c r="F14" s="25"/>
      <c r="G14" s="25"/>
      <c r="H14" s="25"/>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6"/>
    </row>
    <row r="15" spans="1:42" ht="9.9499999999999993" customHeight="1">
      <c r="C15" s="27"/>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9"/>
    </row>
    <row r="16" spans="1:42" ht="9.9499999999999993" customHeight="1">
      <c r="C16" s="30"/>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2"/>
    </row>
    <row r="17" spans="1:78" ht="9.9499999999999993" customHeight="1">
      <c r="D17" s="6"/>
      <c r="E17" s="6"/>
      <c r="F17" s="6"/>
      <c r="G17" s="6"/>
      <c r="H17" s="6"/>
      <c r="I17" s="6"/>
      <c r="J17" s="6"/>
      <c r="K17" s="6"/>
      <c r="L17" s="6"/>
    </row>
    <row r="18" spans="1:78" ht="9.9499999999999993" customHeight="1">
      <c r="D18" s="90" t="s">
        <v>19</v>
      </c>
      <c r="E18" s="90"/>
      <c r="F18" s="90"/>
      <c r="G18" s="90"/>
      <c r="H18" s="90"/>
      <c r="I18" s="90"/>
      <c r="J18" s="90"/>
      <c r="K18" s="90"/>
      <c r="L18" s="90"/>
      <c r="M18" s="90"/>
      <c r="N18" s="90"/>
      <c r="O18" s="90"/>
      <c r="P18" s="90"/>
      <c r="Q18" s="90"/>
      <c r="R18" s="90"/>
      <c r="S18" s="90"/>
      <c r="T18" s="90"/>
      <c r="U18" s="90"/>
      <c r="V18" s="90"/>
      <c r="W18" s="90"/>
      <c r="X18" s="90"/>
      <c r="Y18" s="90"/>
      <c r="Z18" s="90"/>
      <c r="AA18" s="90"/>
    </row>
    <row r="19" spans="1:78" ht="9.9499999999999993" customHeight="1" thickBot="1">
      <c r="D19" s="90"/>
      <c r="E19" s="90"/>
      <c r="F19" s="90"/>
      <c r="G19" s="90"/>
      <c r="H19" s="90"/>
      <c r="I19" s="90"/>
      <c r="J19" s="90"/>
      <c r="K19" s="90"/>
      <c r="L19" s="90"/>
      <c r="M19" s="90"/>
      <c r="N19" s="90"/>
      <c r="O19" s="90"/>
      <c r="P19" s="90"/>
      <c r="Q19" s="90"/>
      <c r="R19" s="90"/>
      <c r="S19" s="90"/>
      <c r="T19" s="90"/>
      <c r="U19" s="90"/>
      <c r="V19" s="90"/>
      <c r="W19" s="90"/>
      <c r="X19" s="90"/>
      <c r="Y19" s="90"/>
      <c r="Z19" s="90"/>
      <c r="AA19" s="90"/>
      <c r="AE19" s="9"/>
      <c r="AF19" s="9"/>
      <c r="AG19" s="9"/>
      <c r="AH19" s="9"/>
      <c r="AI19" s="9"/>
      <c r="AJ19" s="9"/>
      <c r="AK19" s="9"/>
      <c r="AL19" s="9"/>
      <c r="AM19" s="9"/>
      <c r="AN19" s="9"/>
      <c r="AO19" s="9"/>
      <c r="AP19" s="9"/>
    </row>
    <row r="20" spans="1:78" ht="9.9499999999999993" customHeight="1">
      <c r="D20" s="63"/>
      <c r="E20" s="64"/>
      <c r="F20" s="64"/>
      <c r="G20" s="64"/>
      <c r="H20" s="64"/>
      <c r="I20" s="64"/>
      <c r="J20" s="64"/>
      <c r="K20" s="64"/>
      <c r="L20" s="64"/>
      <c r="M20" s="65"/>
      <c r="O20" s="9"/>
      <c r="AA20" s="112" t="str" cm="1">
        <f t="array" ref="AA20">_xlfn.IFS(R9="","",AND(R9="正規雇用労働者",AH26&lt;2.5),"要件の賃上げ率を満たしていません",AND(R9="正規雇用労働者以外の労働者",AH26&lt;7),"要件の賃上げ率を満たしていません",AND(R9="正規雇用労働者",AH26&gt;=2.5),"",AND(R9="正規雇用労働者以外の労働者",AH26&gt;=7),"")</f>
        <v/>
      </c>
      <c r="AB20" s="112"/>
      <c r="AC20" s="112"/>
      <c r="AD20" s="112"/>
      <c r="AE20" s="112"/>
      <c r="AF20" s="112"/>
      <c r="AG20" s="112"/>
      <c r="AH20" s="112"/>
      <c r="AI20" s="112"/>
      <c r="AJ20" s="112"/>
      <c r="AK20" s="112"/>
      <c r="AL20" s="112"/>
      <c r="AM20" s="112"/>
      <c r="AN20" s="112"/>
      <c r="AO20" s="112"/>
      <c r="AP20" s="112"/>
    </row>
    <row r="21" spans="1:78" ht="9.9499999999999993" customHeight="1">
      <c r="D21" s="66"/>
      <c r="E21" s="67"/>
      <c r="F21" s="67"/>
      <c r="G21" s="67"/>
      <c r="H21" s="67"/>
      <c r="I21" s="67"/>
      <c r="J21" s="67"/>
      <c r="K21" s="67"/>
      <c r="L21" s="67"/>
      <c r="M21" s="68"/>
      <c r="O21" s="9"/>
      <c r="AA21" s="112"/>
      <c r="AB21" s="112"/>
      <c r="AC21" s="112"/>
      <c r="AD21" s="112"/>
      <c r="AE21" s="112"/>
      <c r="AF21" s="112"/>
      <c r="AG21" s="112"/>
      <c r="AH21" s="112"/>
      <c r="AI21" s="112"/>
      <c r="AJ21" s="112"/>
      <c r="AK21" s="112"/>
      <c r="AL21" s="112"/>
      <c r="AM21" s="112"/>
      <c r="AN21" s="112"/>
      <c r="AO21" s="112"/>
      <c r="AP21" s="112"/>
      <c r="AV21" s="8"/>
      <c r="AW21" s="8"/>
      <c r="AX21" s="8"/>
      <c r="AY21" s="8"/>
      <c r="AZ21" s="8"/>
      <c r="BA21" s="8"/>
      <c r="BB21" s="8"/>
      <c r="BC21" s="8"/>
      <c r="BD21" s="8"/>
      <c r="BE21" s="8"/>
      <c r="BF21" s="8"/>
      <c r="BG21" s="8"/>
      <c r="BH21" s="8"/>
      <c r="BI21" s="8"/>
      <c r="BJ21" s="8"/>
      <c r="BK21" s="8"/>
      <c r="BL21" s="8"/>
      <c r="BM21" s="8"/>
      <c r="BN21" s="8"/>
    </row>
    <row r="22" spans="1:78" ht="9.9499999999999993" customHeight="1" thickBot="1">
      <c r="D22" s="69"/>
      <c r="E22" s="70"/>
      <c r="F22" s="70"/>
      <c r="G22" s="70"/>
      <c r="H22" s="70"/>
      <c r="I22" s="70"/>
      <c r="J22" s="70"/>
      <c r="K22" s="70"/>
      <c r="L22" s="70"/>
      <c r="M22" s="71"/>
      <c r="O22" s="9"/>
      <c r="AA22" s="112"/>
      <c r="AB22" s="112"/>
      <c r="AC22" s="112"/>
      <c r="AD22" s="112"/>
      <c r="AE22" s="112"/>
      <c r="AF22" s="112"/>
      <c r="AG22" s="112"/>
      <c r="AH22" s="112"/>
      <c r="AI22" s="112"/>
      <c r="AJ22" s="112"/>
      <c r="AK22" s="112"/>
      <c r="AL22" s="112"/>
      <c r="AM22" s="112"/>
      <c r="AN22" s="112"/>
      <c r="AO22" s="112"/>
      <c r="AP22" s="112"/>
      <c r="AU22" s="74" t="s">
        <v>18</v>
      </c>
      <c r="AV22" s="74"/>
      <c r="AW22" s="74"/>
      <c r="AX22" s="74"/>
      <c r="AY22" s="74"/>
      <c r="AZ22" s="74"/>
      <c r="BA22" s="74"/>
      <c r="BB22" s="74"/>
      <c r="BC22" s="74"/>
      <c r="BD22" s="74"/>
      <c r="BE22" s="8"/>
      <c r="BF22" s="8"/>
      <c r="BG22" s="8"/>
      <c r="BH22" s="8"/>
      <c r="BI22" s="8"/>
      <c r="BJ22" s="8"/>
      <c r="BK22" s="8"/>
      <c r="BL22" s="8"/>
      <c r="BM22" s="8"/>
      <c r="BN22" s="8"/>
    </row>
    <row r="23" spans="1:78" ht="9.9499999999999993" customHeight="1" thickBot="1">
      <c r="AH23" s="13" t="str" cm="1">
        <f t="array" ref="AH23">_xlfn.IFS(R9="","",AND(R9="正規雇用労働者",AH26&lt;2.5),"↓",AND(R9="正規雇用労働者以外の労働者",AH26&lt;7),"↓",AND(R9="正規雇用労働者",AH26&gt;=2.5),"",AND(R9="正規雇用労働者以外の労働者",AH26&gt;=7),"")</f>
        <v/>
      </c>
      <c r="AI23" s="13"/>
      <c r="AJ23" s="13"/>
      <c r="AK23" s="13"/>
      <c r="AL23" s="13"/>
      <c r="AM23" s="13"/>
      <c r="AN23" s="13"/>
      <c r="AU23" s="74"/>
      <c r="AV23" s="74"/>
      <c r="AW23" s="74"/>
      <c r="AX23" s="74"/>
      <c r="AY23" s="74"/>
      <c r="AZ23" s="74"/>
      <c r="BA23" s="74"/>
      <c r="BB23" s="74"/>
      <c r="BC23" s="74"/>
      <c r="BD23" s="74"/>
      <c r="BE23" s="8"/>
      <c r="BF23" s="8"/>
      <c r="BG23" s="8"/>
      <c r="BH23" s="8"/>
      <c r="BI23" s="8"/>
      <c r="BJ23" s="8"/>
      <c r="BK23" s="8"/>
      <c r="BL23" s="8"/>
      <c r="BM23" s="8"/>
      <c r="BN23" s="8"/>
    </row>
    <row r="24" spans="1:78" ht="9.9499999999999993" customHeight="1">
      <c r="C24" s="72" t="s">
        <v>24</v>
      </c>
      <c r="D24" s="72"/>
      <c r="E24" s="72"/>
      <c r="F24" s="72"/>
      <c r="G24" s="72"/>
      <c r="H24" s="72"/>
      <c r="I24" s="72"/>
      <c r="J24" s="72"/>
      <c r="K24" s="73" t="s">
        <v>22</v>
      </c>
      <c r="L24" s="73"/>
      <c r="M24" s="73"/>
      <c r="N24" s="73"/>
      <c r="O24" s="73"/>
      <c r="P24" s="73"/>
      <c r="Q24" s="73"/>
      <c r="R24" s="73"/>
      <c r="S24" s="73"/>
      <c r="T24" s="73"/>
      <c r="V24" s="72" t="s">
        <v>23</v>
      </c>
      <c r="W24" s="72"/>
      <c r="X24" s="72"/>
      <c r="Y24" s="72"/>
      <c r="Z24" s="72"/>
      <c r="AA24" s="72"/>
      <c r="AB24" s="72"/>
      <c r="AC24" s="72"/>
      <c r="AD24" s="72"/>
      <c r="AE24" s="72"/>
      <c r="AG24" s="22" t="s">
        <v>17</v>
      </c>
      <c r="AH24" s="22"/>
      <c r="AI24" s="22"/>
      <c r="AJ24" s="22"/>
      <c r="AK24" s="22"/>
      <c r="AL24" s="22"/>
      <c r="AM24" s="22"/>
      <c r="AN24" s="22"/>
      <c r="AO24" s="22"/>
      <c r="AP24" s="22"/>
      <c r="AU24" s="14"/>
      <c r="AV24" s="15"/>
      <c r="AW24" s="16" t="s">
        <v>11</v>
      </c>
      <c r="AX24" s="17"/>
      <c r="AY24" s="17"/>
      <c r="AZ24" s="17"/>
      <c r="BA24" s="17"/>
      <c r="BB24" s="17"/>
      <c r="BC24" s="17"/>
      <c r="BD24" s="18"/>
      <c r="BE24" s="102" t="s">
        <v>16</v>
      </c>
      <c r="BF24" s="76"/>
      <c r="BG24" s="16" t="s">
        <v>12</v>
      </c>
      <c r="BH24" s="17"/>
      <c r="BI24" s="17"/>
      <c r="BJ24" s="17"/>
      <c r="BK24" s="17"/>
      <c r="BL24" s="17"/>
      <c r="BM24" s="17"/>
      <c r="BN24" s="18"/>
      <c r="BO24" s="113"/>
      <c r="BP24" s="14"/>
      <c r="BQ24" s="75" t="s">
        <v>1</v>
      </c>
      <c r="BR24" s="76"/>
      <c r="BS24" s="16" t="s">
        <v>12</v>
      </c>
      <c r="BT24" s="17"/>
      <c r="BU24" s="17"/>
      <c r="BV24" s="17"/>
      <c r="BW24" s="17"/>
      <c r="BX24" s="17"/>
      <c r="BY24" s="17"/>
      <c r="BZ24" s="18"/>
    </row>
    <row r="25" spans="1:78" ht="9.9499999999999993" customHeight="1" thickBot="1">
      <c r="C25" s="72"/>
      <c r="D25" s="72"/>
      <c r="E25" s="72"/>
      <c r="F25" s="72"/>
      <c r="G25" s="72"/>
      <c r="H25" s="72"/>
      <c r="I25" s="72"/>
      <c r="J25" s="72"/>
      <c r="K25" s="73"/>
      <c r="L25" s="73"/>
      <c r="M25" s="73"/>
      <c r="N25" s="73"/>
      <c r="O25" s="73"/>
      <c r="P25" s="73"/>
      <c r="Q25" s="73"/>
      <c r="R25" s="73"/>
      <c r="S25" s="73"/>
      <c r="T25" s="73"/>
      <c r="V25" s="72"/>
      <c r="W25" s="72"/>
      <c r="X25" s="72"/>
      <c r="Y25" s="72"/>
      <c r="Z25" s="72"/>
      <c r="AA25" s="72"/>
      <c r="AB25" s="72"/>
      <c r="AC25" s="72"/>
      <c r="AD25" s="72"/>
      <c r="AE25" s="72"/>
      <c r="AG25" s="22"/>
      <c r="AH25" s="22"/>
      <c r="AI25" s="22"/>
      <c r="AJ25" s="22"/>
      <c r="AK25" s="22"/>
      <c r="AL25" s="22"/>
      <c r="AM25" s="22"/>
      <c r="AN25" s="22"/>
      <c r="AO25" s="22"/>
      <c r="AP25" s="22"/>
      <c r="AU25" s="14"/>
      <c r="AV25" s="15"/>
      <c r="AW25" s="19"/>
      <c r="AX25" s="20"/>
      <c r="AY25" s="20"/>
      <c r="AZ25" s="20"/>
      <c r="BA25" s="20"/>
      <c r="BB25" s="20"/>
      <c r="BC25" s="20"/>
      <c r="BD25" s="21"/>
      <c r="BE25" s="102"/>
      <c r="BF25" s="76"/>
      <c r="BG25" s="19"/>
      <c r="BH25" s="20"/>
      <c r="BI25" s="20"/>
      <c r="BJ25" s="20"/>
      <c r="BK25" s="20"/>
      <c r="BL25" s="20"/>
      <c r="BM25" s="20"/>
      <c r="BN25" s="21"/>
      <c r="BO25" s="113"/>
      <c r="BP25" s="14"/>
      <c r="BQ25" s="75"/>
      <c r="BR25" s="76"/>
      <c r="BS25" s="19"/>
      <c r="BT25" s="20"/>
      <c r="BU25" s="20"/>
      <c r="BV25" s="20"/>
      <c r="BW25" s="20"/>
      <c r="BX25" s="20"/>
      <c r="BY25" s="20"/>
      <c r="BZ25" s="21"/>
    </row>
    <row r="26" spans="1:78" ht="9.9499999999999993" customHeight="1">
      <c r="D26" s="54"/>
      <c r="E26" s="55"/>
      <c r="F26" s="55"/>
      <c r="G26" s="55"/>
      <c r="H26" s="55"/>
      <c r="I26" s="56"/>
      <c r="L26" s="96"/>
      <c r="M26" s="97"/>
      <c r="N26" s="97"/>
      <c r="O26" s="97"/>
      <c r="P26" s="97"/>
      <c r="Q26" s="97"/>
      <c r="R26" s="94" t="s">
        <v>0</v>
      </c>
      <c r="S26" s="95"/>
      <c r="T26" s="91" t="s">
        <v>15</v>
      </c>
      <c r="U26" s="92"/>
      <c r="V26" s="93"/>
      <c r="W26" s="96"/>
      <c r="X26" s="97"/>
      <c r="Y26" s="97"/>
      <c r="Z26" s="97"/>
      <c r="AA26" s="97"/>
      <c r="AB26" s="97"/>
      <c r="AC26" s="94" t="s">
        <v>0</v>
      </c>
      <c r="AD26" s="95"/>
      <c r="AE26" s="91" t="s">
        <v>14</v>
      </c>
      <c r="AF26" s="92"/>
      <c r="AG26" s="92"/>
      <c r="AH26" s="77" t="str">
        <f>IF(W26="","",ROUNDDOWN((AW26-BG26)/BS26*100,1))</f>
        <v/>
      </c>
      <c r="AI26" s="78"/>
      <c r="AJ26" s="78"/>
      <c r="AK26" s="78"/>
      <c r="AL26" s="78"/>
      <c r="AM26" s="83" t="s">
        <v>2</v>
      </c>
      <c r="AN26" s="84"/>
      <c r="AU26" s="14"/>
      <c r="AV26" s="15"/>
      <c r="AW26" s="33">
        <f>W26</f>
        <v>0</v>
      </c>
      <c r="AX26" s="34"/>
      <c r="AY26" s="34"/>
      <c r="AZ26" s="34"/>
      <c r="BA26" s="34"/>
      <c r="BB26" s="34"/>
      <c r="BC26" s="39" t="s">
        <v>0</v>
      </c>
      <c r="BD26" s="40"/>
      <c r="BE26" s="102"/>
      <c r="BF26" s="76"/>
      <c r="BG26" s="33">
        <f>L26</f>
        <v>0</v>
      </c>
      <c r="BH26" s="34"/>
      <c r="BI26" s="34"/>
      <c r="BJ26" s="34"/>
      <c r="BK26" s="34"/>
      <c r="BL26" s="34"/>
      <c r="BM26" s="39" t="s">
        <v>0</v>
      </c>
      <c r="BN26" s="40"/>
      <c r="BO26" s="113"/>
      <c r="BP26" s="14"/>
      <c r="BQ26" s="75"/>
      <c r="BR26" s="76"/>
      <c r="BS26" s="33">
        <f>L26</f>
        <v>0</v>
      </c>
      <c r="BT26" s="34"/>
      <c r="BU26" s="34"/>
      <c r="BV26" s="34"/>
      <c r="BW26" s="34"/>
      <c r="BX26" s="34"/>
      <c r="BY26" s="39" t="s">
        <v>0</v>
      </c>
      <c r="BZ26" s="40"/>
    </row>
    <row r="27" spans="1:78" ht="9.9499999999999993" customHeight="1">
      <c r="D27" s="57"/>
      <c r="E27" s="58"/>
      <c r="F27" s="58"/>
      <c r="G27" s="58"/>
      <c r="H27" s="58"/>
      <c r="I27" s="59"/>
      <c r="L27" s="98"/>
      <c r="M27" s="99"/>
      <c r="N27" s="99"/>
      <c r="O27" s="99"/>
      <c r="P27" s="99"/>
      <c r="Q27" s="99"/>
      <c r="R27" s="41"/>
      <c r="S27" s="42"/>
      <c r="T27" s="91"/>
      <c r="U27" s="92"/>
      <c r="V27" s="93"/>
      <c r="W27" s="98"/>
      <c r="X27" s="99"/>
      <c r="Y27" s="99"/>
      <c r="Z27" s="99"/>
      <c r="AA27" s="99"/>
      <c r="AB27" s="99"/>
      <c r="AC27" s="41"/>
      <c r="AD27" s="42"/>
      <c r="AE27" s="91"/>
      <c r="AF27" s="92"/>
      <c r="AG27" s="92"/>
      <c r="AH27" s="79"/>
      <c r="AI27" s="80"/>
      <c r="AJ27" s="80"/>
      <c r="AK27" s="80"/>
      <c r="AL27" s="80"/>
      <c r="AM27" s="85"/>
      <c r="AN27" s="86"/>
      <c r="AU27" s="14"/>
      <c r="AV27" s="15"/>
      <c r="AW27" s="35"/>
      <c r="AX27" s="36"/>
      <c r="AY27" s="36"/>
      <c r="AZ27" s="36"/>
      <c r="BA27" s="36"/>
      <c r="BB27" s="36"/>
      <c r="BC27" s="41"/>
      <c r="BD27" s="42"/>
      <c r="BE27" s="102"/>
      <c r="BF27" s="76"/>
      <c r="BG27" s="35"/>
      <c r="BH27" s="36"/>
      <c r="BI27" s="36"/>
      <c r="BJ27" s="36"/>
      <c r="BK27" s="36"/>
      <c r="BL27" s="36"/>
      <c r="BM27" s="41"/>
      <c r="BN27" s="42"/>
      <c r="BO27" s="113"/>
      <c r="BP27" s="14"/>
      <c r="BQ27" s="75"/>
      <c r="BR27" s="76"/>
      <c r="BS27" s="35"/>
      <c r="BT27" s="36"/>
      <c r="BU27" s="36"/>
      <c r="BV27" s="36"/>
      <c r="BW27" s="36"/>
      <c r="BX27" s="36"/>
      <c r="BY27" s="41"/>
      <c r="BZ27" s="42"/>
    </row>
    <row r="28" spans="1:78" ht="9.9499999999999993" customHeight="1" thickBot="1">
      <c r="D28" s="60"/>
      <c r="E28" s="61"/>
      <c r="F28" s="61"/>
      <c r="G28" s="61"/>
      <c r="H28" s="61"/>
      <c r="I28" s="62"/>
      <c r="L28" s="100"/>
      <c r="M28" s="101"/>
      <c r="N28" s="101"/>
      <c r="O28" s="101"/>
      <c r="P28" s="101"/>
      <c r="Q28" s="101"/>
      <c r="R28" s="43"/>
      <c r="S28" s="44"/>
      <c r="T28" s="91"/>
      <c r="U28" s="92"/>
      <c r="V28" s="93"/>
      <c r="W28" s="100"/>
      <c r="X28" s="101"/>
      <c r="Y28" s="101"/>
      <c r="Z28" s="101"/>
      <c r="AA28" s="101"/>
      <c r="AB28" s="101"/>
      <c r="AC28" s="43"/>
      <c r="AD28" s="44"/>
      <c r="AE28" s="91"/>
      <c r="AF28" s="92"/>
      <c r="AG28" s="92"/>
      <c r="AH28" s="81"/>
      <c r="AI28" s="82"/>
      <c r="AJ28" s="82"/>
      <c r="AK28" s="82"/>
      <c r="AL28" s="82"/>
      <c r="AM28" s="87"/>
      <c r="AN28" s="88"/>
      <c r="AU28" s="14"/>
      <c r="AV28" s="15"/>
      <c r="AW28" s="37"/>
      <c r="AX28" s="38"/>
      <c r="AY28" s="38"/>
      <c r="AZ28" s="38"/>
      <c r="BA28" s="38"/>
      <c r="BB28" s="38"/>
      <c r="BC28" s="43"/>
      <c r="BD28" s="44"/>
      <c r="BE28" s="102"/>
      <c r="BF28" s="76"/>
      <c r="BG28" s="37"/>
      <c r="BH28" s="38"/>
      <c r="BI28" s="38"/>
      <c r="BJ28" s="38"/>
      <c r="BK28" s="38"/>
      <c r="BL28" s="38"/>
      <c r="BM28" s="43"/>
      <c r="BN28" s="44"/>
      <c r="BO28" s="113"/>
      <c r="BP28" s="14"/>
      <c r="BQ28" s="75"/>
      <c r="BR28" s="76"/>
      <c r="BS28" s="37"/>
      <c r="BT28" s="38"/>
      <c r="BU28" s="38"/>
      <c r="BV28" s="38"/>
      <c r="BW28" s="38"/>
      <c r="BX28" s="38"/>
      <c r="BY28" s="43"/>
      <c r="BZ28" s="44"/>
    </row>
    <row r="29" spans="1:78" ht="9.9499999999999993" customHeight="1"/>
    <row r="30" spans="1:78" ht="9.9499999999999993" customHeight="1" thickBot="1">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row>
    <row r="31" spans="1:78" ht="9.9499999999999993" customHeight="1">
      <c r="C31" s="22" t="s">
        <v>20</v>
      </c>
      <c r="D31" s="22"/>
      <c r="E31" s="22"/>
      <c r="F31" s="22"/>
      <c r="G31" s="22"/>
      <c r="H31" s="22"/>
      <c r="I31" s="22"/>
      <c r="J31" s="22"/>
      <c r="K31" s="22"/>
      <c r="L31" s="22"/>
      <c r="M31" s="22"/>
      <c r="N31" s="22"/>
      <c r="O31" s="22"/>
      <c r="P31" s="4"/>
      <c r="R31" s="22" t="s">
        <v>3</v>
      </c>
      <c r="S31" s="22"/>
      <c r="T31" s="22"/>
      <c r="U31" s="22"/>
      <c r="V31" s="22"/>
      <c r="W31" s="22"/>
      <c r="X31" s="22"/>
      <c r="Y31" s="22"/>
      <c r="Z31" s="4"/>
    </row>
    <row r="32" spans="1:78" ht="9.9499999999999993" customHeight="1">
      <c r="C32" s="23"/>
      <c r="D32" s="23"/>
      <c r="E32" s="23"/>
      <c r="F32" s="23"/>
      <c r="G32" s="23"/>
      <c r="H32" s="23"/>
      <c r="I32" s="23"/>
      <c r="J32" s="23"/>
      <c r="K32" s="23"/>
      <c r="L32" s="23"/>
      <c r="M32" s="23"/>
      <c r="N32" s="23"/>
      <c r="O32" s="23"/>
      <c r="P32" s="4"/>
      <c r="R32" s="23"/>
      <c r="S32" s="23"/>
      <c r="T32" s="23"/>
      <c r="U32" s="23"/>
      <c r="V32" s="23"/>
      <c r="W32" s="23"/>
      <c r="X32" s="23"/>
      <c r="Y32" s="23"/>
      <c r="Z32" s="4"/>
    </row>
    <row r="33" spans="3:78" ht="9.9499999999999993" customHeight="1">
      <c r="C33" s="45"/>
      <c r="D33" s="46"/>
      <c r="E33" s="46"/>
      <c r="F33" s="46"/>
      <c r="G33" s="46"/>
      <c r="H33" s="46"/>
      <c r="I33" s="46"/>
      <c r="J33" s="46"/>
      <c r="K33" s="46"/>
      <c r="L33" s="46"/>
      <c r="M33" s="46"/>
      <c r="N33" s="46"/>
      <c r="O33" s="47"/>
      <c r="P33" s="5"/>
      <c r="R33" s="103"/>
      <c r="S33" s="104"/>
      <c r="T33" s="104"/>
      <c r="U33" s="104"/>
      <c r="V33" s="104"/>
      <c r="W33" s="104"/>
      <c r="X33" s="104"/>
      <c r="Y33" s="104"/>
      <c r="Z33" s="104"/>
      <c r="AA33" s="104"/>
      <c r="AB33" s="104"/>
      <c r="AC33" s="104"/>
      <c r="AD33" s="104"/>
      <c r="AE33" s="104"/>
      <c r="AF33" s="104"/>
      <c r="AG33" s="104"/>
      <c r="AH33" s="105"/>
    </row>
    <row r="34" spans="3:78" ht="9.9499999999999993" customHeight="1">
      <c r="C34" s="48"/>
      <c r="D34" s="49"/>
      <c r="E34" s="49"/>
      <c r="F34" s="49"/>
      <c r="G34" s="49"/>
      <c r="H34" s="49"/>
      <c r="I34" s="49"/>
      <c r="J34" s="49"/>
      <c r="K34" s="49"/>
      <c r="L34" s="49"/>
      <c r="M34" s="49"/>
      <c r="N34" s="49"/>
      <c r="O34" s="50"/>
      <c r="P34" s="5"/>
      <c r="R34" s="106"/>
      <c r="S34" s="107"/>
      <c r="T34" s="107"/>
      <c r="U34" s="107"/>
      <c r="V34" s="107"/>
      <c r="W34" s="107"/>
      <c r="X34" s="107"/>
      <c r="Y34" s="107"/>
      <c r="Z34" s="107"/>
      <c r="AA34" s="107"/>
      <c r="AB34" s="107"/>
      <c r="AC34" s="107"/>
      <c r="AD34" s="107"/>
      <c r="AE34" s="107"/>
      <c r="AF34" s="107"/>
      <c r="AG34" s="107"/>
      <c r="AH34" s="108"/>
    </row>
    <row r="35" spans="3:78" ht="9.9499999999999993" customHeight="1">
      <c r="C35" s="51"/>
      <c r="D35" s="52"/>
      <c r="E35" s="52"/>
      <c r="F35" s="52"/>
      <c r="G35" s="52"/>
      <c r="H35" s="52"/>
      <c r="I35" s="52"/>
      <c r="J35" s="52"/>
      <c r="K35" s="52"/>
      <c r="L35" s="52"/>
      <c r="M35" s="52"/>
      <c r="N35" s="52"/>
      <c r="O35" s="53"/>
      <c r="P35" s="5"/>
      <c r="R35" s="109"/>
      <c r="S35" s="110"/>
      <c r="T35" s="110"/>
      <c r="U35" s="110"/>
      <c r="V35" s="110"/>
      <c r="W35" s="110"/>
      <c r="X35" s="110"/>
      <c r="Y35" s="110"/>
      <c r="Z35" s="110"/>
      <c r="AA35" s="110"/>
      <c r="AB35" s="110"/>
      <c r="AC35" s="110"/>
      <c r="AD35" s="110"/>
      <c r="AE35" s="110"/>
      <c r="AF35" s="110"/>
      <c r="AG35" s="110"/>
      <c r="AH35" s="111"/>
    </row>
    <row r="36" spans="3:78" ht="9.9499999999999993" customHeight="1">
      <c r="C36" s="22" t="s">
        <v>21</v>
      </c>
      <c r="D36" s="22"/>
      <c r="E36" s="22"/>
      <c r="F36" s="22"/>
      <c r="G36" s="22"/>
      <c r="H36" s="22"/>
      <c r="I36" s="22"/>
      <c r="J36" s="22"/>
      <c r="K36" s="22"/>
      <c r="L36" s="22"/>
      <c r="M36" s="22"/>
      <c r="N36" s="22"/>
      <c r="O36" s="22"/>
      <c r="P36" s="4"/>
    </row>
    <row r="37" spans="3:78" ht="9.9499999999999993" customHeight="1">
      <c r="C37" s="23"/>
      <c r="D37" s="23"/>
      <c r="E37" s="23"/>
      <c r="F37" s="23"/>
      <c r="G37" s="23"/>
      <c r="H37" s="23"/>
      <c r="I37" s="23"/>
      <c r="J37" s="23"/>
      <c r="K37" s="23"/>
      <c r="L37" s="23"/>
      <c r="M37" s="23"/>
      <c r="N37" s="23"/>
      <c r="O37" s="23"/>
      <c r="P37" s="4"/>
    </row>
    <row r="38" spans="3:78" ht="9.9499999999999993" customHeight="1">
      <c r="C38" s="24"/>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6"/>
    </row>
    <row r="39" spans="3:78" ht="9.9499999999999993" customHeight="1">
      <c r="C39" s="27"/>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9"/>
    </row>
    <row r="40" spans="3:78" ht="9.9499999999999993" customHeight="1">
      <c r="C40" s="30"/>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2"/>
    </row>
    <row r="41" spans="3:78" ht="9.9499999999999993" customHeight="1">
      <c r="D41" s="6"/>
      <c r="E41" s="6"/>
      <c r="F41" s="6"/>
      <c r="G41" s="6"/>
      <c r="H41" s="6"/>
      <c r="I41" s="6"/>
      <c r="J41" s="6"/>
      <c r="K41" s="6"/>
      <c r="L41" s="6"/>
    </row>
    <row r="42" spans="3:78" ht="9.9499999999999993" customHeight="1">
      <c r="D42" s="90" t="s">
        <v>19</v>
      </c>
      <c r="E42" s="90"/>
      <c r="F42" s="90"/>
      <c r="G42" s="90"/>
      <c r="H42" s="90"/>
      <c r="I42" s="90"/>
      <c r="J42" s="90"/>
      <c r="K42" s="90"/>
      <c r="L42" s="90"/>
      <c r="M42" s="90"/>
      <c r="N42" s="90"/>
      <c r="O42" s="90"/>
      <c r="P42" s="90"/>
      <c r="Q42" s="90"/>
      <c r="R42" s="90"/>
      <c r="S42" s="90"/>
      <c r="T42" s="90"/>
      <c r="U42" s="90"/>
      <c r="V42" s="90"/>
      <c r="W42" s="90"/>
      <c r="X42" s="90"/>
      <c r="Y42" s="90"/>
      <c r="Z42" s="90"/>
      <c r="AA42" s="90"/>
    </row>
    <row r="43" spans="3:78" ht="9.9499999999999993" customHeight="1" thickBot="1">
      <c r="D43" s="90"/>
      <c r="E43" s="90"/>
      <c r="F43" s="90"/>
      <c r="G43" s="90"/>
      <c r="H43" s="90"/>
      <c r="I43" s="90"/>
      <c r="J43" s="90"/>
      <c r="K43" s="90"/>
      <c r="L43" s="90"/>
      <c r="M43" s="90"/>
      <c r="N43" s="90"/>
      <c r="O43" s="90"/>
      <c r="P43" s="90"/>
      <c r="Q43" s="90"/>
      <c r="R43" s="90"/>
      <c r="S43" s="90"/>
      <c r="T43" s="90"/>
      <c r="U43" s="90"/>
      <c r="V43" s="90"/>
      <c r="W43" s="90"/>
      <c r="X43" s="90"/>
      <c r="Y43" s="90"/>
      <c r="Z43" s="90"/>
      <c r="AA43" s="90"/>
      <c r="AE43" s="9"/>
      <c r="AF43" s="9"/>
      <c r="AG43" s="9"/>
      <c r="AH43" s="9"/>
      <c r="AI43" s="9"/>
      <c r="AJ43" s="9"/>
      <c r="AK43" s="9"/>
      <c r="AL43" s="9"/>
      <c r="AM43" s="9"/>
      <c r="AN43" s="9"/>
      <c r="AO43" s="9"/>
      <c r="AP43" s="9"/>
    </row>
    <row r="44" spans="3:78" ht="9.9499999999999993" customHeight="1">
      <c r="D44" s="63"/>
      <c r="E44" s="64"/>
      <c r="F44" s="64"/>
      <c r="G44" s="64"/>
      <c r="H44" s="64"/>
      <c r="I44" s="64"/>
      <c r="J44" s="64"/>
      <c r="K44" s="64"/>
      <c r="L44" s="64"/>
      <c r="M44" s="65"/>
      <c r="O44" s="9"/>
      <c r="AA44" s="112" t="str" cm="1">
        <f t="array" ref="AA44">_xlfn.IFS(R33="","",AND(R33="正規雇用労働者",AH50&lt;2.5),"要件の賃上げ率を満たしていません",AND(R33="正規雇用労働者以外の労働者",AH50&lt;7),"要件の賃上げ率を満たしていません",AND(R33="正規雇用労働者",AH50&gt;=2.5),"",AND(R33="正規雇用労働者以外の労働者",AH50&gt;=7),"")</f>
        <v/>
      </c>
      <c r="AB44" s="112"/>
      <c r="AC44" s="112"/>
      <c r="AD44" s="112"/>
      <c r="AE44" s="112"/>
      <c r="AF44" s="112"/>
      <c r="AG44" s="112"/>
      <c r="AH44" s="112"/>
      <c r="AI44" s="112"/>
      <c r="AJ44" s="112"/>
      <c r="AK44" s="112"/>
      <c r="AL44" s="112"/>
      <c r="AM44" s="112"/>
      <c r="AN44" s="112"/>
      <c r="AO44" s="112"/>
      <c r="AP44" s="112"/>
    </row>
    <row r="45" spans="3:78" ht="9.9499999999999993" customHeight="1">
      <c r="D45" s="66"/>
      <c r="E45" s="67"/>
      <c r="F45" s="67"/>
      <c r="G45" s="67"/>
      <c r="H45" s="67"/>
      <c r="I45" s="67"/>
      <c r="J45" s="67"/>
      <c r="K45" s="67"/>
      <c r="L45" s="67"/>
      <c r="M45" s="68"/>
      <c r="O45" s="9"/>
      <c r="AA45" s="112"/>
      <c r="AB45" s="112"/>
      <c r="AC45" s="112"/>
      <c r="AD45" s="112"/>
      <c r="AE45" s="112"/>
      <c r="AF45" s="112"/>
      <c r="AG45" s="112"/>
      <c r="AH45" s="112"/>
      <c r="AI45" s="112"/>
      <c r="AJ45" s="112"/>
      <c r="AK45" s="112"/>
      <c r="AL45" s="112"/>
      <c r="AM45" s="112"/>
      <c r="AN45" s="112"/>
      <c r="AO45" s="112"/>
      <c r="AP45" s="112"/>
      <c r="AV45" s="8"/>
      <c r="AW45" s="8"/>
      <c r="AX45" s="8"/>
      <c r="AY45" s="8"/>
      <c r="AZ45" s="8"/>
      <c r="BA45" s="8"/>
      <c r="BB45" s="8"/>
      <c r="BC45" s="8"/>
      <c r="BD45" s="8"/>
      <c r="BE45" s="8"/>
      <c r="BF45" s="8"/>
      <c r="BG45" s="8"/>
      <c r="BH45" s="8"/>
      <c r="BI45" s="8"/>
      <c r="BJ45" s="8"/>
      <c r="BK45" s="8"/>
      <c r="BL45" s="8"/>
      <c r="BM45" s="8"/>
      <c r="BN45" s="8"/>
    </row>
    <row r="46" spans="3:78" ht="9.9499999999999993" customHeight="1" thickBot="1">
      <c r="D46" s="69"/>
      <c r="E46" s="70"/>
      <c r="F46" s="70"/>
      <c r="G46" s="70"/>
      <c r="H46" s="70"/>
      <c r="I46" s="70"/>
      <c r="J46" s="70"/>
      <c r="K46" s="70"/>
      <c r="L46" s="70"/>
      <c r="M46" s="71"/>
      <c r="O46" s="9"/>
      <c r="AA46" s="112"/>
      <c r="AB46" s="112"/>
      <c r="AC46" s="112"/>
      <c r="AD46" s="112"/>
      <c r="AE46" s="112"/>
      <c r="AF46" s="112"/>
      <c r="AG46" s="112"/>
      <c r="AH46" s="112"/>
      <c r="AI46" s="112"/>
      <c r="AJ46" s="112"/>
      <c r="AK46" s="112"/>
      <c r="AL46" s="112"/>
      <c r="AM46" s="112"/>
      <c r="AN46" s="112"/>
      <c r="AO46" s="112"/>
      <c r="AP46" s="112"/>
      <c r="AU46" s="74" t="s">
        <v>18</v>
      </c>
      <c r="AV46" s="74"/>
      <c r="AW46" s="74"/>
      <c r="AX46" s="74"/>
      <c r="AY46" s="74"/>
      <c r="AZ46" s="74"/>
      <c r="BA46" s="74"/>
      <c r="BB46" s="74"/>
      <c r="BC46" s="74"/>
      <c r="BD46" s="74"/>
      <c r="BE46" s="8"/>
      <c r="BF46" s="8"/>
      <c r="BG46" s="8"/>
      <c r="BH46" s="8"/>
      <c r="BI46" s="8"/>
      <c r="BJ46" s="8"/>
      <c r="BK46" s="8"/>
      <c r="BL46" s="8"/>
      <c r="BM46" s="8"/>
      <c r="BN46" s="8"/>
    </row>
    <row r="47" spans="3:78" ht="9.9499999999999993" customHeight="1" thickBot="1">
      <c r="AH47" s="13" t="str" cm="1">
        <f t="array" ref="AH47">_xlfn.IFS(R33="","",AND(R33="正規雇用労働者",AH50&lt;2.5),"↓",AND(R33="正規雇用労働者以外の労働者",AH50&lt;7),"↓",AND(R33="正規雇用労働者",AH50&gt;=2.5),"",AND(R33="正規雇用労働者以外の労働者",AH50&gt;=7),"")</f>
        <v/>
      </c>
      <c r="AI47" s="13"/>
      <c r="AJ47" s="13"/>
      <c r="AK47" s="13"/>
      <c r="AL47" s="13"/>
      <c r="AM47" s="13"/>
      <c r="AN47" s="13"/>
      <c r="AU47" s="74"/>
      <c r="AV47" s="74"/>
      <c r="AW47" s="74"/>
      <c r="AX47" s="74"/>
      <c r="AY47" s="74"/>
      <c r="AZ47" s="74"/>
      <c r="BA47" s="74"/>
      <c r="BB47" s="74"/>
      <c r="BC47" s="74"/>
      <c r="BD47" s="74"/>
      <c r="BE47" s="8"/>
      <c r="BF47" s="8"/>
      <c r="BG47" s="8"/>
      <c r="BH47" s="8"/>
      <c r="BI47" s="8"/>
      <c r="BJ47" s="8"/>
      <c r="BK47" s="8"/>
      <c r="BL47" s="8"/>
      <c r="BM47" s="8"/>
      <c r="BN47" s="8"/>
    </row>
    <row r="48" spans="3:78" ht="9.9499999999999993" customHeight="1">
      <c r="C48" s="72" t="s">
        <v>24</v>
      </c>
      <c r="D48" s="72"/>
      <c r="E48" s="72"/>
      <c r="F48" s="72"/>
      <c r="G48" s="72"/>
      <c r="H48" s="72"/>
      <c r="I48" s="72"/>
      <c r="J48" s="72"/>
      <c r="K48" s="73" t="s">
        <v>22</v>
      </c>
      <c r="L48" s="73"/>
      <c r="M48" s="73"/>
      <c r="N48" s="73"/>
      <c r="O48" s="73"/>
      <c r="P48" s="73"/>
      <c r="Q48" s="73"/>
      <c r="R48" s="73"/>
      <c r="S48" s="73"/>
      <c r="T48" s="73"/>
      <c r="V48" s="72" t="s">
        <v>23</v>
      </c>
      <c r="W48" s="72"/>
      <c r="X48" s="72"/>
      <c r="Y48" s="72"/>
      <c r="Z48" s="72"/>
      <c r="AA48" s="72"/>
      <c r="AB48" s="72"/>
      <c r="AC48" s="72"/>
      <c r="AD48" s="72"/>
      <c r="AE48" s="72"/>
      <c r="AG48" s="22" t="s">
        <v>17</v>
      </c>
      <c r="AH48" s="22"/>
      <c r="AI48" s="22"/>
      <c r="AJ48" s="22"/>
      <c r="AK48" s="22"/>
      <c r="AL48" s="22"/>
      <c r="AM48" s="22"/>
      <c r="AN48" s="22"/>
      <c r="AO48" s="22"/>
      <c r="AP48" s="22"/>
      <c r="AU48" s="14"/>
      <c r="AV48" s="15"/>
      <c r="AW48" s="16" t="s">
        <v>11</v>
      </c>
      <c r="AX48" s="17"/>
      <c r="AY48" s="17"/>
      <c r="AZ48" s="17"/>
      <c r="BA48" s="17"/>
      <c r="BB48" s="17"/>
      <c r="BC48" s="17"/>
      <c r="BD48" s="18"/>
      <c r="BE48" s="102" t="s">
        <v>16</v>
      </c>
      <c r="BF48" s="76"/>
      <c r="BG48" s="16" t="s">
        <v>12</v>
      </c>
      <c r="BH48" s="17"/>
      <c r="BI48" s="17"/>
      <c r="BJ48" s="17"/>
      <c r="BK48" s="17"/>
      <c r="BL48" s="17"/>
      <c r="BM48" s="17"/>
      <c r="BN48" s="18"/>
      <c r="BO48" s="113"/>
      <c r="BP48" s="14"/>
      <c r="BQ48" s="75" t="s">
        <v>1</v>
      </c>
      <c r="BR48" s="76"/>
      <c r="BS48" s="16" t="s">
        <v>12</v>
      </c>
      <c r="BT48" s="17"/>
      <c r="BU48" s="17"/>
      <c r="BV48" s="17"/>
      <c r="BW48" s="17"/>
      <c r="BX48" s="17"/>
      <c r="BY48" s="17"/>
      <c r="BZ48" s="18"/>
    </row>
    <row r="49" spans="1:78" ht="9.9499999999999993" customHeight="1" thickBot="1">
      <c r="C49" s="72"/>
      <c r="D49" s="72"/>
      <c r="E49" s="72"/>
      <c r="F49" s="72"/>
      <c r="G49" s="72"/>
      <c r="H49" s="72"/>
      <c r="I49" s="72"/>
      <c r="J49" s="72"/>
      <c r="K49" s="73"/>
      <c r="L49" s="73"/>
      <c r="M49" s="73"/>
      <c r="N49" s="73"/>
      <c r="O49" s="73"/>
      <c r="P49" s="73"/>
      <c r="Q49" s="73"/>
      <c r="R49" s="73"/>
      <c r="S49" s="73"/>
      <c r="T49" s="73"/>
      <c r="V49" s="72"/>
      <c r="W49" s="72"/>
      <c r="X49" s="72"/>
      <c r="Y49" s="72"/>
      <c r="Z49" s="72"/>
      <c r="AA49" s="72"/>
      <c r="AB49" s="72"/>
      <c r="AC49" s="72"/>
      <c r="AD49" s="72"/>
      <c r="AE49" s="72"/>
      <c r="AG49" s="22"/>
      <c r="AH49" s="22"/>
      <c r="AI49" s="22"/>
      <c r="AJ49" s="22"/>
      <c r="AK49" s="22"/>
      <c r="AL49" s="22"/>
      <c r="AM49" s="22"/>
      <c r="AN49" s="22"/>
      <c r="AO49" s="22"/>
      <c r="AP49" s="22"/>
      <c r="AU49" s="14"/>
      <c r="AV49" s="15"/>
      <c r="AW49" s="19"/>
      <c r="AX49" s="20"/>
      <c r="AY49" s="20"/>
      <c r="AZ49" s="20"/>
      <c r="BA49" s="20"/>
      <c r="BB49" s="20"/>
      <c r="BC49" s="20"/>
      <c r="BD49" s="21"/>
      <c r="BE49" s="102"/>
      <c r="BF49" s="76"/>
      <c r="BG49" s="19"/>
      <c r="BH49" s="20"/>
      <c r="BI49" s="20"/>
      <c r="BJ49" s="20"/>
      <c r="BK49" s="20"/>
      <c r="BL49" s="20"/>
      <c r="BM49" s="20"/>
      <c r="BN49" s="21"/>
      <c r="BO49" s="113"/>
      <c r="BP49" s="14"/>
      <c r="BQ49" s="75"/>
      <c r="BR49" s="76"/>
      <c r="BS49" s="19"/>
      <c r="BT49" s="20"/>
      <c r="BU49" s="20"/>
      <c r="BV49" s="20"/>
      <c r="BW49" s="20"/>
      <c r="BX49" s="20"/>
      <c r="BY49" s="20"/>
      <c r="BZ49" s="21"/>
    </row>
    <row r="50" spans="1:78" ht="9.9499999999999993" customHeight="1">
      <c r="D50" s="54"/>
      <c r="E50" s="55"/>
      <c r="F50" s="55"/>
      <c r="G50" s="55"/>
      <c r="H50" s="55"/>
      <c r="I50" s="56"/>
      <c r="L50" s="96"/>
      <c r="M50" s="97"/>
      <c r="N50" s="97"/>
      <c r="O50" s="97"/>
      <c r="P50" s="97"/>
      <c r="Q50" s="97"/>
      <c r="R50" s="94" t="s">
        <v>0</v>
      </c>
      <c r="S50" s="95"/>
      <c r="T50" s="91" t="s">
        <v>15</v>
      </c>
      <c r="U50" s="92"/>
      <c r="V50" s="93"/>
      <c r="W50" s="96"/>
      <c r="X50" s="97"/>
      <c r="Y50" s="97"/>
      <c r="Z50" s="97"/>
      <c r="AA50" s="97"/>
      <c r="AB50" s="97"/>
      <c r="AC50" s="94" t="s">
        <v>0</v>
      </c>
      <c r="AD50" s="95"/>
      <c r="AE50" s="91" t="s">
        <v>14</v>
      </c>
      <c r="AF50" s="92"/>
      <c r="AG50" s="92"/>
      <c r="AH50" s="77" t="str">
        <f>IF(W50="","",ROUNDDOWN((AW50-BG50)/BS50*100,1))</f>
        <v/>
      </c>
      <c r="AI50" s="78"/>
      <c r="AJ50" s="78"/>
      <c r="AK50" s="78"/>
      <c r="AL50" s="78"/>
      <c r="AM50" s="83" t="s">
        <v>2</v>
      </c>
      <c r="AN50" s="84"/>
      <c r="AU50" s="14"/>
      <c r="AV50" s="15"/>
      <c r="AW50" s="33">
        <f>W50</f>
        <v>0</v>
      </c>
      <c r="AX50" s="34"/>
      <c r="AY50" s="34"/>
      <c r="AZ50" s="34"/>
      <c r="BA50" s="34"/>
      <c r="BB50" s="34"/>
      <c r="BC50" s="39" t="s">
        <v>0</v>
      </c>
      <c r="BD50" s="40"/>
      <c r="BE50" s="102"/>
      <c r="BF50" s="76"/>
      <c r="BG50" s="33">
        <f>L50</f>
        <v>0</v>
      </c>
      <c r="BH50" s="34"/>
      <c r="BI50" s="34"/>
      <c r="BJ50" s="34"/>
      <c r="BK50" s="34"/>
      <c r="BL50" s="34"/>
      <c r="BM50" s="39" t="s">
        <v>0</v>
      </c>
      <c r="BN50" s="40"/>
      <c r="BO50" s="113"/>
      <c r="BP50" s="14"/>
      <c r="BQ50" s="75"/>
      <c r="BR50" s="76"/>
      <c r="BS50" s="33">
        <f>L50</f>
        <v>0</v>
      </c>
      <c r="BT50" s="34"/>
      <c r="BU50" s="34"/>
      <c r="BV50" s="34"/>
      <c r="BW50" s="34"/>
      <c r="BX50" s="34"/>
      <c r="BY50" s="39" t="s">
        <v>0</v>
      </c>
      <c r="BZ50" s="40"/>
    </row>
    <row r="51" spans="1:78" ht="9.9499999999999993" customHeight="1">
      <c r="D51" s="57"/>
      <c r="E51" s="58"/>
      <c r="F51" s="58"/>
      <c r="G51" s="58"/>
      <c r="H51" s="58"/>
      <c r="I51" s="59"/>
      <c r="L51" s="98"/>
      <c r="M51" s="99"/>
      <c r="N51" s="99"/>
      <c r="O51" s="99"/>
      <c r="P51" s="99"/>
      <c r="Q51" s="99"/>
      <c r="R51" s="41"/>
      <c r="S51" s="42"/>
      <c r="T51" s="91"/>
      <c r="U51" s="92"/>
      <c r="V51" s="93"/>
      <c r="W51" s="98"/>
      <c r="X51" s="99"/>
      <c r="Y51" s="99"/>
      <c r="Z51" s="99"/>
      <c r="AA51" s="99"/>
      <c r="AB51" s="99"/>
      <c r="AC51" s="41"/>
      <c r="AD51" s="42"/>
      <c r="AE51" s="91"/>
      <c r="AF51" s="92"/>
      <c r="AG51" s="92"/>
      <c r="AH51" s="79"/>
      <c r="AI51" s="80"/>
      <c r="AJ51" s="80"/>
      <c r="AK51" s="80"/>
      <c r="AL51" s="80"/>
      <c r="AM51" s="85"/>
      <c r="AN51" s="86"/>
      <c r="AU51" s="14"/>
      <c r="AV51" s="15"/>
      <c r="AW51" s="35"/>
      <c r="AX51" s="36"/>
      <c r="AY51" s="36"/>
      <c r="AZ51" s="36"/>
      <c r="BA51" s="36"/>
      <c r="BB51" s="36"/>
      <c r="BC51" s="41"/>
      <c r="BD51" s="42"/>
      <c r="BE51" s="102"/>
      <c r="BF51" s="76"/>
      <c r="BG51" s="35"/>
      <c r="BH51" s="36"/>
      <c r="BI51" s="36"/>
      <c r="BJ51" s="36"/>
      <c r="BK51" s="36"/>
      <c r="BL51" s="36"/>
      <c r="BM51" s="41"/>
      <c r="BN51" s="42"/>
      <c r="BO51" s="113"/>
      <c r="BP51" s="14"/>
      <c r="BQ51" s="75"/>
      <c r="BR51" s="76"/>
      <c r="BS51" s="35"/>
      <c r="BT51" s="36"/>
      <c r="BU51" s="36"/>
      <c r="BV51" s="36"/>
      <c r="BW51" s="36"/>
      <c r="BX51" s="36"/>
      <c r="BY51" s="41"/>
      <c r="BZ51" s="42"/>
    </row>
    <row r="52" spans="1:78" ht="9.9499999999999993" customHeight="1" thickBot="1">
      <c r="D52" s="60"/>
      <c r="E52" s="61"/>
      <c r="F52" s="61"/>
      <c r="G52" s="61"/>
      <c r="H52" s="61"/>
      <c r="I52" s="62"/>
      <c r="L52" s="100"/>
      <c r="M52" s="101"/>
      <c r="N52" s="101"/>
      <c r="O52" s="101"/>
      <c r="P52" s="101"/>
      <c r="Q52" s="101"/>
      <c r="R52" s="43"/>
      <c r="S52" s="44"/>
      <c r="T52" s="91"/>
      <c r="U52" s="92"/>
      <c r="V52" s="93"/>
      <c r="W52" s="100"/>
      <c r="X52" s="101"/>
      <c r="Y52" s="101"/>
      <c r="Z52" s="101"/>
      <c r="AA52" s="101"/>
      <c r="AB52" s="101"/>
      <c r="AC52" s="43"/>
      <c r="AD52" s="44"/>
      <c r="AE52" s="91"/>
      <c r="AF52" s="92"/>
      <c r="AG52" s="92"/>
      <c r="AH52" s="81"/>
      <c r="AI52" s="82"/>
      <c r="AJ52" s="82"/>
      <c r="AK52" s="82"/>
      <c r="AL52" s="82"/>
      <c r="AM52" s="87"/>
      <c r="AN52" s="88"/>
      <c r="AU52" s="14"/>
      <c r="AV52" s="15"/>
      <c r="AW52" s="37"/>
      <c r="AX52" s="38"/>
      <c r="AY52" s="38"/>
      <c r="AZ52" s="38"/>
      <c r="BA52" s="38"/>
      <c r="BB52" s="38"/>
      <c r="BC52" s="43"/>
      <c r="BD52" s="44"/>
      <c r="BE52" s="102"/>
      <c r="BF52" s="76"/>
      <c r="BG52" s="37"/>
      <c r="BH52" s="38"/>
      <c r="BI52" s="38"/>
      <c r="BJ52" s="38"/>
      <c r="BK52" s="38"/>
      <c r="BL52" s="38"/>
      <c r="BM52" s="43"/>
      <c r="BN52" s="44"/>
      <c r="BO52" s="113"/>
      <c r="BP52" s="14"/>
      <c r="BQ52" s="75"/>
      <c r="BR52" s="76"/>
      <c r="BS52" s="37"/>
      <c r="BT52" s="38"/>
      <c r="BU52" s="38"/>
      <c r="BV52" s="38"/>
      <c r="BW52" s="38"/>
      <c r="BX52" s="38"/>
      <c r="BY52" s="43"/>
      <c r="BZ52" s="44"/>
    </row>
    <row r="53" spans="1:78" ht="9.9499999999999993" customHeight="1"/>
    <row r="54" spans="1:78" ht="9.9499999999999993" customHeight="1" thickBot="1">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row>
    <row r="55" spans="1:78" ht="9.9499999999999993" customHeight="1">
      <c r="C55" s="22" t="s">
        <v>20</v>
      </c>
      <c r="D55" s="22"/>
      <c r="E55" s="22"/>
      <c r="F55" s="22"/>
      <c r="G55" s="22"/>
      <c r="H55" s="22"/>
      <c r="I55" s="22"/>
      <c r="J55" s="22"/>
      <c r="K55" s="22"/>
      <c r="L55" s="22"/>
      <c r="M55" s="22"/>
      <c r="N55" s="22"/>
      <c r="O55" s="22"/>
      <c r="P55" s="4"/>
      <c r="R55" s="22" t="s">
        <v>3</v>
      </c>
      <c r="S55" s="22"/>
      <c r="T55" s="22"/>
      <c r="U55" s="22"/>
      <c r="V55" s="22"/>
      <c r="W55" s="22"/>
      <c r="X55" s="22"/>
      <c r="Y55" s="22"/>
      <c r="Z55" s="4"/>
    </row>
    <row r="56" spans="1:78" ht="9.9499999999999993" customHeight="1">
      <c r="C56" s="23"/>
      <c r="D56" s="23"/>
      <c r="E56" s="23"/>
      <c r="F56" s="23"/>
      <c r="G56" s="23"/>
      <c r="H56" s="23"/>
      <c r="I56" s="23"/>
      <c r="J56" s="23"/>
      <c r="K56" s="23"/>
      <c r="L56" s="23"/>
      <c r="M56" s="23"/>
      <c r="N56" s="23"/>
      <c r="O56" s="23"/>
      <c r="P56" s="4"/>
      <c r="R56" s="23"/>
      <c r="S56" s="23"/>
      <c r="T56" s="23"/>
      <c r="U56" s="23"/>
      <c r="V56" s="23"/>
      <c r="W56" s="23"/>
      <c r="X56" s="23"/>
      <c r="Y56" s="23"/>
      <c r="Z56" s="4"/>
    </row>
    <row r="57" spans="1:78" ht="9.9499999999999993" customHeight="1">
      <c r="C57" s="45"/>
      <c r="D57" s="46"/>
      <c r="E57" s="46"/>
      <c r="F57" s="46"/>
      <c r="G57" s="46"/>
      <c r="H57" s="46"/>
      <c r="I57" s="46"/>
      <c r="J57" s="46"/>
      <c r="K57" s="46"/>
      <c r="L57" s="46"/>
      <c r="M57" s="46"/>
      <c r="N57" s="46"/>
      <c r="O57" s="47"/>
      <c r="P57" s="5"/>
      <c r="R57" s="103"/>
      <c r="S57" s="104"/>
      <c r="T57" s="104"/>
      <c r="U57" s="104"/>
      <c r="V57" s="104"/>
      <c r="W57" s="104"/>
      <c r="X57" s="104"/>
      <c r="Y57" s="104"/>
      <c r="Z57" s="104"/>
      <c r="AA57" s="104"/>
      <c r="AB57" s="104"/>
      <c r="AC57" s="104"/>
      <c r="AD57" s="104"/>
      <c r="AE57" s="104"/>
      <c r="AF57" s="104"/>
      <c r="AG57" s="104"/>
      <c r="AH57" s="105"/>
    </row>
    <row r="58" spans="1:78" ht="9.9499999999999993" customHeight="1">
      <c r="C58" s="48"/>
      <c r="D58" s="49"/>
      <c r="E58" s="49"/>
      <c r="F58" s="49"/>
      <c r="G58" s="49"/>
      <c r="H58" s="49"/>
      <c r="I58" s="49"/>
      <c r="J58" s="49"/>
      <c r="K58" s="49"/>
      <c r="L58" s="49"/>
      <c r="M58" s="49"/>
      <c r="N58" s="49"/>
      <c r="O58" s="50"/>
      <c r="P58" s="5"/>
      <c r="R58" s="106"/>
      <c r="S58" s="107"/>
      <c r="T58" s="107"/>
      <c r="U58" s="107"/>
      <c r="V58" s="107"/>
      <c r="W58" s="107"/>
      <c r="X58" s="107"/>
      <c r="Y58" s="107"/>
      <c r="Z58" s="107"/>
      <c r="AA58" s="107"/>
      <c r="AB58" s="107"/>
      <c r="AC58" s="107"/>
      <c r="AD58" s="107"/>
      <c r="AE58" s="107"/>
      <c r="AF58" s="107"/>
      <c r="AG58" s="107"/>
      <c r="AH58" s="108"/>
    </row>
    <row r="59" spans="1:78" ht="9.9499999999999993" customHeight="1">
      <c r="C59" s="51"/>
      <c r="D59" s="52"/>
      <c r="E59" s="52"/>
      <c r="F59" s="52"/>
      <c r="G59" s="52"/>
      <c r="H59" s="52"/>
      <c r="I59" s="52"/>
      <c r="J59" s="52"/>
      <c r="K59" s="52"/>
      <c r="L59" s="52"/>
      <c r="M59" s="52"/>
      <c r="N59" s="52"/>
      <c r="O59" s="53"/>
      <c r="P59" s="5"/>
      <c r="R59" s="109"/>
      <c r="S59" s="110"/>
      <c r="T59" s="110"/>
      <c r="U59" s="110"/>
      <c r="V59" s="110"/>
      <c r="W59" s="110"/>
      <c r="X59" s="110"/>
      <c r="Y59" s="110"/>
      <c r="Z59" s="110"/>
      <c r="AA59" s="110"/>
      <c r="AB59" s="110"/>
      <c r="AC59" s="110"/>
      <c r="AD59" s="110"/>
      <c r="AE59" s="110"/>
      <c r="AF59" s="110"/>
      <c r="AG59" s="110"/>
      <c r="AH59" s="111"/>
    </row>
    <row r="60" spans="1:78" ht="9.9499999999999993" customHeight="1">
      <c r="C60" s="22" t="s">
        <v>21</v>
      </c>
      <c r="D60" s="22"/>
      <c r="E60" s="22"/>
      <c r="F60" s="22"/>
      <c r="G60" s="22"/>
      <c r="H60" s="22"/>
      <c r="I60" s="22"/>
      <c r="J60" s="22"/>
      <c r="K60" s="22"/>
      <c r="L60" s="22"/>
      <c r="M60" s="22"/>
      <c r="N60" s="22"/>
      <c r="O60" s="22"/>
      <c r="P60" s="4"/>
    </row>
    <row r="61" spans="1:78" ht="9.9499999999999993" customHeight="1">
      <c r="C61" s="23"/>
      <c r="D61" s="23"/>
      <c r="E61" s="23"/>
      <c r="F61" s="23"/>
      <c r="G61" s="23"/>
      <c r="H61" s="23"/>
      <c r="I61" s="23"/>
      <c r="J61" s="23"/>
      <c r="K61" s="23"/>
      <c r="L61" s="23"/>
      <c r="M61" s="23"/>
      <c r="N61" s="23"/>
      <c r="O61" s="23"/>
      <c r="P61" s="4"/>
    </row>
    <row r="62" spans="1:78" ht="9.9499999999999993" customHeight="1">
      <c r="C62" s="24"/>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6"/>
    </row>
    <row r="63" spans="1:78" ht="9.9499999999999993"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9"/>
    </row>
    <row r="64" spans="1:78" ht="9.9499999999999993" customHeight="1">
      <c r="C64" s="30"/>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2"/>
    </row>
    <row r="65" spans="3:78" ht="9.9499999999999993" customHeight="1">
      <c r="D65" s="6"/>
      <c r="E65" s="6"/>
      <c r="F65" s="6"/>
      <c r="G65" s="6"/>
      <c r="H65" s="6"/>
      <c r="I65" s="6"/>
      <c r="J65" s="6"/>
      <c r="K65" s="6"/>
      <c r="L65" s="6"/>
    </row>
    <row r="66" spans="3:78" ht="9.9499999999999993" customHeight="1">
      <c r="D66" s="90" t="s">
        <v>19</v>
      </c>
      <c r="E66" s="90"/>
      <c r="F66" s="90"/>
      <c r="G66" s="90"/>
      <c r="H66" s="90"/>
      <c r="I66" s="90"/>
      <c r="J66" s="90"/>
      <c r="K66" s="90"/>
      <c r="L66" s="90"/>
      <c r="M66" s="90"/>
      <c r="N66" s="90"/>
      <c r="O66" s="90"/>
      <c r="P66" s="90"/>
      <c r="Q66" s="90"/>
      <c r="R66" s="90"/>
      <c r="S66" s="90"/>
      <c r="T66" s="90"/>
      <c r="U66" s="90"/>
      <c r="V66" s="90"/>
      <c r="W66" s="90"/>
      <c r="X66" s="90"/>
      <c r="Y66" s="90"/>
      <c r="Z66" s="90"/>
      <c r="AA66" s="90"/>
    </row>
    <row r="67" spans="3:78" ht="9.9499999999999993" customHeight="1" thickBot="1">
      <c r="D67" s="90"/>
      <c r="E67" s="90"/>
      <c r="F67" s="90"/>
      <c r="G67" s="90"/>
      <c r="H67" s="90"/>
      <c r="I67" s="90"/>
      <c r="J67" s="90"/>
      <c r="K67" s="90"/>
      <c r="L67" s="90"/>
      <c r="M67" s="90"/>
      <c r="N67" s="90"/>
      <c r="O67" s="90"/>
      <c r="P67" s="90"/>
      <c r="Q67" s="90"/>
      <c r="R67" s="90"/>
      <c r="S67" s="90"/>
      <c r="T67" s="90"/>
      <c r="U67" s="90"/>
      <c r="V67" s="90"/>
      <c r="W67" s="90"/>
      <c r="X67" s="90"/>
      <c r="Y67" s="90"/>
      <c r="Z67" s="90"/>
      <c r="AA67" s="90"/>
      <c r="AE67" s="9"/>
      <c r="AF67" s="9"/>
      <c r="AG67" s="9"/>
      <c r="AH67" s="9"/>
      <c r="AI67" s="9"/>
      <c r="AJ67" s="9"/>
      <c r="AK67" s="9"/>
      <c r="AL67" s="9"/>
      <c r="AM67" s="9"/>
      <c r="AN67" s="9"/>
      <c r="AO67" s="9"/>
      <c r="AP67" s="9"/>
    </row>
    <row r="68" spans="3:78" ht="9.9499999999999993" customHeight="1">
      <c r="D68" s="63"/>
      <c r="E68" s="64"/>
      <c r="F68" s="64"/>
      <c r="G68" s="64"/>
      <c r="H68" s="64"/>
      <c r="I68" s="64"/>
      <c r="J68" s="64"/>
      <c r="K68" s="64"/>
      <c r="L68" s="64"/>
      <c r="M68" s="65"/>
      <c r="O68" s="9"/>
      <c r="AA68" s="112" t="str" cm="1">
        <f t="array" ref="AA68">_xlfn.IFS(R57="","",AND(R57="正規雇用労働者",AH74&lt;2.5),"要件の賃上げ率を満たしていません",AND(R57="正規雇用労働者以外の労働者",AH74&lt;7),"要件の賃上げ率を満たしていません",AND(R57="正規雇用労働者",AH74&gt;=2.5),"",AND(R57="正規雇用労働者以外の労働者",AH74&gt;=7),"")</f>
        <v/>
      </c>
      <c r="AB68" s="112"/>
      <c r="AC68" s="112"/>
      <c r="AD68" s="112"/>
      <c r="AE68" s="112"/>
      <c r="AF68" s="112"/>
      <c r="AG68" s="112"/>
      <c r="AH68" s="112"/>
      <c r="AI68" s="112"/>
      <c r="AJ68" s="112"/>
      <c r="AK68" s="112"/>
      <c r="AL68" s="112"/>
      <c r="AM68" s="112"/>
      <c r="AN68" s="112"/>
      <c r="AO68" s="112"/>
      <c r="AP68" s="112"/>
    </row>
    <row r="69" spans="3:78" ht="9.9499999999999993" customHeight="1">
      <c r="D69" s="66"/>
      <c r="E69" s="67"/>
      <c r="F69" s="67"/>
      <c r="G69" s="67"/>
      <c r="H69" s="67"/>
      <c r="I69" s="67"/>
      <c r="J69" s="67"/>
      <c r="K69" s="67"/>
      <c r="L69" s="67"/>
      <c r="M69" s="68"/>
      <c r="O69" s="9"/>
      <c r="AA69" s="112"/>
      <c r="AB69" s="112"/>
      <c r="AC69" s="112"/>
      <c r="AD69" s="112"/>
      <c r="AE69" s="112"/>
      <c r="AF69" s="112"/>
      <c r="AG69" s="112"/>
      <c r="AH69" s="112"/>
      <c r="AI69" s="112"/>
      <c r="AJ69" s="112"/>
      <c r="AK69" s="112"/>
      <c r="AL69" s="112"/>
      <c r="AM69" s="112"/>
      <c r="AN69" s="112"/>
      <c r="AO69" s="112"/>
      <c r="AP69" s="112"/>
      <c r="AV69" s="8"/>
      <c r="AW69" s="8"/>
      <c r="AX69" s="8"/>
      <c r="AY69" s="8"/>
      <c r="AZ69" s="8"/>
      <c r="BA69" s="8"/>
      <c r="BB69" s="8"/>
      <c r="BC69" s="8"/>
      <c r="BD69" s="8"/>
      <c r="BE69" s="8"/>
      <c r="BF69" s="8"/>
      <c r="BG69" s="8"/>
      <c r="BH69" s="8"/>
      <c r="BI69" s="8"/>
      <c r="BJ69" s="8"/>
      <c r="BK69" s="8"/>
      <c r="BL69" s="8"/>
      <c r="BM69" s="8"/>
      <c r="BN69" s="8"/>
    </row>
    <row r="70" spans="3:78" ht="9.9499999999999993" customHeight="1" thickBot="1">
      <c r="D70" s="69"/>
      <c r="E70" s="70"/>
      <c r="F70" s="70"/>
      <c r="G70" s="70"/>
      <c r="H70" s="70"/>
      <c r="I70" s="70"/>
      <c r="J70" s="70"/>
      <c r="K70" s="70"/>
      <c r="L70" s="70"/>
      <c r="M70" s="71"/>
      <c r="O70" s="9"/>
      <c r="AA70" s="112"/>
      <c r="AB70" s="112"/>
      <c r="AC70" s="112"/>
      <c r="AD70" s="112"/>
      <c r="AE70" s="112"/>
      <c r="AF70" s="112"/>
      <c r="AG70" s="112"/>
      <c r="AH70" s="112"/>
      <c r="AI70" s="112"/>
      <c r="AJ70" s="112"/>
      <c r="AK70" s="112"/>
      <c r="AL70" s="112"/>
      <c r="AM70" s="112"/>
      <c r="AN70" s="112"/>
      <c r="AO70" s="112"/>
      <c r="AP70" s="112"/>
      <c r="AU70" s="74" t="s">
        <v>18</v>
      </c>
      <c r="AV70" s="74"/>
      <c r="AW70" s="74"/>
      <c r="AX70" s="74"/>
      <c r="AY70" s="74"/>
      <c r="AZ70" s="74"/>
      <c r="BA70" s="74"/>
      <c r="BB70" s="74"/>
      <c r="BC70" s="74"/>
      <c r="BD70" s="74"/>
      <c r="BE70" s="8"/>
      <c r="BF70" s="8"/>
      <c r="BG70" s="8"/>
      <c r="BH70" s="8"/>
      <c r="BI70" s="8"/>
      <c r="BJ70" s="8"/>
      <c r="BK70" s="8"/>
      <c r="BL70" s="8"/>
      <c r="BM70" s="8"/>
      <c r="BN70" s="8"/>
    </row>
    <row r="71" spans="3:78" ht="9.9499999999999993" customHeight="1" thickBot="1">
      <c r="AH71" s="13" t="str" cm="1">
        <f t="array" ref="AH71">_xlfn.IFS(R57="","",AND(R57="正規雇用労働者",AH74&lt;2.5),"↓",AND(R57="正規雇用労働者以外の労働者",AH74&lt;7),"↓",AND(R57="正規雇用労働者",AH74&gt;=2.5),"",AND(R57="正規雇用労働者以外の労働者",AH74&gt;=7),"")</f>
        <v/>
      </c>
      <c r="AI71" s="13"/>
      <c r="AJ71" s="13"/>
      <c r="AK71" s="13"/>
      <c r="AL71" s="13"/>
      <c r="AM71" s="13"/>
      <c r="AN71" s="13"/>
      <c r="AU71" s="74"/>
      <c r="AV71" s="74"/>
      <c r="AW71" s="74"/>
      <c r="AX71" s="74"/>
      <c r="AY71" s="74"/>
      <c r="AZ71" s="74"/>
      <c r="BA71" s="74"/>
      <c r="BB71" s="74"/>
      <c r="BC71" s="74"/>
      <c r="BD71" s="74"/>
      <c r="BE71" s="8"/>
      <c r="BF71" s="8"/>
      <c r="BG71" s="8"/>
      <c r="BH71" s="8"/>
      <c r="BI71" s="8"/>
      <c r="BJ71" s="8"/>
      <c r="BK71" s="8"/>
      <c r="BL71" s="8"/>
      <c r="BM71" s="8"/>
      <c r="BN71" s="8"/>
    </row>
    <row r="72" spans="3:78" ht="9.9499999999999993" customHeight="1">
      <c r="C72" s="72" t="s">
        <v>24</v>
      </c>
      <c r="D72" s="72"/>
      <c r="E72" s="72"/>
      <c r="F72" s="72"/>
      <c r="G72" s="72"/>
      <c r="H72" s="72"/>
      <c r="I72" s="72"/>
      <c r="J72" s="72"/>
      <c r="K72" s="73" t="s">
        <v>22</v>
      </c>
      <c r="L72" s="73"/>
      <c r="M72" s="73"/>
      <c r="N72" s="73"/>
      <c r="O72" s="73"/>
      <c r="P72" s="73"/>
      <c r="Q72" s="73"/>
      <c r="R72" s="73"/>
      <c r="S72" s="73"/>
      <c r="T72" s="73"/>
      <c r="V72" s="72" t="s">
        <v>23</v>
      </c>
      <c r="W72" s="72"/>
      <c r="X72" s="72"/>
      <c r="Y72" s="72"/>
      <c r="Z72" s="72"/>
      <c r="AA72" s="72"/>
      <c r="AB72" s="72"/>
      <c r="AC72" s="72"/>
      <c r="AD72" s="72"/>
      <c r="AE72" s="72"/>
      <c r="AG72" s="22" t="s">
        <v>17</v>
      </c>
      <c r="AH72" s="22"/>
      <c r="AI72" s="22"/>
      <c r="AJ72" s="22"/>
      <c r="AK72" s="22"/>
      <c r="AL72" s="22"/>
      <c r="AM72" s="22"/>
      <c r="AN72" s="22"/>
      <c r="AO72" s="22"/>
      <c r="AP72" s="22"/>
      <c r="AU72" s="14"/>
      <c r="AV72" s="15"/>
      <c r="AW72" s="16" t="s">
        <v>11</v>
      </c>
      <c r="AX72" s="17"/>
      <c r="AY72" s="17"/>
      <c r="AZ72" s="17"/>
      <c r="BA72" s="17"/>
      <c r="BB72" s="17"/>
      <c r="BC72" s="17"/>
      <c r="BD72" s="18"/>
      <c r="BE72" s="102" t="s">
        <v>16</v>
      </c>
      <c r="BF72" s="76"/>
      <c r="BG72" s="16" t="s">
        <v>12</v>
      </c>
      <c r="BH72" s="17"/>
      <c r="BI72" s="17"/>
      <c r="BJ72" s="17"/>
      <c r="BK72" s="17"/>
      <c r="BL72" s="17"/>
      <c r="BM72" s="17"/>
      <c r="BN72" s="18"/>
      <c r="BO72" s="113"/>
      <c r="BP72" s="14"/>
      <c r="BQ72" s="75" t="s">
        <v>1</v>
      </c>
      <c r="BR72" s="76"/>
      <c r="BS72" s="16" t="s">
        <v>12</v>
      </c>
      <c r="BT72" s="17"/>
      <c r="BU72" s="17"/>
      <c r="BV72" s="17"/>
      <c r="BW72" s="17"/>
      <c r="BX72" s="17"/>
      <c r="BY72" s="17"/>
      <c r="BZ72" s="18"/>
    </row>
    <row r="73" spans="3:78" ht="9.9499999999999993" customHeight="1" thickBot="1">
      <c r="C73" s="72"/>
      <c r="D73" s="72"/>
      <c r="E73" s="72"/>
      <c r="F73" s="72"/>
      <c r="G73" s="72"/>
      <c r="H73" s="72"/>
      <c r="I73" s="72"/>
      <c r="J73" s="72"/>
      <c r="K73" s="73"/>
      <c r="L73" s="73"/>
      <c r="M73" s="73"/>
      <c r="N73" s="73"/>
      <c r="O73" s="73"/>
      <c r="P73" s="73"/>
      <c r="Q73" s="73"/>
      <c r="R73" s="73"/>
      <c r="S73" s="73"/>
      <c r="T73" s="73"/>
      <c r="V73" s="72"/>
      <c r="W73" s="72"/>
      <c r="X73" s="72"/>
      <c r="Y73" s="72"/>
      <c r="Z73" s="72"/>
      <c r="AA73" s="72"/>
      <c r="AB73" s="72"/>
      <c r="AC73" s="72"/>
      <c r="AD73" s="72"/>
      <c r="AE73" s="72"/>
      <c r="AG73" s="22"/>
      <c r="AH73" s="22"/>
      <c r="AI73" s="22"/>
      <c r="AJ73" s="22"/>
      <c r="AK73" s="22"/>
      <c r="AL73" s="22"/>
      <c r="AM73" s="22"/>
      <c r="AN73" s="22"/>
      <c r="AO73" s="22"/>
      <c r="AP73" s="22"/>
      <c r="AU73" s="14"/>
      <c r="AV73" s="15"/>
      <c r="AW73" s="19"/>
      <c r="AX73" s="20"/>
      <c r="AY73" s="20"/>
      <c r="AZ73" s="20"/>
      <c r="BA73" s="20"/>
      <c r="BB73" s="20"/>
      <c r="BC73" s="20"/>
      <c r="BD73" s="21"/>
      <c r="BE73" s="102"/>
      <c r="BF73" s="76"/>
      <c r="BG73" s="19"/>
      <c r="BH73" s="20"/>
      <c r="BI73" s="20"/>
      <c r="BJ73" s="20"/>
      <c r="BK73" s="20"/>
      <c r="BL73" s="20"/>
      <c r="BM73" s="20"/>
      <c r="BN73" s="21"/>
      <c r="BO73" s="113"/>
      <c r="BP73" s="14"/>
      <c r="BQ73" s="75"/>
      <c r="BR73" s="76"/>
      <c r="BS73" s="19"/>
      <c r="BT73" s="20"/>
      <c r="BU73" s="20"/>
      <c r="BV73" s="20"/>
      <c r="BW73" s="20"/>
      <c r="BX73" s="20"/>
      <c r="BY73" s="20"/>
      <c r="BZ73" s="21"/>
    </row>
    <row r="74" spans="3:78" ht="9.9499999999999993" customHeight="1">
      <c r="D74" s="54"/>
      <c r="E74" s="55"/>
      <c r="F74" s="55"/>
      <c r="G74" s="55"/>
      <c r="H74" s="55"/>
      <c r="I74" s="56"/>
      <c r="L74" s="96"/>
      <c r="M74" s="97"/>
      <c r="N74" s="97"/>
      <c r="O74" s="97"/>
      <c r="P74" s="97"/>
      <c r="Q74" s="97"/>
      <c r="R74" s="94" t="s">
        <v>0</v>
      </c>
      <c r="S74" s="95"/>
      <c r="T74" s="91" t="s">
        <v>15</v>
      </c>
      <c r="U74" s="92"/>
      <c r="V74" s="93"/>
      <c r="W74" s="96"/>
      <c r="X74" s="97"/>
      <c r="Y74" s="97"/>
      <c r="Z74" s="97"/>
      <c r="AA74" s="97"/>
      <c r="AB74" s="97"/>
      <c r="AC74" s="94" t="s">
        <v>0</v>
      </c>
      <c r="AD74" s="95"/>
      <c r="AE74" s="91" t="s">
        <v>14</v>
      </c>
      <c r="AF74" s="92"/>
      <c r="AG74" s="92"/>
      <c r="AH74" s="77" t="str">
        <f>IF(W74="","",ROUNDDOWN((AW74-BG74)/BS74*100,1))</f>
        <v/>
      </c>
      <c r="AI74" s="78"/>
      <c r="AJ74" s="78"/>
      <c r="AK74" s="78"/>
      <c r="AL74" s="78"/>
      <c r="AM74" s="83" t="s">
        <v>2</v>
      </c>
      <c r="AN74" s="84"/>
      <c r="AU74" s="14"/>
      <c r="AV74" s="15"/>
      <c r="AW74" s="33">
        <f>W74</f>
        <v>0</v>
      </c>
      <c r="AX74" s="34"/>
      <c r="AY74" s="34"/>
      <c r="AZ74" s="34"/>
      <c r="BA74" s="34"/>
      <c r="BB74" s="34"/>
      <c r="BC74" s="39" t="s">
        <v>0</v>
      </c>
      <c r="BD74" s="40"/>
      <c r="BE74" s="102"/>
      <c r="BF74" s="76"/>
      <c r="BG74" s="33">
        <f>L74</f>
        <v>0</v>
      </c>
      <c r="BH74" s="34"/>
      <c r="BI74" s="34"/>
      <c r="BJ74" s="34"/>
      <c r="BK74" s="34"/>
      <c r="BL74" s="34"/>
      <c r="BM74" s="39" t="s">
        <v>0</v>
      </c>
      <c r="BN74" s="40"/>
      <c r="BO74" s="113"/>
      <c r="BP74" s="14"/>
      <c r="BQ74" s="75"/>
      <c r="BR74" s="76"/>
      <c r="BS74" s="33">
        <f>L74</f>
        <v>0</v>
      </c>
      <c r="BT74" s="34"/>
      <c r="BU74" s="34"/>
      <c r="BV74" s="34"/>
      <c r="BW74" s="34"/>
      <c r="BX74" s="34"/>
      <c r="BY74" s="39" t="s">
        <v>0</v>
      </c>
      <c r="BZ74" s="40"/>
    </row>
    <row r="75" spans="3:78" ht="9.9499999999999993" customHeight="1">
      <c r="D75" s="57"/>
      <c r="E75" s="58"/>
      <c r="F75" s="58"/>
      <c r="G75" s="58"/>
      <c r="H75" s="58"/>
      <c r="I75" s="59"/>
      <c r="L75" s="98"/>
      <c r="M75" s="99"/>
      <c r="N75" s="99"/>
      <c r="O75" s="99"/>
      <c r="P75" s="99"/>
      <c r="Q75" s="99"/>
      <c r="R75" s="41"/>
      <c r="S75" s="42"/>
      <c r="T75" s="91"/>
      <c r="U75" s="92"/>
      <c r="V75" s="93"/>
      <c r="W75" s="98"/>
      <c r="X75" s="99"/>
      <c r="Y75" s="99"/>
      <c r="Z75" s="99"/>
      <c r="AA75" s="99"/>
      <c r="AB75" s="99"/>
      <c r="AC75" s="41"/>
      <c r="AD75" s="42"/>
      <c r="AE75" s="91"/>
      <c r="AF75" s="92"/>
      <c r="AG75" s="92"/>
      <c r="AH75" s="79"/>
      <c r="AI75" s="80"/>
      <c r="AJ75" s="80"/>
      <c r="AK75" s="80"/>
      <c r="AL75" s="80"/>
      <c r="AM75" s="85"/>
      <c r="AN75" s="86"/>
      <c r="AU75" s="14"/>
      <c r="AV75" s="15"/>
      <c r="AW75" s="35"/>
      <c r="AX75" s="36"/>
      <c r="AY75" s="36"/>
      <c r="AZ75" s="36"/>
      <c r="BA75" s="36"/>
      <c r="BB75" s="36"/>
      <c r="BC75" s="41"/>
      <c r="BD75" s="42"/>
      <c r="BE75" s="102"/>
      <c r="BF75" s="76"/>
      <c r="BG75" s="35"/>
      <c r="BH75" s="36"/>
      <c r="BI75" s="36"/>
      <c r="BJ75" s="36"/>
      <c r="BK75" s="36"/>
      <c r="BL75" s="36"/>
      <c r="BM75" s="41"/>
      <c r="BN75" s="42"/>
      <c r="BO75" s="113"/>
      <c r="BP75" s="14"/>
      <c r="BQ75" s="75"/>
      <c r="BR75" s="76"/>
      <c r="BS75" s="35"/>
      <c r="BT75" s="36"/>
      <c r="BU75" s="36"/>
      <c r="BV75" s="36"/>
      <c r="BW75" s="36"/>
      <c r="BX75" s="36"/>
      <c r="BY75" s="41"/>
      <c r="BZ75" s="42"/>
    </row>
    <row r="76" spans="3:78" ht="9.9499999999999993" customHeight="1" thickBot="1">
      <c r="D76" s="60"/>
      <c r="E76" s="61"/>
      <c r="F76" s="61"/>
      <c r="G76" s="61"/>
      <c r="H76" s="61"/>
      <c r="I76" s="62"/>
      <c r="L76" s="100"/>
      <c r="M76" s="101"/>
      <c r="N76" s="101"/>
      <c r="O76" s="101"/>
      <c r="P76" s="101"/>
      <c r="Q76" s="101"/>
      <c r="R76" s="43"/>
      <c r="S76" s="44"/>
      <c r="T76" s="91"/>
      <c r="U76" s="92"/>
      <c r="V76" s="93"/>
      <c r="W76" s="100"/>
      <c r="X76" s="101"/>
      <c r="Y76" s="101"/>
      <c r="Z76" s="101"/>
      <c r="AA76" s="101"/>
      <c r="AB76" s="101"/>
      <c r="AC76" s="43"/>
      <c r="AD76" s="44"/>
      <c r="AE76" s="91"/>
      <c r="AF76" s="92"/>
      <c r="AG76" s="92"/>
      <c r="AH76" s="81"/>
      <c r="AI76" s="82"/>
      <c r="AJ76" s="82"/>
      <c r="AK76" s="82"/>
      <c r="AL76" s="82"/>
      <c r="AM76" s="87"/>
      <c r="AN76" s="88"/>
      <c r="AU76" s="14"/>
      <c r="AV76" s="15"/>
      <c r="AW76" s="37"/>
      <c r="AX76" s="38"/>
      <c r="AY76" s="38"/>
      <c r="AZ76" s="38"/>
      <c r="BA76" s="38"/>
      <c r="BB76" s="38"/>
      <c r="BC76" s="43"/>
      <c r="BD76" s="44"/>
      <c r="BE76" s="102"/>
      <c r="BF76" s="76"/>
      <c r="BG76" s="37"/>
      <c r="BH76" s="38"/>
      <c r="BI76" s="38"/>
      <c r="BJ76" s="38"/>
      <c r="BK76" s="38"/>
      <c r="BL76" s="38"/>
      <c r="BM76" s="43"/>
      <c r="BN76" s="44"/>
      <c r="BO76" s="113"/>
      <c r="BP76" s="14"/>
      <c r="BQ76" s="75"/>
      <c r="BR76" s="76"/>
      <c r="BS76" s="37"/>
      <c r="BT76" s="38"/>
      <c r="BU76" s="38"/>
      <c r="BV76" s="38"/>
      <c r="BW76" s="38"/>
      <c r="BX76" s="38"/>
      <c r="BY76" s="43"/>
      <c r="BZ76" s="44"/>
    </row>
    <row r="77" spans="3:78" ht="9.9499999999999993" customHeight="1"/>
  </sheetData>
  <sheetProtection algorithmName="SHA-512" hashValue="fvt6YOOtCU1iRWXLMlOMmRv7jkVF2egbP6Y8FHdz5VpIzxsUmeLrYqSqv6ShrkjlDOl8YO2pEDR6LhBZpf+Pzg==" saltValue="8OK1JlxibaRUFAQm4mqkNw==" spinCount="100000" sheet="1" objects="1" scenarios="1" formatCells="0"/>
  <mergeCells count="115">
    <mergeCell ref="R57:AH59"/>
    <mergeCell ref="AA68:AP70"/>
    <mergeCell ref="AG24:AP25"/>
    <mergeCell ref="AG48:AP49"/>
    <mergeCell ref="A2:AP2"/>
    <mergeCell ref="C55:O56"/>
    <mergeCell ref="R55:Y56"/>
    <mergeCell ref="C57:O59"/>
    <mergeCell ref="C60:O61"/>
    <mergeCell ref="C62:AJ64"/>
    <mergeCell ref="C12:O13"/>
    <mergeCell ref="AH47:AN47"/>
    <mergeCell ref="L50:Q52"/>
    <mergeCell ref="R50:S52"/>
    <mergeCell ref="T50:V52"/>
    <mergeCell ref="D42:AA43"/>
    <mergeCell ref="D44:M46"/>
    <mergeCell ref="AH23:AN23"/>
    <mergeCell ref="BQ72:BR76"/>
    <mergeCell ref="BS72:BZ73"/>
    <mergeCell ref="AW74:BB76"/>
    <mergeCell ref="BC74:BD76"/>
    <mergeCell ref="BG74:BL76"/>
    <mergeCell ref="BM74:BN76"/>
    <mergeCell ref="BS74:BX76"/>
    <mergeCell ref="BY74:BZ76"/>
    <mergeCell ref="AH74:AL76"/>
    <mergeCell ref="AM74:AN76"/>
    <mergeCell ref="BE72:BF76"/>
    <mergeCell ref="BG72:BN73"/>
    <mergeCell ref="BO72:BP76"/>
    <mergeCell ref="D74:I76"/>
    <mergeCell ref="L74:Q76"/>
    <mergeCell ref="R74:S76"/>
    <mergeCell ref="T74:V76"/>
    <mergeCell ref="AU70:BD71"/>
    <mergeCell ref="D66:AA67"/>
    <mergeCell ref="D68:M70"/>
    <mergeCell ref="K72:T73"/>
    <mergeCell ref="C72:J73"/>
    <mergeCell ref="V72:AE73"/>
    <mergeCell ref="W74:AB76"/>
    <mergeCell ref="AC74:AD76"/>
    <mergeCell ref="AE74:AG76"/>
    <mergeCell ref="AG72:AP73"/>
    <mergeCell ref="BS50:BX52"/>
    <mergeCell ref="BY50:BZ52"/>
    <mergeCell ref="W50:AB52"/>
    <mergeCell ref="AC50:AD52"/>
    <mergeCell ref="AE50:AG52"/>
    <mergeCell ref="AH50:AL52"/>
    <mergeCell ref="AM50:AN52"/>
    <mergeCell ref="BE48:BF52"/>
    <mergeCell ref="BG48:BN49"/>
    <mergeCell ref="BO48:BP52"/>
    <mergeCell ref="BQ48:BR52"/>
    <mergeCell ref="BS48:BZ49"/>
    <mergeCell ref="AW48:BD49"/>
    <mergeCell ref="AW50:BB52"/>
    <mergeCell ref="BC50:BD52"/>
    <mergeCell ref="W26:AB28"/>
    <mergeCell ref="AE26:AG28"/>
    <mergeCell ref="AC26:AD28"/>
    <mergeCell ref="AA20:AP22"/>
    <mergeCell ref="R33:AH35"/>
    <mergeCell ref="AA44:AP46"/>
    <mergeCell ref="BO24:BP28"/>
    <mergeCell ref="BG50:BL52"/>
    <mergeCell ref="BM50:BN52"/>
    <mergeCell ref="BQ24:BR28"/>
    <mergeCell ref="BS24:BZ25"/>
    <mergeCell ref="BM26:BN28"/>
    <mergeCell ref="AU24:AV28"/>
    <mergeCell ref="AW24:BD25"/>
    <mergeCell ref="AH26:AL28"/>
    <mergeCell ref="AM26:AN28"/>
    <mergeCell ref="Q3:X5"/>
    <mergeCell ref="D18:AA19"/>
    <mergeCell ref="C24:J25"/>
    <mergeCell ref="K24:T25"/>
    <mergeCell ref="V24:AE25"/>
    <mergeCell ref="T26:V28"/>
    <mergeCell ref="R26:S28"/>
    <mergeCell ref="L26:Q28"/>
    <mergeCell ref="BG26:BL28"/>
    <mergeCell ref="BS26:BX28"/>
    <mergeCell ref="BY26:BZ28"/>
    <mergeCell ref="BE24:BF28"/>
    <mergeCell ref="BG24:BN25"/>
    <mergeCell ref="R9:AH11"/>
    <mergeCell ref="AU22:BD23"/>
    <mergeCell ref="C1:U1"/>
    <mergeCell ref="Z3:AO5"/>
    <mergeCell ref="AH71:AN71"/>
    <mergeCell ref="AU72:AV76"/>
    <mergeCell ref="AW72:BD73"/>
    <mergeCell ref="C36:O37"/>
    <mergeCell ref="C38:AJ40"/>
    <mergeCell ref="C7:O8"/>
    <mergeCell ref="AW26:BB28"/>
    <mergeCell ref="BC26:BD28"/>
    <mergeCell ref="R7:Y8"/>
    <mergeCell ref="C14:AJ16"/>
    <mergeCell ref="C31:O32"/>
    <mergeCell ref="R31:Y32"/>
    <mergeCell ref="C33:O35"/>
    <mergeCell ref="D26:I28"/>
    <mergeCell ref="D20:M22"/>
    <mergeCell ref="C9:O11"/>
    <mergeCell ref="AU48:AV52"/>
    <mergeCell ref="C48:J49"/>
    <mergeCell ref="K48:T49"/>
    <mergeCell ref="V48:AE49"/>
    <mergeCell ref="AU46:BD47"/>
    <mergeCell ref="D50:I52"/>
  </mergeCells>
  <phoneticPr fontId="2"/>
  <dataValidations xWindow="327" yWindow="309" count="4">
    <dataValidation type="list" allowBlank="1" showInputMessage="1" showErrorMessage="1" promptTitle="基本給単価を選択してください" prompt="「時給」、「日給」、「週給」、「月給」、「年俸」" sqref="D26 D50 D74" xr:uid="{1E4779AA-4413-4698-A13C-C0A98F618C79}">
      <formula1>給与形態</formula1>
    </dataValidation>
    <dataValidation type="list" allowBlank="1" showInputMessage="1" showErrorMessage="1" promptTitle="雇用形態を選択してください" prompt="「正規雇用労働者」、「正規雇用労働者以外の労働者」" sqref="R9:AH11 R33:AH35 R57:AH59" xr:uid="{1AB2E98E-6638-437A-8E89-EC095D9317D0}">
      <formula1>雇用形態</formula1>
    </dataValidation>
    <dataValidation type="date" allowBlank="1" showInputMessage="1" showErrorMessage="1" promptTitle="賃上げ後の基本給単価で最初に賃金を支払った日を入力してください" prompt="　" sqref="D68:M70" xr:uid="{1FBE71CE-5F57-44C0-8D94-DF12EEFC1878}">
      <formula1>46023</formula1>
      <formula2>46387</formula2>
    </dataValidation>
    <dataValidation type="date" allowBlank="1" showInputMessage="1" showErrorMessage="1" promptTitle="賃上げ後の基本給単価で最初に賃金を支払った日を入力してください" prompt="　" sqref="D20:M22 D44:M46" xr:uid="{93065EAF-9550-493B-AE97-A4043014C09F}">
      <formula1>46023</formula1>
      <formula2>46387</formula2>
    </dataValidation>
  </dataValidations>
  <pageMargins left="0.59055118110236227" right="0.39370078740157483" top="0.35433070866141736" bottom="0.35433070866141736" header="0.31496062992125984" footer="0.31496062992125984"/>
  <pageSetup paperSize="9" fitToHeight="0" orientation="portrait"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5EEB0-27D1-48F0-BB03-F06E22F9672F}">
  <dimension ref="A1:C13"/>
  <sheetViews>
    <sheetView workbookViewId="0">
      <selection activeCell="A13" sqref="A13"/>
    </sheetView>
  </sheetViews>
  <sheetFormatPr defaultRowHeight="18" customHeight="1"/>
  <cols>
    <col min="1" max="1" width="15.625" style="1" customWidth="1"/>
    <col min="2" max="2" width="19.5" style="1" bestFit="1" customWidth="1"/>
    <col min="3" max="16384" width="9" style="1"/>
  </cols>
  <sheetData>
    <row r="1" spans="1:3" ht="18" customHeight="1">
      <c r="A1" s="1" t="s">
        <v>4</v>
      </c>
      <c r="B1" s="1" t="s">
        <v>3</v>
      </c>
      <c r="C1" s="1" t="s">
        <v>5</v>
      </c>
    </row>
    <row r="2" spans="1:3" ht="18" customHeight="1">
      <c r="A2" s="2" t="s">
        <v>29</v>
      </c>
      <c r="B2" s="1" t="s">
        <v>27</v>
      </c>
      <c r="C2" s="1" t="s">
        <v>6</v>
      </c>
    </row>
    <row r="3" spans="1:3" ht="18" customHeight="1">
      <c r="A3" s="2" t="s">
        <v>30</v>
      </c>
      <c r="B3" s="1" t="s">
        <v>28</v>
      </c>
      <c r="C3" s="1" t="s">
        <v>7</v>
      </c>
    </row>
    <row r="4" spans="1:3" ht="18" customHeight="1">
      <c r="A4" s="2" t="s">
        <v>31</v>
      </c>
      <c r="C4" s="1" t="s">
        <v>8</v>
      </c>
    </row>
    <row r="5" spans="1:3" ht="18" customHeight="1">
      <c r="A5" s="2" t="s">
        <v>32</v>
      </c>
      <c r="C5" s="1" t="s">
        <v>9</v>
      </c>
    </row>
    <row r="6" spans="1:3" ht="18" customHeight="1">
      <c r="A6" s="2" t="s">
        <v>33</v>
      </c>
      <c r="C6" s="1" t="s">
        <v>10</v>
      </c>
    </row>
    <row r="7" spans="1:3" ht="18" customHeight="1">
      <c r="A7" s="2" t="s">
        <v>34</v>
      </c>
    </row>
    <row r="8" spans="1:3" ht="18" customHeight="1">
      <c r="A8" s="2" t="s">
        <v>35</v>
      </c>
    </row>
    <row r="9" spans="1:3" ht="18" customHeight="1">
      <c r="A9" s="2" t="s">
        <v>36</v>
      </c>
    </row>
    <row r="10" spans="1:3" ht="18" customHeight="1">
      <c r="A10" s="2" t="s">
        <v>37</v>
      </c>
    </row>
    <row r="11" spans="1:3" ht="18" customHeight="1">
      <c r="A11" s="2" t="s">
        <v>38</v>
      </c>
    </row>
    <row r="12" spans="1:3" ht="18" customHeight="1">
      <c r="A12" s="2" t="s">
        <v>39</v>
      </c>
    </row>
    <row r="13" spans="1:3" ht="18" customHeight="1">
      <c r="A13" s="2" t="s">
        <v>40</v>
      </c>
    </row>
  </sheetData>
  <sheetProtection algorithmName="SHA-512" hashValue="PeAlZ6L/Cqwh2L8LphTmTLa11LDKAijMlsufTygcwAAvbB7N0PDo8Gb6HJtQ6BuPPAlTQkTlkZzUIUUXgjWHDA==" saltValue="vOIvj04aBSTb0Ux+mmb4tw==" spinCount="100000" sheet="1" objects="1" scenarios="1"/>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算定表（様式第2号）</vt:lpstr>
      <vt:lpstr>Sheet2</vt:lpstr>
      <vt:lpstr>'算定表（様式第2号）'!Print_Area</vt:lpstr>
      <vt:lpstr>給与形態</vt:lpstr>
      <vt:lpstr>雇用形態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nt148028</dc:creator>
  <cp:lastModifiedBy>山本 隆司</cp:lastModifiedBy>
  <cp:lastPrinted>2024-01-22T05:02:43Z</cp:lastPrinted>
  <dcterms:created xsi:type="dcterms:W3CDTF">2015-06-05T18:19:34Z</dcterms:created>
  <dcterms:modified xsi:type="dcterms:W3CDTF">2026-04-28T07:29:17Z</dcterms:modified>
</cp:coreProperties>
</file>