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104-028\共有\★健診担当共有\ホームページ\R08ホームページ掲載データ\がん検診\"/>
    </mc:Choice>
  </mc:AlternateContent>
  <xr:revisionPtr revIDLastSave="0" documentId="13_ncr:1_{BB969CE0-029A-4E0F-BE7D-CE1CFBD7EA58}" xr6:coauthVersionLast="47" xr6:coauthVersionMax="47" xr10:uidLastSave="{00000000-0000-0000-0000-000000000000}"/>
  <bookViews>
    <workbookView xWindow="-110" yWindow="-110" windowWidth="19420" windowHeight="10300" tabRatio="496" xr2:uid="{C0CB680A-A542-4C6E-AAB1-7169E987AD48}"/>
  </bookViews>
  <sheets>
    <sheet name="日程一覧" sheetId="15" r:id="rId1"/>
  </sheets>
  <definedNames>
    <definedName name="_xlnm._FilterDatabase" localSheetId="0" hidden="1">日程一覧!$A$6:$K$147</definedName>
    <definedName name="_xlnm.Print_Titles" localSheetId="0">日程一覧!$1:$6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5" l="1"/>
  <c r="B141" i="15" l="1"/>
  <c r="B139" i="15"/>
  <c r="B137" i="15"/>
  <c r="B136" i="15"/>
  <c r="B135" i="15"/>
  <c r="B134" i="15"/>
  <c r="B133" i="15"/>
  <c r="B132" i="15"/>
  <c r="B131" i="15"/>
  <c r="B130" i="15"/>
  <c r="B129" i="15"/>
  <c r="B128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</calcChain>
</file>

<file path=xl/sharedStrings.xml><?xml version="1.0" encoding="utf-8"?>
<sst xmlns="http://schemas.openxmlformats.org/spreadsheetml/2006/main" count="1030" uniqueCount="154">
  <si>
    <t>曜日</t>
    <rPh sb="0" eb="2">
      <t>ヨウビ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</si>
  <si>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</si>
  <si>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</si>
  <si>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会場名</t>
    <rPh sb="0" eb="2">
      <t>カイジョウ</t>
    </rPh>
    <rPh sb="2" eb="3">
      <t>メイ</t>
    </rPh>
    <phoneticPr fontId="1"/>
  </si>
  <si>
    <t>健(検)診受付時間</t>
    <rPh sb="0" eb="1">
      <t>ケン</t>
    </rPh>
    <rPh sb="2" eb="3">
      <t>ケン</t>
    </rPh>
    <rPh sb="4" eb="5">
      <t>ミ</t>
    </rPh>
    <rPh sb="5" eb="7">
      <t>ウケツケ</t>
    </rPh>
    <rPh sb="7" eb="9">
      <t>ジカン</t>
    </rPh>
    <phoneticPr fontId="1"/>
  </si>
  <si>
    <t>乳</t>
    <rPh sb="0" eb="1">
      <t>ニュウ</t>
    </rPh>
    <phoneticPr fontId="1"/>
  </si>
  <si>
    <t>子宮</t>
    <rPh sb="0" eb="2">
      <t>シキュウ</t>
    </rPh>
    <phoneticPr fontId="1"/>
  </si>
  <si>
    <t>実施
団体</t>
    <rPh sb="0" eb="2">
      <t>ジッシ</t>
    </rPh>
    <rPh sb="3" eb="5">
      <t>ダンタイ</t>
    </rPh>
    <phoneticPr fontId="1"/>
  </si>
  <si>
    <t>生石</t>
  </si>
  <si>
    <t>備考</t>
    <rPh sb="0" eb="2">
      <t>ビコウ</t>
    </rPh>
    <phoneticPr fontId="1"/>
  </si>
  <si>
    <t>健診日</t>
    <rPh sb="0" eb="2">
      <t>ケンシン</t>
    </rPh>
    <rPh sb="2" eb="3">
      <t>ビ</t>
    </rPh>
    <phoneticPr fontId="1"/>
  </si>
  <si>
    <t>エリア</t>
    <phoneticPr fontId="1"/>
  </si>
  <si>
    <t>☆託児
★レディースデイ</t>
    <phoneticPr fontId="1"/>
  </si>
  <si>
    <t>浅海・立岩・難波・正岡・北条・河野・粟井</t>
  </si>
  <si>
    <t>湯山・日浦・五明・伊台</t>
  </si>
  <si>
    <t>特定・後期/胃/肺/大腸/前立腺</t>
    <rPh sb="0" eb="2">
      <t>トクテイ</t>
    </rPh>
    <rPh sb="3" eb="5">
      <t>コウキ</t>
    </rPh>
    <rPh sb="6" eb="7">
      <t>イ</t>
    </rPh>
    <rPh sb="8" eb="9">
      <t>ハイ</t>
    </rPh>
    <rPh sb="10" eb="12">
      <t>ダイチョウ</t>
    </rPh>
    <rPh sb="13" eb="16">
      <t>ゼンリツセン</t>
    </rPh>
    <phoneticPr fontId="1"/>
  </si>
  <si>
    <t>東中島</t>
  </si>
  <si>
    <t>8:30～11:00</t>
  </si>
  <si>
    <t>9:00～10:30</t>
  </si>
  <si>
    <t>中島総合文化センター</t>
  </si>
  <si>
    <t>8:30～10:00</t>
  </si>
  <si>
    <t>桑原分館</t>
  </si>
  <si>
    <t>愛媛県厚生連健診センター</t>
  </si>
  <si>
    <t>愛媛県総合保健協会</t>
  </si>
  <si>
    <t>-</t>
  </si>
  <si>
    <t>堀江小学校</t>
  </si>
  <si>
    <t>素鵞</t>
  </si>
  <si>
    <t>拓南中学校</t>
  </si>
  <si>
    <t>保健センター北条分室（文化の森公園内）</t>
    <rPh sb="0" eb="2">
      <t>ホケン</t>
    </rPh>
    <rPh sb="11" eb="13">
      <t>ブンカ</t>
    </rPh>
    <rPh sb="14" eb="15">
      <t>モリ</t>
    </rPh>
    <rPh sb="15" eb="18">
      <t>コウエンナイ</t>
    </rPh>
    <phoneticPr fontId="1"/>
  </si>
  <si>
    <t>まつやまRe・再来館(りっくる）</t>
  </si>
  <si>
    <t>愛媛県男女共同参画センター</t>
  </si>
  <si>
    <t>雄郡</t>
  </si>
  <si>
    <t>9:30～11:00</t>
  </si>
  <si>
    <t>富久分館</t>
  </si>
  <si>
    <t>☆託児</t>
    <rPh sb="1" eb="3">
      <t>タクジ</t>
    </rPh>
    <phoneticPr fontId="1"/>
  </si>
  <si>
    <t>北条コミュニティセンター</t>
  </si>
  <si>
    <t>ＪＡ松山市湯山支所</t>
  </si>
  <si>
    <t>正岡公民館</t>
  </si>
  <si>
    <t>ＪＡえひめ中央北条中央支所</t>
  </si>
  <si>
    <t>ＪＡ松山市久枝支所</t>
  </si>
  <si>
    <t>水泥分館</t>
  </si>
  <si>
    <t>坊っちゃんスタジアム</t>
  </si>
  <si>
    <t>ＪＡ松山市興居島支所</t>
  </si>
  <si>
    <t>ＪＡえひめ中央由良出張所</t>
  </si>
  <si>
    <t>小野公民館</t>
  </si>
  <si>
    <t>湯山小学校</t>
  </si>
  <si>
    <t>潮見公民館</t>
  </si>
  <si>
    <t>8:30～11:00
13:00～14:00</t>
    <phoneticPr fontId="1"/>
  </si>
  <si>
    <t>久枝小学校</t>
  </si>
  <si>
    <t>さくら小学校</t>
  </si>
  <si>
    <t>浮穴小学校</t>
  </si>
  <si>
    <t>味生</t>
  </si>
  <si>
    <t>ＪＡ松山市味生支所</t>
  </si>
  <si>
    <t>ＪＡえひめ中央生石支所</t>
  </si>
  <si>
    <t>堀江公民館</t>
  </si>
  <si>
    <t>垣生小学校</t>
  </si>
  <si>
    <t>ＪＡえひめ中央垣生支所</t>
  </si>
  <si>
    <t>三津浜・宮前・高浜・由良・泊・中島</t>
  </si>
  <si>
    <t>味生・生石・垣生・余土</t>
  </si>
  <si>
    <t>久米・小野・浮穴・石井・荏原・坂本</t>
  </si>
  <si>
    <t>番町・東雲・八坂・素鵞・桑原・道後</t>
  </si>
  <si>
    <t>雄郡・新玉・清水・味酒</t>
  </si>
  <si>
    <t>久枝・潮見・和気・堀江</t>
  </si>
  <si>
    <t>協会</t>
  </si>
  <si>
    <t>味酒</t>
  </si>
  <si>
    <t>厚生連</t>
  </si>
  <si>
    <t>石井</t>
  </si>
  <si>
    <t>道後</t>
  </si>
  <si>
    <t>正岡</t>
  </si>
  <si>
    <t>久米</t>
  </si>
  <si>
    <t>9:00～11:30</t>
  </si>
  <si>
    <t>粟井</t>
  </si>
  <si>
    <t>送迎あり（坂本地区）</t>
    <rPh sb="5" eb="7">
      <t>サカモト</t>
    </rPh>
    <phoneticPr fontId="1"/>
  </si>
  <si>
    <t>神和</t>
    <rPh sb="0" eb="1">
      <t>ジン</t>
    </rPh>
    <rPh sb="1" eb="2">
      <t>ワ</t>
    </rPh>
    <phoneticPr fontId="1"/>
  </si>
  <si>
    <t>9：30～11：00</t>
  </si>
  <si>
    <t>9：00～10：30</t>
  </si>
  <si>
    <t>元怒和集会所（済生丸）</t>
    <rPh sb="0" eb="3">
      <t>モトヌワ</t>
    </rPh>
    <rPh sb="3" eb="5">
      <t>シュウカイ</t>
    </rPh>
    <rPh sb="5" eb="6">
      <t>ショ</t>
    </rPh>
    <phoneticPr fontId="14"/>
  </si>
  <si>
    <t>上怒和海の駅（済生丸）</t>
    <rPh sb="3" eb="4">
      <t>ウミ</t>
    </rPh>
    <rPh sb="5" eb="6">
      <t>エキ</t>
    </rPh>
    <phoneticPr fontId="14"/>
  </si>
  <si>
    <t>睦月公民館（済生丸）</t>
    <rPh sb="0" eb="2">
      <t>ムツキ</t>
    </rPh>
    <rPh sb="2" eb="5">
      <t>コウミンカン</t>
    </rPh>
    <phoneticPr fontId="14"/>
  </si>
  <si>
    <t>津和地集会所（済生丸）</t>
    <rPh sb="0" eb="3">
      <t>ツワジ</t>
    </rPh>
    <rPh sb="3" eb="6">
      <t>シュウカイショ</t>
    </rPh>
    <phoneticPr fontId="14"/>
  </si>
  <si>
    <t>二神集会所（済生丸）</t>
    <rPh sb="0" eb="2">
      <t>フタガミ</t>
    </rPh>
    <rPh sb="2" eb="5">
      <t>シュウカイショ</t>
    </rPh>
    <rPh sb="6" eb="8">
      <t>サイセイ</t>
    </rPh>
    <rPh sb="8" eb="9">
      <t>マル</t>
    </rPh>
    <phoneticPr fontId="14"/>
  </si>
  <si>
    <t>野忽那海の駅（済生丸）</t>
    <rPh sb="0" eb="1">
      <t>ノ</t>
    </rPh>
    <rPh sb="1" eb="3">
      <t>クツナ</t>
    </rPh>
    <rPh sb="3" eb="4">
      <t>ウミ</t>
    </rPh>
    <rPh sb="5" eb="6">
      <t>エキ</t>
    </rPh>
    <rPh sb="7" eb="9">
      <t>サイセイ</t>
    </rPh>
    <rPh sb="9" eb="10">
      <t>マル</t>
    </rPh>
    <phoneticPr fontId="14"/>
  </si>
  <si>
    <t>睦野</t>
  </si>
  <si>
    <t>神和</t>
    <rPh sb="0" eb="1">
      <t>カミ</t>
    </rPh>
    <rPh sb="1" eb="2">
      <t>ワ</t>
    </rPh>
    <phoneticPr fontId="14"/>
  </si>
  <si>
    <t>睦野</t>
    <rPh sb="0" eb="1">
      <t>ムツ</t>
    </rPh>
    <rPh sb="1" eb="2">
      <t>ノ</t>
    </rPh>
    <phoneticPr fontId="14"/>
  </si>
  <si>
    <t>余土</t>
  </si>
  <si>
    <t>三津浜</t>
  </si>
  <si>
    <t>伊台</t>
  </si>
  <si>
    <t>堀江</t>
  </si>
  <si>
    <t>荏原公民館</t>
    <rPh sb="0" eb="2">
      <t>エバラ</t>
    </rPh>
    <rPh sb="2" eb="5">
      <t>コウミンカン</t>
    </rPh>
    <phoneticPr fontId="1"/>
  </si>
  <si>
    <t>松山市青少年センター（築山町）</t>
    <rPh sb="0" eb="3">
      <t>マツヤマシ</t>
    </rPh>
    <rPh sb="11" eb="14">
      <t>ツキヤマチョウ</t>
    </rPh>
    <phoneticPr fontId="1"/>
  </si>
  <si>
    <t>保健センター南部分室（はなみずきセンター）</t>
  </si>
  <si>
    <t>☆託児
★レディースデイ</t>
    <rPh sb="1" eb="3">
      <t>タクジ</t>
    </rPh>
    <phoneticPr fontId="1"/>
  </si>
  <si>
    <t>送迎あり（五明地区）</t>
    <phoneticPr fontId="1"/>
  </si>
  <si>
    <t>9:00～10:30
（胃がんなし）</t>
    <rPh sb="12" eb="13">
      <t>イ</t>
    </rPh>
    <phoneticPr fontId="1"/>
  </si>
  <si>
    <t>松山市保健所</t>
    <rPh sb="0" eb="3">
      <t>マツヤマシ</t>
    </rPh>
    <phoneticPr fontId="1"/>
  </si>
  <si>
    <t xml:space="preserve">　　　　　　【注】健診日の3カ月前から3週間前までにご予約ください。　　　　　　　　　　　　　　　　　　　　　　　
　　　　　　　　　２４時間予約可能なWEB　または　健診予約ダイヤル(０１２０－４８９－３５５)で　　　　　　　　
　　　　　　　　　　　　　　　　　　　　　　　　　ダイヤル受付時間　9時～17時（土・日・祝、お盆、年末年始除く） </t>
    <phoneticPr fontId="1"/>
  </si>
  <si>
    <t>2月中旬～3月</t>
    <rPh sb="1" eb="2">
      <t>ツキ</t>
    </rPh>
    <rPh sb="2" eb="4">
      <t>チュウジュン</t>
    </rPh>
    <rPh sb="6" eb="7">
      <t>ツキ</t>
    </rPh>
    <phoneticPr fontId="1"/>
  </si>
  <si>
    <t>日</t>
  </si>
  <si>
    <t>土</t>
    <phoneticPr fontId="1"/>
  </si>
  <si>
    <t>9:00～11:00</t>
  </si>
  <si>
    <t>にぎたつ会館</t>
    <rPh sb="4" eb="6">
      <t>カイカン</t>
    </rPh>
    <phoneticPr fontId="1"/>
  </si>
  <si>
    <t>9:30～11:30</t>
  </si>
  <si>
    <t>令和8年度   　地域健診日程・会場一覧　　　　　　　　　　　　　　　　　　　　　　　　　　　　　　　　　　　　　　　　　　　　　　　</t>
    <rPh sb="9" eb="11">
      <t>チイキ</t>
    </rPh>
    <rPh sb="18" eb="20">
      <t>イチラン</t>
    </rPh>
    <phoneticPr fontId="1"/>
  </si>
  <si>
    <t>R8.4.1時点</t>
    <phoneticPr fontId="1"/>
  </si>
  <si>
    <t>由良</t>
  </si>
  <si>
    <t>湯山</t>
  </si>
  <si>
    <t>桑原</t>
  </si>
  <si>
    <t>潮見</t>
  </si>
  <si>
    <t>久枝</t>
  </si>
  <si>
    <t>河野</t>
  </si>
  <si>
    <t>東雲</t>
  </si>
  <si>
    <t>北条</t>
  </si>
  <si>
    <t>清水</t>
  </si>
  <si>
    <t>新玉</t>
  </si>
  <si>
    <t>泊</t>
  </si>
  <si>
    <t>小野</t>
  </si>
  <si>
    <t>荏原</t>
  </si>
  <si>
    <t>浮穴</t>
  </si>
  <si>
    <t>八坂</t>
  </si>
  <si>
    <t>垣生</t>
  </si>
  <si>
    <t>東雲</t>
    <rPh sb="0" eb="2">
      <t>シノノメ</t>
    </rPh>
    <phoneticPr fontId="15"/>
  </si>
  <si>
    <t>高浜</t>
  </si>
  <si>
    <t>馬磯分館</t>
    <rPh sb="0" eb="1">
      <t>ウマ</t>
    </rPh>
    <rPh sb="1" eb="2">
      <t>イソ</t>
    </rPh>
    <rPh sb="2" eb="3">
      <t>ブン</t>
    </rPh>
    <rPh sb="3" eb="4">
      <t>カン</t>
    </rPh>
    <phoneticPr fontId="15"/>
  </si>
  <si>
    <r>
      <t>アイテムえひめ</t>
    </r>
    <r>
      <rPr>
        <sz val="11"/>
        <color theme="1"/>
        <rFont val="UD デジタル 教科書体 NK-R"/>
        <family val="1"/>
        <charset val="128"/>
      </rPr>
      <t>（多目的ルーム）</t>
    </r>
    <rPh sb="8" eb="11">
      <t>タモクテキ</t>
    </rPh>
    <phoneticPr fontId="15"/>
  </si>
  <si>
    <t>JA松山市石井支所</t>
    <rPh sb="2" eb="5">
      <t>マツヤマシ</t>
    </rPh>
    <rPh sb="5" eb="7">
      <t>イシイ</t>
    </rPh>
    <rPh sb="7" eb="9">
      <t>シショ</t>
    </rPh>
    <phoneticPr fontId="15"/>
  </si>
  <si>
    <t>余土公民館</t>
  </si>
  <si>
    <t>雄郡小学校</t>
  </si>
  <si>
    <t>松山市地域交流センター（市三津浜支所内）</t>
  </si>
  <si>
    <t>愛媛県生活文化センター</t>
  </si>
  <si>
    <t>松山市畑寺福祉センター（畑寺児童館2階）</t>
  </si>
  <si>
    <t>松山市総合コミュニティセンター</t>
    <rPh sb="0" eb="3">
      <t>マツヤマシ</t>
    </rPh>
    <rPh sb="3" eb="5">
      <t>ソウゴウ</t>
    </rPh>
    <phoneticPr fontId="15"/>
  </si>
  <si>
    <r>
      <t>愛媛県県民文化会館</t>
    </r>
    <r>
      <rPr>
        <sz val="10"/>
        <color theme="1"/>
        <rFont val="UD デジタル 教科書体 NK-R"/>
        <family val="1"/>
        <charset val="128"/>
      </rPr>
      <t>（第8会議室）</t>
    </r>
    <rPh sb="0" eb="2">
      <t>エヒメ</t>
    </rPh>
    <rPh sb="2" eb="3">
      <t>ケン</t>
    </rPh>
    <rPh sb="3" eb="5">
      <t>ケンミン</t>
    </rPh>
    <rPh sb="5" eb="7">
      <t>ブンカ</t>
    </rPh>
    <rPh sb="7" eb="9">
      <t>カイカン</t>
    </rPh>
    <rPh sb="10" eb="11">
      <t>ダイ</t>
    </rPh>
    <rPh sb="12" eb="15">
      <t>カイギシツ</t>
    </rPh>
    <phoneticPr fontId="15"/>
  </si>
  <si>
    <t>粟井農村環境改善センター</t>
  </si>
  <si>
    <t>伊台公民館</t>
  </si>
  <si>
    <t>ＪＡえひめ中央釣島集荷場</t>
  </si>
  <si>
    <t>えひめ青少年ふれあいセンター（上野町）</t>
    <rPh sb="3" eb="6">
      <t>セイショウネン</t>
    </rPh>
    <rPh sb="15" eb="18">
      <t>ウエノチョウ</t>
    </rPh>
    <phoneticPr fontId="15"/>
  </si>
  <si>
    <r>
      <t>ＪＡえひめ中央本所</t>
    </r>
    <r>
      <rPr>
        <sz val="10"/>
        <color theme="1"/>
        <rFont val="UD デジタル 教科書体 NK-R"/>
        <family val="1"/>
        <charset val="128"/>
      </rPr>
      <t>（みなとまちまってる）</t>
    </r>
    <rPh sb="7" eb="9">
      <t>ホンショ</t>
    </rPh>
    <phoneticPr fontId="15"/>
  </si>
  <si>
    <t>余土公民館</t>
    <rPh sb="0" eb="2">
      <t>ヨド</t>
    </rPh>
    <rPh sb="2" eb="5">
      <t>コウミンカン</t>
    </rPh>
    <phoneticPr fontId="15"/>
  </si>
  <si>
    <t>松山観光港（研修室）</t>
    <rPh sb="0" eb="2">
      <t>マツヤマ</t>
    </rPh>
    <rPh sb="2" eb="4">
      <t>カンコウ</t>
    </rPh>
    <rPh sb="4" eb="5">
      <t>ミナト</t>
    </rPh>
    <rPh sb="6" eb="9">
      <t>ケンシュウシツ</t>
    </rPh>
    <phoneticPr fontId="15"/>
  </si>
  <si>
    <t>☆託児</t>
  </si>
  <si>
    <t xml:space="preserve">- </t>
  </si>
  <si>
    <t>8:30～11:30</t>
  </si>
  <si>
    <t>13:00～14:00</t>
  </si>
  <si>
    <t>9:30～12:00</t>
  </si>
  <si>
    <t>10:00～12:00</t>
  </si>
  <si>
    <t>8:30～10：30</t>
  </si>
  <si>
    <t>17:30～19:00</t>
  </si>
  <si>
    <t>9:30～10:30</t>
  </si>
  <si>
    <t>送迎あり</t>
    <rPh sb="0" eb="2">
      <t>ソウゲイ</t>
    </rPh>
    <phoneticPr fontId="15"/>
  </si>
  <si>
    <t>夕方婦人健診</t>
  </si>
  <si>
    <t>送迎あり（日浦地区）</t>
    <rPh sb="0" eb="2">
      <t>ソウゲイ</t>
    </rPh>
    <rPh sb="5" eb="7">
      <t>ヒウラ</t>
    </rPh>
    <rPh sb="7" eb="9">
      <t>チク</t>
    </rPh>
    <phoneticPr fontId="15"/>
  </si>
  <si>
    <t>たちばな小学校（針田町）</t>
    <rPh sb="4" eb="7">
      <t>ショウガッコウ</t>
    </rPh>
    <rPh sb="8" eb="11">
      <t>ハリタマチ</t>
    </rPh>
    <phoneticPr fontId="15"/>
  </si>
  <si>
    <t>送迎あり（浅海地区）</t>
    <rPh sb="5" eb="7">
      <t>アサウミ</t>
    </rPh>
    <rPh sb="7" eb="9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</si>
</sst>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ge\.m\.d;@"/>
    <numFmt numFmtId="178" formatCode="0_);[Red]\(0\)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trike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2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0066CC"/>
      <name val="UD デジタル 教科書体 NK-R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66CC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56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78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56" fontId="7" fillId="0" borderId="1" xfId="0" applyNumberFormat="1" applyFont="1" applyBorder="1" applyAlignment="1" applyProtection="1">
      <alignment horizontal="center" vertical="center"/>
      <protection locked="0"/>
    </xf>
    <xf numFmtId="5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5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Border="1" applyAlignment="1" applyProtection="1">
      <alignment horizontal="left" vertical="center" shrinkToFit="1"/>
      <protection locked="0"/>
    </xf>
    <xf numFmtId="56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56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56" fontId="2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 applyProtection="1">
      <alignment horizontal="center" vertical="center"/>
      <protection locked="0"/>
    </xf>
    <xf numFmtId="56" fontId="19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 applyProtection="1">
      <alignment horizontal="center" vertical="center" shrinkToFit="1"/>
      <protection locked="0"/>
    </xf>
    <xf numFmtId="56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>
      <alignment vertical="center"/>
    </xf>
    <xf numFmtId="0" fontId="8" fillId="0" borderId="1" xfId="0" quotePrefix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56" fontId="1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56" fontId="1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20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 shrinkToFit="1"/>
      <protection locked="0"/>
    </xf>
    <xf numFmtId="56" fontId="2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3" fillId="3" borderId="3" xfId="0" applyNumberFormat="1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Fill="1" applyBorder="1" applyAlignment="1" applyProtection="1">
      <alignment horizontal="left" vertical="center" wrapText="1" shrinkToFit="1"/>
      <protection locked="0"/>
    </xf>
  </cellXfs>
  <cellStyles count="2">
    <cellStyle name="標準" xfId="0" builtinId="0"/>
    <cellStyle name="標準 2" xfId="1" xr:uid="{00000000-0005-0000-0000-00002F000000}"/>
  </cellStyles>
  <dxfs count="22"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</dxfs>
  <tableStyles count="0" defaultTableStyle="TableStyleMedium2" defaultPivotStyle="PivotStyleLight16"/>
  <colors>
    <mruColors>
      <color rgb="FF00FF00"/>
      <color rgb="FF99FF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217711</xdr:colOff>
      <xdr:row>2</xdr:row>
      <xdr:rowOff>163286</xdr:rowOff>
    </xdr:from>
    <xdr:to>
      <xdr:col>0</xdr:col>
      <xdr:colOff>707570</xdr:colOff>
      <xdr:row>2</xdr:row>
      <xdr:rowOff>660606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789A1B-9A8D-451B-86EA-F7ED7D03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7711" y="707572"/>
          <a:ext cx="489859" cy="497320"/>
        </a:xfrm>
        <a:prstGeom prst="rect">
          <a:avLst/>
        </a:prstGeom>
      </xdr:spPr>
    </xdr:pic>
    <xdr:clientData/>
  </xdr:twoCellAnchor>
  <xdr:twoCellAnchor>
    <xdr:from>
      <xdr:col>1</xdr:col>
      <xdr:colOff>31216</xdr:colOff>
      <xdr:row>2</xdr:row>
      <xdr:rowOff>140874</xdr:rowOff>
    </xdr:from>
    <xdr:to>
      <xdr:col>3</xdr:col>
      <xdr:colOff>1488143</xdr:colOff>
      <xdr:row>2</xdr:row>
      <xdr:rowOff>780410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443ED1-3F57-4703-837D-7B5356F6F7D9}"/>
            </a:ext>
          </a:extLst>
        </xdr:cNvPr>
        <xdr:cNvSpPr/>
      </xdr:nvSpPr>
      <xdr:spPr>
        <a:xfrm>
          <a:off x="730463" y="678756"/>
          <a:ext cx="2389256" cy="63953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/>
            <a:t>完全予約制</a:t>
          </a:r>
          <a:endParaRPr kumimoji="1" lang="en-US" altLang="ja-JP" sz="2400" b="1"/>
        </a:p>
      </xdr:txBody>
    </xdr:sp>
    <xdr:clientData/>
  </xdr:twoCellAnchor>
  <xdr:twoCellAnchor editAs="oneCell">
    <xdr:from>
      <xdr:col>3</xdr:col>
      <xdr:colOff>789214</xdr:colOff>
      <xdr:row>2</xdr:row>
      <xdr:rowOff>163286</xdr:rowOff>
    </xdr:from>
    <xdr:to>
      <xdr:col>3</xdr:col>
      <xdr:colOff>1279073</xdr:colOff>
      <xdr:row>2</xdr:row>
      <xdr:rowOff>660606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C44A373-95C1-4DBE-84D6-28A3DCC2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35678" y="707572"/>
          <a:ext cx="489859" cy="49732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825503</xdr:colOff>
      <xdr:row>2</xdr:row>
      <xdr:rowOff>9072</xdr:rowOff>
    </xdr:from>
    <xdr:to>
      <xdr:col>10</xdr:col>
      <xdr:colOff>646145</xdr:colOff>
      <xdr:row>3</xdr:row>
      <xdr:rowOff>3570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5A4F9C-194C-2CDD-8BFB-25CF130D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3" y="544286"/>
          <a:ext cx="863856" cy="82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FE7C-BCC9-40B0-A093-C1F9938C43F5}">
  <sheetPr>
    <pageSetUpPr fitToPage="1"/>
  </sheetPr>
  <dimension ref="A1:K147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M7" sqref="M6:M7"/>
    </sheetView>
  </sheetViews>
  <sheetFormatPr defaultColWidth="9" defaultRowHeight="18"/>
  <cols>
    <col min="1" max="1" width="9.58203125" style="2" bestFit="1" customWidth="1"/>
    <col min="2" max="2" width="5.1640625" style="2" bestFit="1" customWidth="1"/>
    <col min="3" max="3" width="7.08203125" style="1" bestFit="1" customWidth="1"/>
    <col min="4" max="4" width="42.08203125" style="1" bestFit="1" customWidth="1"/>
    <col min="5" max="5" width="9.6640625" style="1" customWidth="1"/>
    <col min="6" max="6" width="41.1640625" style="2" bestFit="1" customWidth="1"/>
    <col min="7" max="7" width="14.4140625" style="1" customWidth="1"/>
    <col min="8" max="10" width="13.6640625" style="1" customWidth="1"/>
    <col min="11" max="11" width="15.6640625" style="1" customWidth="1"/>
    <col min="12" max="16384" width="9" style="1"/>
  </cols>
  <sheetData>
    <row r="1" spans="1:11">
      <c r="A1" s="69" t="s">
        <v>104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4" customHeight="1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66" customHeight="1">
      <c r="A3" s="59"/>
      <c r="B3" s="60"/>
      <c r="C3" s="60"/>
      <c r="D3" s="60"/>
      <c r="E3" s="79" t="s">
        <v>96</v>
      </c>
      <c r="F3" s="79"/>
      <c r="G3" s="79"/>
      <c r="H3" s="79"/>
      <c r="I3" s="79"/>
      <c r="J3" s="79"/>
      <c r="K3" s="80"/>
    </row>
    <row r="4" spans="1:11" ht="12.65" customHeight="1">
      <c r="A4" s="5"/>
      <c r="B4" s="5"/>
      <c r="C4" s="4"/>
      <c r="D4" s="4"/>
      <c r="E4" s="4"/>
      <c r="F4" s="5"/>
      <c r="G4" s="4"/>
      <c r="H4" s="4"/>
      <c r="I4" s="4"/>
      <c r="J4" s="4"/>
      <c r="K4" s="4"/>
    </row>
    <row r="5" spans="1:11" ht="18.75" customHeight="1">
      <c r="A5" s="73" t="s">
        <v>10</v>
      </c>
      <c r="B5" s="74"/>
      <c r="C5" s="75" t="s">
        <v>7</v>
      </c>
      <c r="D5" s="71" t="s">
        <v>11</v>
      </c>
      <c r="E5" s="76" t="s">
        <v>2</v>
      </c>
      <c r="F5" s="76" t="s">
        <v>3</v>
      </c>
      <c r="G5" s="77" t="s">
        <v>12</v>
      </c>
      <c r="H5" s="76" t="s">
        <v>4</v>
      </c>
      <c r="I5" s="76"/>
      <c r="J5" s="76"/>
      <c r="K5" s="76" t="s">
        <v>9</v>
      </c>
    </row>
    <row r="6" spans="1:11" ht="42.75" customHeight="1">
      <c r="A6" s="3" t="s">
        <v>1</v>
      </c>
      <c r="B6" s="3" t="s">
        <v>0</v>
      </c>
      <c r="C6" s="76"/>
      <c r="D6" s="72"/>
      <c r="E6" s="76"/>
      <c r="F6" s="76"/>
      <c r="G6" s="78"/>
      <c r="H6" s="6" t="s">
        <v>15</v>
      </c>
      <c r="I6" s="3" t="s">
        <v>5</v>
      </c>
      <c r="J6" s="3" t="s">
        <v>6</v>
      </c>
      <c r="K6" s="76"/>
    </row>
    <row r="7" spans="1:11">
      <c r="A7" s="16">
        <v>46135</v>
      </c>
      <c r="B7" s="35" t="str">
        <f>TEXT(A7,"aaa")</f>
        <v>木</v>
      </c>
      <c r="C7" s="18" t="s">
        <v>65</v>
      </c>
      <c r="D7" s="19" t="s">
        <v>57</v>
      </c>
      <c r="E7" s="18" t="s">
        <v>16</v>
      </c>
      <c r="F7" s="40" t="s">
        <v>19</v>
      </c>
      <c r="G7" s="68"/>
      <c r="H7" s="23" t="s">
        <v>70</v>
      </c>
      <c r="I7" s="23" t="s">
        <v>70</v>
      </c>
      <c r="J7" s="18" t="s">
        <v>18</v>
      </c>
      <c r="K7" s="24" t="s">
        <v>149</v>
      </c>
    </row>
    <row r="8" spans="1:11">
      <c r="A8" s="16">
        <v>46136</v>
      </c>
      <c r="B8" s="35" t="str">
        <f t="shared" ref="B8:B12" si="0">TEXT(A8,"aaa")</f>
        <v>金</v>
      </c>
      <c r="C8" s="18" t="s">
        <v>65</v>
      </c>
      <c r="D8" s="19" t="s">
        <v>57</v>
      </c>
      <c r="E8" s="18" t="s">
        <v>16</v>
      </c>
      <c r="F8" s="40" t="s">
        <v>19</v>
      </c>
      <c r="G8" s="68"/>
      <c r="H8" s="23" t="s">
        <v>70</v>
      </c>
      <c r="I8" s="23" t="s">
        <v>70</v>
      </c>
      <c r="J8" s="18" t="s">
        <v>18</v>
      </c>
      <c r="K8" s="24" t="s">
        <v>149</v>
      </c>
    </row>
    <row r="9" spans="1:11">
      <c r="A9" s="36">
        <v>46137</v>
      </c>
      <c r="B9" s="37" t="str">
        <f t="shared" si="0"/>
        <v>土</v>
      </c>
      <c r="C9" s="18" t="s">
        <v>65</v>
      </c>
      <c r="D9" s="19" t="s">
        <v>57</v>
      </c>
      <c r="E9" s="18" t="s">
        <v>16</v>
      </c>
      <c r="F9" s="40" t="s">
        <v>19</v>
      </c>
      <c r="G9" s="68"/>
      <c r="H9" s="23" t="s">
        <v>70</v>
      </c>
      <c r="I9" s="23" t="s">
        <v>70</v>
      </c>
      <c r="J9" s="45" t="s">
        <v>141</v>
      </c>
      <c r="K9" s="24" t="s">
        <v>149</v>
      </c>
    </row>
    <row r="10" spans="1:11" ht="29">
      <c r="A10" s="32">
        <v>46161</v>
      </c>
      <c r="B10" s="47" t="str">
        <f t="shared" si="0"/>
        <v>火</v>
      </c>
      <c r="C10" s="13" t="s">
        <v>63</v>
      </c>
      <c r="D10" s="9" t="s">
        <v>57</v>
      </c>
      <c r="E10" s="13" t="s">
        <v>105</v>
      </c>
      <c r="F10" s="48" t="s">
        <v>123</v>
      </c>
      <c r="G10" s="13"/>
      <c r="H10" s="49" t="s">
        <v>94</v>
      </c>
      <c r="I10" s="10" t="s">
        <v>24</v>
      </c>
      <c r="J10" s="10" t="s">
        <v>24</v>
      </c>
      <c r="K10" s="50"/>
    </row>
    <row r="11" spans="1:11">
      <c r="A11" s="22">
        <v>46174</v>
      </c>
      <c r="B11" s="35" t="str">
        <f t="shared" si="0"/>
        <v>月</v>
      </c>
      <c r="C11" s="18" t="s">
        <v>65</v>
      </c>
      <c r="D11" s="19" t="s">
        <v>58</v>
      </c>
      <c r="E11" s="27" t="s">
        <v>51</v>
      </c>
      <c r="F11" s="41" t="s">
        <v>124</v>
      </c>
      <c r="G11" s="18"/>
      <c r="H11" s="23" t="s">
        <v>17</v>
      </c>
      <c r="I11" s="23" t="s">
        <v>17</v>
      </c>
      <c r="J11" s="30" t="s">
        <v>20</v>
      </c>
      <c r="K11" s="43"/>
    </row>
    <row r="12" spans="1:11">
      <c r="A12" s="22">
        <v>46181</v>
      </c>
      <c r="B12" s="35" t="str">
        <f t="shared" si="0"/>
        <v>月</v>
      </c>
      <c r="C12" s="27" t="s">
        <v>65</v>
      </c>
      <c r="D12" s="19" t="s">
        <v>59</v>
      </c>
      <c r="E12" s="18" t="s">
        <v>66</v>
      </c>
      <c r="F12" s="40" t="s">
        <v>125</v>
      </c>
      <c r="G12" s="18"/>
      <c r="H12" s="23" t="s">
        <v>17</v>
      </c>
      <c r="I12" s="23" t="s">
        <v>17</v>
      </c>
      <c r="J12" s="18" t="s">
        <v>20</v>
      </c>
      <c r="K12" s="26"/>
    </row>
    <row r="13" spans="1:11">
      <c r="A13" s="38">
        <v>46184</v>
      </c>
      <c r="B13" s="35" t="str">
        <f>TEXT(A13,"aaa")</f>
        <v>木</v>
      </c>
      <c r="C13" s="18" t="s">
        <v>65</v>
      </c>
      <c r="D13" s="19" t="s">
        <v>58</v>
      </c>
      <c r="E13" s="18" t="s">
        <v>85</v>
      </c>
      <c r="F13" s="40" t="s">
        <v>126</v>
      </c>
      <c r="G13" s="18"/>
      <c r="H13" s="23" t="s">
        <v>17</v>
      </c>
      <c r="I13" s="23" t="s">
        <v>17</v>
      </c>
      <c r="J13" s="18" t="s">
        <v>24</v>
      </c>
      <c r="K13" s="43"/>
    </row>
    <row r="14" spans="1:11">
      <c r="A14" s="7">
        <v>46187</v>
      </c>
      <c r="B14" s="47" t="str">
        <f t="shared" ref="B14:B121" si="1">TEXT(A14,"aaa")</f>
        <v>日</v>
      </c>
      <c r="C14" s="8" t="s">
        <v>63</v>
      </c>
      <c r="D14" s="9" t="s">
        <v>61</v>
      </c>
      <c r="E14" s="8" t="s">
        <v>64</v>
      </c>
      <c r="F14" s="51" t="s">
        <v>23</v>
      </c>
      <c r="G14" s="12"/>
      <c r="H14" s="12" t="s">
        <v>142</v>
      </c>
      <c r="I14" s="10" t="s">
        <v>142</v>
      </c>
      <c r="J14" s="10" t="s">
        <v>70</v>
      </c>
      <c r="K14" s="52"/>
    </row>
    <row r="15" spans="1:11">
      <c r="A15" s="22">
        <v>46188</v>
      </c>
      <c r="B15" s="35" t="str">
        <f>TEXT(A15,"aaa")</f>
        <v>月</v>
      </c>
      <c r="C15" s="18" t="s">
        <v>65</v>
      </c>
      <c r="D15" s="19" t="s">
        <v>14</v>
      </c>
      <c r="E15" s="18" t="s">
        <v>106</v>
      </c>
      <c r="F15" s="40" t="s">
        <v>36</v>
      </c>
      <c r="G15" s="18"/>
      <c r="H15" s="23" t="s">
        <v>17</v>
      </c>
      <c r="I15" s="23" t="s">
        <v>17</v>
      </c>
      <c r="J15" s="30" t="s">
        <v>24</v>
      </c>
      <c r="K15" s="81" t="s">
        <v>151</v>
      </c>
    </row>
    <row r="16" spans="1:11">
      <c r="A16" s="22">
        <v>46193</v>
      </c>
      <c r="B16" s="35" t="str">
        <f>TEXT(A16,"aaa")</f>
        <v>土</v>
      </c>
      <c r="C16" s="18" t="s">
        <v>65</v>
      </c>
      <c r="D16" s="19" t="s">
        <v>60</v>
      </c>
      <c r="E16" s="27" t="s">
        <v>26</v>
      </c>
      <c r="F16" s="40" t="s">
        <v>27</v>
      </c>
      <c r="G16" s="18"/>
      <c r="H16" s="23" t="s">
        <v>17</v>
      </c>
      <c r="I16" s="23" t="s">
        <v>17</v>
      </c>
      <c r="J16" s="18" t="s">
        <v>20</v>
      </c>
      <c r="K16" s="26"/>
    </row>
    <row r="17" spans="1:11" s="34" customFormat="1">
      <c r="A17" s="7">
        <v>46196</v>
      </c>
      <c r="B17" s="47" t="str">
        <f>TEXT(A17,"aaa")</f>
        <v>火</v>
      </c>
      <c r="C17" s="13" t="s">
        <v>63</v>
      </c>
      <c r="D17" s="9" t="s">
        <v>60</v>
      </c>
      <c r="E17" s="13" t="s">
        <v>107</v>
      </c>
      <c r="F17" s="48" t="s">
        <v>21</v>
      </c>
      <c r="G17" s="13"/>
      <c r="H17" s="14" t="s">
        <v>17</v>
      </c>
      <c r="I17" s="14" t="s">
        <v>24</v>
      </c>
      <c r="J17" s="13" t="s">
        <v>24</v>
      </c>
      <c r="K17" s="15"/>
    </row>
    <row r="18" spans="1:11" s="34" customFormat="1">
      <c r="A18" s="7">
        <v>46197</v>
      </c>
      <c r="B18" s="47" t="str">
        <f t="shared" ref="B18" si="2">TEXT(A18,"aaa")</f>
        <v>水</v>
      </c>
      <c r="C18" s="13" t="s">
        <v>63</v>
      </c>
      <c r="D18" s="9" t="s">
        <v>61</v>
      </c>
      <c r="E18" s="13" t="s">
        <v>31</v>
      </c>
      <c r="F18" s="51" t="s">
        <v>29</v>
      </c>
      <c r="G18" s="12"/>
      <c r="H18" s="12" t="s">
        <v>17</v>
      </c>
      <c r="I18" s="12" t="s">
        <v>17</v>
      </c>
      <c r="J18" s="12" t="s">
        <v>100</v>
      </c>
      <c r="K18" s="52"/>
    </row>
    <row r="19" spans="1:11" s="34" customFormat="1">
      <c r="A19" s="32">
        <v>46198</v>
      </c>
      <c r="B19" s="47" t="str">
        <f t="shared" si="1"/>
        <v>木</v>
      </c>
      <c r="C19" s="8" t="s">
        <v>63</v>
      </c>
      <c r="D19" s="9" t="s">
        <v>58</v>
      </c>
      <c r="E19" s="8" t="s">
        <v>8</v>
      </c>
      <c r="F19" s="51" t="s">
        <v>33</v>
      </c>
      <c r="G19" s="12"/>
      <c r="H19" s="12" t="s">
        <v>17</v>
      </c>
      <c r="I19" s="12" t="s">
        <v>17</v>
      </c>
      <c r="J19" s="12" t="s">
        <v>100</v>
      </c>
      <c r="K19" s="52"/>
    </row>
    <row r="20" spans="1:11" s="34" customFormat="1">
      <c r="A20" s="53">
        <v>46200</v>
      </c>
      <c r="B20" s="54" t="str">
        <f t="shared" si="1"/>
        <v>土</v>
      </c>
      <c r="C20" s="55" t="s">
        <v>63</v>
      </c>
      <c r="D20" s="9" t="s">
        <v>62</v>
      </c>
      <c r="E20" s="13" t="s">
        <v>88</v>
      </c>
      <c r="F20" s="51" t="s">
        <v>25</v>
      </c>
      <c r="G20" s="12"/>
      <c r="H20" s="12" t="s">
        <v>142</v>
      </c>
      <c r="I20" s="12" t="s">
        <v>142</v>
      </c>
      <c r="J20" s="12" t="s">
        <v>70</v>
      </c>
      <c r="K20" s="52"/>
    </row>
    <row r="21" spans="1:11">
      <c r="A21" s="25">
        <v>46200</v>
      </c>
      <c r="B21" s="35" t="str">
        <f t="shared" si="1"/>
        <v>土</v>
      </c>
      <c r="C21" s="27" t="s">
        <v>65</v>
      </c>
      <c r="D21" s="19" t="s">
        <v>61</v>
      </c>
      <c r="E21" s="18" t="s">
        <v>31</v>
      </c>
      <c r="F21" s="41" t="s">
        <v>127</v>
      </c>
      <c r="G21" s="30"/>
      <c r="H21" s="30" t="s">
        <v>17</v>
      </c>
      <c r="I21" s="30" t="s">
        <v>17</v>
      </c>
      <c r="J21" s="30" t="s">
        <v>20</v>
      </c>
      <c r="K21" s="44"/>
    </row>
    <row r="22" spans="1:11">
      <c r="A22" s="22">
        <v>46204</v>
      </c>
      <c r="B22" s="35" t="str">
        <f t="shared" si="1"/>
        <v>水</v>
      </c>
      <c r="C22" s="27" t="s">
        <v>65</v>
      </c>
      <c r="D22" s="19" t="s">
        <v>59</v>
      </c>
      <c r="E22" s="18" t="s">
        <v>66</v>
      </c>
      <c r="F22" s="40" t="s">
        <v>125</v>
      </c>
      <c r="G22" s="30"/>
      <c r="H22" s="23" t="s">
        <v>17</v>
      </c>
      <c r="I22" s="23" t="s">
        <v>17</v>
      </c>
      <c r="J22" s="18" t="s">
        <v>20</v>
      </c>
      <c r="K22" s="44"/>
    </row>
    <row r="23" spans="1:11" s="34" customFormat="1" ht="29">
      <c r="A23" s="32">
        <v>46205</v>
      </c>
      <c r="B23" s="47" t="str">
        <f t="shared" si="1"/>
        <v>木</v>
      </c>
      <c r="C23" s="8" t="s">
        <v>63</v>
      </c>
      <c r="D23" s="9" t="s">
        <v>62</v>
      </c>
      <c r="E23" s="8" t="s">
        <v>108</v>
      </c>
      <c r="F23" s="51" t="s">
        <v>46</v>
      </c>
      <c r="G23" s="12"/>
      <c r="H23" s="14" t="s">
        <v>17</v>
      </c>
      <c r="I23" s="49" t="s">
        <v>47</v>
      </c>
      <c r="J23" s="13" t="s">
        <v>143</v>
      </c>
      <c r="K23" s="52"/>
    </row>
    <row r="24" spans="1:11" s="34" customFormat="1">
      <c r="A24" s="7">
        <v>46206</v>
      </c>
      <c r="B24" s="47" t="str">
        <f t="shared" si="1"/>
        <v>金</v>
      </c>
      <c r="C24" s="8" t="s">
        <v>63</v>
      </c>
      <c r="D24" s="9" t="s">
        <v>58</v>
      </c>
      <c r="E24" s="8" t="s">
        <v>85</v>
      </c>
      <c r="F24" s="48" t="s">
        <v>41</v>
      </c>
      <c r="G24" s="13"/>
      <c r="H24" s="14" t="s">
        <v>17</v>
      </c>
      <c r="I24" s="14" t="s">
        <v>17</v>
      </c>
      <c r="J24" s="13" t="s">
        <v>100</v>
      </c>
      <c r="K24" s="15"/>
    </row>
    <row r="25" spans="1:11">
      <c r="A25" s="22">
        <v>46206</v>
      </c>
      <c r="B25" s="35" t="str">
        <f t="shared" si="1"/>
        <v>金</v>
      </c>
      <c r="C25" s="18" t="s">
        <v>65</v>
      </c>
      <c r="D25" s="19" t="s">
        <v>62</v>
      </c>
      <c r="E25" s="27" t="s">
        <v>109</v>
      </c>
      <c r="F25" s="41" t="s">
        <v>39</v>
      </c>
      <c r="G25" s="30"/>
      <c r="H25" s="30" t="s">
        <v>17</v>
      </c>
      <c r="I25" s="42" t="s">
        <v>17</v>
      </c>
      <c r="J25" s="30" t="s">
        <v>24</v>
      </c>
      <c r="K25" s="44"/>
    </row>
    <row r="26" spans="1:11">
      <c r="A26" s="39">
        <v>46207</v>
      </c>
      <c r="B26" s="35" t="str">
        <f t="shared" si="1"/>
        <v>土</v>
      </c>
      <c r="C26" s="27" t="s">
        <v>65</v>
      </c>
      <c r="D26" s="19" t="s">
        <v>57</v>
      </c>
      <c r="E26" s="18" t="s">
        <v>86</v>
      </c>
      <c r="F26" s="40" t="s">
        <v>128</v>
      </c>
      <c r="G26" s="18"/>
      <c r="H26" s="23" t="s">
        <v>17</v>
      </c>
      <c r="I26" s="23" t="s">
        <v>17</v>
      </c>
      <c r="J26" s="18" t="s">
        <v>20</v>
      </c>
      <c r="K26" s="26"/>
    </row>
    <row r="27" spans="1:11">
      <c r="A27" s="22">
        <v>46208</v>
      </c>
      <c r="B27" s="35" t="str">
        <f t="shared" si="1"/>
        <v>日</v>
      </c>
      <c r="C27" s="27" t="s">
        <v>65</v>
      </c>
      <c r="D27" s="19" t="s">
        <v>59</v>
      </c>
      <c r="E27" s="27" t="s">
        <v>69</v>
      </c>
      <c r="F27" s="41" t="s">
        <v>22</v>
      </c>
      <c r="G27" s="30"/>
      <c r="H27" s="30" t="s">
        <v>17</v>
      </c>
      <c r="I27" s="30" t="s">
        <v>17</v>
      </c>
      <c r="J27" s="30" t="s">
        <v>20</v>
      </c>
      <c r="K27" s="44"/>
    </row>
    <row r="28" spans="1:11" s="34" customFormat="1">
      <c r="A28" s="7">
        <v>46209</v>
      </c>
      <c r="B28" s="47" t="str">
        <f t="shared" si="1"/>
        <v>月</v>
      </c>
      <c r="C28" s="8" t="s">
        <v>63</v>
      </c>
      <c r="D28" s="9" t="s">
        <v>13</v>
      </c>
      <c r="E28" s="13" t="s">
        <v>110</v>
      </c>
      <c r="F28" s="51" t="s">
        <v>28</v>
      </c>
      <c r="G28" s="12"/>
      <c r="H28" s="14" t="s">
        <v>142</v>
      </c>
      <c r="I28" s="14" t="s">
        <v>142</v>
      </c>
      <c r="J28" s="13" t="s">
        <v>70</v>
      </c>
      <c r="K28" s="52"/>
    </row>
    <row r="29" spans="1:11">
      <c r="A29" s="22">
        <v>46213</v>
      </c>
      <c r="B29" s="35" t="str">
        <f>TEXT(A29,"aaa")</f>
        <v>金</v>
      </c>
      <c r="C29" s="18" t="s">
        <v>65</v>
      </c>
      <c r="D29" s="19" t="s">
        <v>13</v>
      </c>
      <c r="E29" s="18" t="s">
        <v>68</v>
      </c>
      <c r="F29" s="41" t="s">
        <v>37</v>
      </c>
      <c r="G29" s="30"/>
      <c r="H29" s="30" t="s">
        <v>17</v>
      </c>
      <c r="I29" s="30" t="s">
        <v>24</v>
      </c>
      <c r="J29" s="30" t="s">
        <v>24</v>
      </c>
      <c r="K29" s="44"/>
    </row>
    <row r="30" spans="1:11" s="34" customFormat="1">
      <c r="A30" s="7">
        <v>46214</v>
      </c>
      <c r="B30" s="47" t="str">
        <f t="shared" ref="B30:B31" si="3">TEXT(A30,"aaa")</f>
        <v>土</v>
      </c>
      <c r="C30" s="13" t="s">
        <v>63</v>
      </c>
      <c r="D30" s="9" t="s">
        <v>61</v>
      </c>
      <c r="E30" s="8" t="s">
        <v>64</v>
      </c>
      <c r="F30" s="48" t="s">
        <v>23</v>
      </c>
      <c r="G30" s="12"/>
      <c r="H30" s="14" t="s">
        <v>142</v>
      </c>
      <c r="I30" s="14" t="s">
        <v>142</v>
      </c>
      <c r="J30" s="13" t="s">
        <v>70</v>
      </c>
      <c r="K30" s="52"/>
    </row>
    <row r="31" spans="1:11" s="34" customFormat="1">
      <c r="A31" s="7">
        <v>46216</v>
      </c>
      <c r="B31" s="47" t="str">
        <f t="shared" si="3"/>
        <v>月</v>
      </c>
      <c r="C31" s="13" t="s">
        <v>63</v>
      </c>
      <c r="D31" s="9" t="s">
        <v>60</v>
      </c>
      <c r="E31" s="13" t="s">
        <v>111</v>
      </c>
      <c r="F31" s="48" t="s">
        <v>129</v>
      </c>
      <c r="G31" s="13"/>
      <c r="H31" s="14" t="s">
        <v>70</v>
      </c>
      <c r="I31" s="13" t="s">
        <v>70</v>
      </c>
      <c r="J31" s="13" t="s">
        <v>102</v>
      </c>
      <c r="K31" s="64"/>
    </row>
    <row r="32" spans="1:11" ht="29">
      <c r="A32" s="22">
        <v>46216</v>
      </c>
      <c r="B32" s="35" t="str">
        <f>TEXT(A32,"aaa")</f>
        <v>月</v>
      </c>
      <c r="C32" s="27" t="s">
        <v>65</v>
      </c>
      <c r="D32" s="19" t="s">
        <v>13</v>
      </c>
      <c r="E32" s="18" t="s">
        <v>112</v>
      </c>
      <c r="F32" s="40" t="s">
        <v>38</v>
      </c>
      <c r="G32" s="18"/>
      <c r="H32" s="23" t="s">
        <v>17</v>
      </c>
      <c r="I32" s="46" t="s">
        <v>47</v>
      </c>
      <c r="J32" s="18" t="s">
        <v>143</v>
      </c>
      <c r="K32" s="26"/>
    </row>
    <row r="33" spans="1:11" s="34" customFormat="1">
      <c r="A33" s="7">
        <v>46217</v>
      </c>
      <c r="B33" s="47" t="str">
        <f>TEXT(A33,"aaa")</f>
        <v>火</v>
      </c>
      <c r="C33" s="13" t="s">
        <v>63</v>
      </c>
      <c r="D33" s="9" t="s">
        <v>61</v>
      </c>
      <c r="E33" s="8" t="s">
        <v>113</v>
      </c>
      <c r="F33" s="48" t="s">
        <v>30</v>
      </c>
      <c r="G33" s="12"/>
      <c r="H33" s="14" t="s">
        <v>144</v>
      </c>
      <c r="I33" s="14" t="s">
        <v>144</v>
      </c>
      <c r="J33" s="13" t="s">
        <v>145</v>
      </c>
      <c r="K33" s="52"/>
    </row>
    <row r="34" spans="1:11" s="34" customFormat="1">
      <c r="A34" s="7">
        <v>46219</v>
      </c>
      <c r="B34" s="47" t="str">
        <f t="shared" ref="B34:B35" si="4">TEXT(A34,"aaa")</f>
        <v>木</v>
      </c>
      <c r="C34" s="8" t="s">
        <v>63</v>
      </c>
      <c r="D34" s="9" t="s">
        <v>60</v>
      </c>
      <c r="E34" s="13" t="s">
        <v>107</v>
      </c>
      <c r="F34" s="51" t="s">
        <v>130</v>
      </c>
      <c r="G34" s="13"/>
      <c r="H34" s="14" t="s">
        <v>70</v>
      </c>
      <c r="I34" s="14" t="s">
        <v>70</v>
      </c>
      <c r="J34" s="12" t="s">
        <v>102</v>
      </c>
      <c r="K34" s="50"/>
    </row>
    <row r="35" spans="1:11">
      <c r="A35" s="22">
        <v>46220</v>
      </c>
      <c r="B35" s="35" t="str">
        <f t="shared" si="4"/>
        <v>金</v>
      </c>
      <c r="C35" s="18" t="s">
        <v>65</v>
      </c>
      <c r="D35" s="19" t="s">
        <v>61</v>
      </c>
      <c r="E35" s="27" t="s">
        <v>114</v>
      </c>
      <c r="F35" s="40" t="s">
        <v>131</v>
      </c>
      <c r="G35" s="18"/>
      <c r="H35" s="23" t="s">
        <v>146</v>
      </c>
      <c r="I35" s="23" t="s">
        <v>146</v>
      </c>
      <c r="J35" s="18" t="s">
        <v>20</v>
      </c>
      <c r="K35" s="43"/>
    </row>
    <row r="36" spans="1:11">
      <c r="A36" s="38">
        <v>46227</v>
      </c>
      <c r="B36" s="35" t="str">
        <f>TEXT(A36,"aaa")</f>
        <v>金</v>
      </c>
      <c r="C36" s="18" t="s">
        <v>65</v>
      </c>
      <c r="D36" s="19" t="s">
        <v>58</v>
      </c>
      <c r="E36" s="27" t="s">
        <v>51</v>
      </c>
      <c r="F36" s="41" t="s">
        <v>124</v>
      </c>
      <c r="G36" s="30"/>
      <c r="H36" s="30" t="s">
        <v>17</v>
      </c>
      <c r="I36" s="30" t="s">
        <v>17</v>
      </c>
      <c r="J36" s="30" t="s">
        <v>24</v>
      </c>
      <c r="K36" s="44"/>
    </row>
    <row r="37" spans="1:11" s="34" customFormat="1">
      <c r="A37" s="7">
        <v>46230</v>
      </c>
      <c r="B37" s="47" t="str">
        <f t="shared" si="1"/>
        <v>月</v>
      </c>
      <c r="C37" s="13" t="s">
        <v>63</v>
      </c>
      <c r="D37" s="9" t="s">
        <v>13</v>
      </c>
      <c r="E37" s="8" t="s">
        <v>112</v>
      </c>
      <c r="F37" s="51" t="s">
        <v>35</v>
      </c>
      <c r="G37" s="12"/>
      <c r="H37" s="12" t="s">
        <v>142</v>
      </c>
      <c r="I37" s="12" t="s">
        <v>142</v>
      </c>
      <c r="J37" s="12" t="s">
        <v>70</v>
      </c>
      <c r="K37" s="52"/>
    </row>
    <row r="38" spans="1:11">
      <c r="A38" s="22">
        <v>46234</v>
      </c>
      <c r="B38" s="35" t="str">
        <f t="shared" si="1"/>
        <v>金</v>
      </c>
      <c r="C38" s="18" t="s">
        <v>65</v>
      </c>
      <c r="D38" s="19" t="s">
        <v>60</v>
      </c>
      <c r="E38" s="18" t="s">
        <v>67</v>
      </c>
      <c r="F38" s="40" t="s">
        <v>132</v>
      </c>
      <c r="G38" s="18"/>
      <c r="H38" s="23" t="s">
        <v>32</v>
      </c>
      <c r="I38" s="23" t="s">
        <v>32</v>
      </c>
      <c r="J38" s="18" t="s">
        <v>24</v>
      </c>
      <c r="K38" s="26"/>
    </row>
    <row r="39" spans="1:11" s="34" customFormat="1">
      <c r="A39" s="7">
        <v>46236</v>
      </c>
      <c r="B39" s="47" t="str">
        <f t="shared" si="1"/>
        <v>日</v>
      </c>
      <c r="C39" s="8" t="s">
        <v>63</v>
      </c>
      <c r="D39" s="9" t="s">
        <v>61</v>
      </c>
      <c r="E39" s="13" t="s">
        <v>64</v>
      </c>
      <c r="F39" s="48" t="s">
        <v>23</v>
      </c>
      <c r="G39" s="13" t="s">
        <v>34</v>
      </c>
      <c r="H39" s="14" t="s">
        <v>142</v>
      </c>
      <c r="I39" s="14" t="s">
        <v>142</v>
      </c>
      <c r="J39" s="13" t="s">
        <v>70</v>
      </c>
      <c r="K39" s="15"/>
    </row>
    <row r="40" spans="1:11">
      <c r="A40" s="22">
        <v>46239</v>
      </c>
      <c r="B40" s="35" t="str">
        <f t="shared" si="1"/>
        <v>水</v>
      </c>
      <c r="C40" s="18" t="s">
        <v>65</v>
      </c>
      <c r="D40" s="19" t="s">
        <v>59</v>
      </c>
      <c r="E40" s="18" t="s">
        <v>66</v>
      </c>
      <c r="F40" s="40" t="s">
        <v>125</v>
      </c>
      <c r="G40" s="18"/>
      <c r="H40" s="23" t="s">
        <v>17</v>
      </c>
      <c r="I40" s="23" t="s">
        <v>17</v>
      </c>
      <c r="J40" s="18" t="s">
        <v>20</v>
      </c>
      <c r="K40" s="43"/>
    </row>
    <row r="41" spans="1:11">
      <c r="A41" s="22">
        <v>46239</v>
      </c>
      <c r="B41" s="35" t="str">
        <f t="shared" si="1"/>
        <v>水</v>
      </c>
      <c r="C41" s="27" t="s">
        <v>65</v>
      </c>
      <c r="D41" s="19" t="s">
        <v>13</v>
      </c>
      <c r="E41" s="27" t="s">
        <v>112</v>
      </c>
      <c r="F41" s="40" t="s">
        <v>38</v>
      </c>
      <c r="G41" s="18"/>
      <c r="H41" s="23" t="s">
        <v>17</v>
      </c>
      <c r="I41" s="23" t="s">
        <v>17</v>
      </c>
      <c r="J41" s="18" t="s">
        <v>141</v>
      </c>
      <c r="K41" s="81" t="s">
        <v>153</v>
      </c>
    </row>
    <row r="42" spans="1:11">
      <c r="A42" s="22">
        <v>46240</v>
      </c>
      <c r="B42" s="35" t="str">
        <f t="shared" si="1"/>
        <v>木</v>
      </c>
      <c r="C42" s="27" t="s">
        <v>65</v>
      </c>
      <c r="D42" s="19" t="s">
        <v>58</v>
      </c>
      <c r="E42" s="18" t="s">
        <v>51</v>
      </c>
      <c r="F42" s="41" t="s">
        <v>124</v>
      </c>
      <c r="G42" s="30"/>
      <c r="H42" s="23" t="s">
        <v>17</v>
      </c>
      <c r="I42" s="23" t="s">
        <v>17</v>
      </c>
      <c r="J42" s="30" t="s">
        <v>20</v>
      </c>
      <c r="K42" s="43"/>
    </row>
    <row r="43" spans="1:11">
      <c r="A43" s="22">
        <v>46252</v>
      </c>
      <c r="B43" s="35" t="str">
        <f t="shared" si="1"/>
        <v>火</v>
      </c>
      <c r="C43" s="27" t="s">
        <v>65</v>
      </c>
      <c r="D43" s="19" t="s">
        <v>61</v>
      </c>
      <c r="E43" s="27" t="s">
        <v>114</v>
      </c>
      <c r="F43" s="40" t="s">
        <v>131</v>
      </c>
      <c r="G43" s="30"/>
      <c r="H43" s="23" t="s">
        <v>146</v>
      </c>
      <c r="I43" s="23" t="s">
        <v>146</v>
      </c>
      <c r="J43" s="18" t="s">
        <v>20</v>
      </c>
      <c r="K43" s="26"/>
    </row>
    <row r="44" spans="1:11">
      <c r="A44" s="22">
        <v>46254</v>
      </c>
      <c r="B44" s="35" t="str">
        <f t="shared" si="1"/>
        <v>木</v>
      </c>
      <c r="C44" s="18" t="s">
        <v>65</v>
      </c>
      <c r="D44" s="19" t="s">
        <v>57</v>
      </c>
      <c r="E44" s="18" t="s">
        <v>115</v>
      </c>
      <c r="F44" s="41" t="s">
        <v>43</v>
      </c>
      <c r="G44" s="30"/>
      <c r="H44" s="30" t="s">
        <v>17</v>
      </c>
      <c r="I44" s="30" t="s">
        <v>17</v>
      </c>
      <c r="J44" s="30" t="s">
        <v>20</v>
      </c>
      <c r="K44" s="44"/>
    </row>
    <row r="45" spans="1:11">
      <c r="A45" s="22">
        <v>46255</v>
      </c>
      <c r="B45" s="35" t="str">
        <f t="shared" si="1"/>
        <v>金</v>
      </c>
      <c r="C45" s="18" t="s">
        <v>65</v>
      </c>
      <c r="D45" s="19" t="s">
        <v>13</v>
      </c>
      <c r="E45" s="18" t="s">
        <v>71</v>
      </c>
      <c r="F45" s="40" t="s">
        <v>133</v>
      </c>
      <c r="G45" s="18"/>
      <c r="H45" s="23" t="s">
        <v>17</v>
      </c>
      <c r="I45" s="23" t="s">
        <v>17</v>
      </c>
      <c r="J45" s="18" t="s">
        <v>24</v>
      </c>
      <c r="K45" s="43"/>
    </row>
    <row r="46" spans="1:11">
      <c r="A46" s="22">
        <v>46257</v>
      </c>
      <c r="B46" s="35" t="str">
        <f t="shared" si="1"/>
        <v>日</v>
      </c>
      <c r="C46" s="18" t="s">
        <v>65</v>
      </c>
      <c r="D46" s="19" t="s">
        <v>59</v>
      </c>
      <c r="E46" s="18" t="s">
        <v>69</v>
      </c>
      <c r="F46" s="40" t="s">
        <v>22</v>
      </c>
      <c r="G46" s="18" t="s">
        <v>34</v>
      </c>
      <c r="H46" s="23" t="s">
        <v>17</v>
      </c>
      <c r="I46" s="23" t="s">
        <v>17</v>
      </c>
      <c r="J46" s="18" t="s">
        <v>20</v>
      </c>
      <c r="K46" s="43"/>
    </row>
    <row r="47" spans="1:11" s="34" customFormat="1">
      <c r="A47" s="32">
        <v>46258</v>
      </c>
      <c r="B47" s="47" t="str">
        <f>TEXT(A47,"aaa")</f>
        <v>月</v>
      </c>
      <c r="C47" s="13" t="s">
        <v>63</v>
      </c>
      <c r="D47" s="9" t="s">
        <v>13</v>
      </c>
      <c r="E47" s="8" t="s">
        <v>112</v>
      </c>
      <c r="F47" s="48" t="s">
        <v>35</v>
      </c>
      <c r="G47" s="13"/>
      <c r="H47" s="14" t="s">
        <v>142</v>
      </c>
      <c r="I47" s="14" t="s">
        <v>142</v>
      </c>
      <c r="J47" s="13" t="s">
        <v>70</v>
      </c>
      <c r="K47" s="50"/>
    </row>
    <row r="48" spans="1:11">
      <c r="A48" s="38">
        <v>46258</v>
      </c>
      <c r="B48" s="35" t="str">
        <f>TEXT(A48,"aaa")</f>
        <v>月</v>
      </c>
      <c r="C48" s="18" t="s">
        <v>65</v>
      </c>
      <c r="D48" s="19" t="s">
        <v>59</v>
      </c>
      <c r="E48" s="18" t="s">
        <v>66</v>
      </c>
      <c r="F48" s="40" t="s">
        <v>125</v>
      </c>
      <c r="G48" s="18"/>
      <c r="H48" s="23" t="s">
        <v>17</v>
      </c>
      <c r="I48" s="23" t="s">
        <v>17</v>
      </c>
      <c r="J48" s="18" t="s">
        <v>20</v>
      </c>
      <c r="K48" s="43"/>
    </row>
    <row r="49" spans="1:11" s="34" customFormat="1">
      <c r="A49" s="7">
        <v>46261</v>
      </c>
      <c r="B49" s="47" t="str">
        <f t="shared" si="1"/>
        <v>木</v>
      </c>
      <c r="C49" s="13" t="s">
        <v>63</v>
      </c>
      <c r="D49" s="9" t="s">
        <v>59</v>
      </c>
      <c r="E49" s="13" t="s">
        <v>116</v>
      </c>
      <c r="F49" s="48" t="s">
        <v>40</v>
      </c>
      <c r="G49" s="12"/>
      <c r="H49" s="14" t="s">
        <v>17</v>
      </c>
      <c r="I49" s="14" t="s">
        <v>24</v>
      </c>
      <c r="J49" s="13" t="s">
        <v>24</v>
      </c>
      <c r="K49" s="52"/>
    </row>
    <row r="50" spans="1:11" s="34" customFormat="1">
      <c r="A50" s="7">
        <v>46262</v>
      </c>
      <c r="B50" s="47" t="str">
        <f t="shared" si="1"/>
        <v>金</v>
      </c>
      <c r="C50" s="13" t="s">
        <v>63</v>
      </c>
      <c r="D50" s="9" t="s">
        <v>58</v>
      </c>
      <c r="E50" s="8" t="s">
        <v>85</v>
      </c>
      <c r="F50" s="48" t="s">
        <v>41</v>
      </c>
      <c r="G50" s="12"/>
      <c r="H50" s="14" t="s">
        <v>17</v>
      </c>
      <c r="I50" s="14" t="s">
        <v>17</v>
      </c>
      <c r="J50" s="13" t="s">
        <v>100</v>
      </c>
      <c r="K50" s="52"/>
    </row>
    <row r="51" spans="1:11">
      <c r="A51" s="22">
        <v>46262</v>
      </c>
      <c r="B51" s="35" t="str">
        <f t="shared" si="1"/>
        <v>金</v>
      </c>
      <c r="C51" s="18" t="s">
        <v>65</v>
      </c>
      <c r="D51" s="19" t="s">
        <v>14</v>
      </c>
      <c r="E51" s="18" t="s">
        <v>87</v>
      </c>
      <c r="F51" s="40" t="s">
        <v>134</v>
      </c>
      <c r="G51" s="30"/>
      <c r="H51" s="23" t="s">
        <v>17</v>
      </c>
      <c r="I51" s="23" t="s">
        <v>17</v>
      </c>
      <c r="J51" s="18" t="s">
        <v>24</v>
      </c>
      <c r="K51" s="82" t="s">
        <v>93</v>
      </c>
    </row>
    <row r="52" spans="1:11" s="34" customFormat="1">
      <c r="A52" s="7">
        <v>46263</v>
      </c>
      <c r="B52" s="47" t="str">
        <f t="shared" si="1"/>
        <v>土</v>
      </c>
      <c r="C52" s="13" t="s">
        <v>63</v>
      </c>
      <c r="D52" s="9" t="s">
        <v>61</v>
      </c>
      <c r="E52" s="13" t="s">
        <v>64</v>
      </c>
      <c r="F52" s="48" t="s">
        <v>23</v>
      </c>
      <c r="G52" s="13"/>
      <c r="H52" s="14" t="s">
        <v>142</v>
      </c>
      <c r="I52" s="14" t="s">
        <v>142</v>
      </c>
      <c r="J52" s="13" t="s">
        <v>70</v>
      </c>
      <c r="K52" s="65"/>
    </row>
    <row r="53" spans="1:11">
      <c r="A53" s="22">
        <v>46265</v>
      </c>
      <c r="B53" s="35" t="str">
        <f t="shared" si="1"/>
        <v>月</v>
      </c>
      <c r="C53" s="27" t="s">
        <v>65</v>
      </c>
      <c r="D53" s="19" t="s">
        <v>57</v>
      </c>
      <c r="E53" s="27" t="s">
        <v>115</v>
      </c>
      <c r="F53" s="40" t="s">
        <v>42</v>
      </c>
      <c r="G53" s="18"/>
      <c r="H53" s="23" t="s">
        <v>17</v>
      </c>
      <c r="I53" s="23" t="s">
        <v>17</v>
      </c>
      <c r="J53" s="18" t="s">
        <v>24</v>
      </c>
      <c r="K53" s="26"/>
    </row>
    <row r="54" spans="1:11" s="34" customFormat="1">
      <c r="A54" s="7">
        <v>46268</v>
      </c>
      <c r="B54" s="47" t="str">
        <f t="shared" si="1"/>
        <v>木</v>
      </c>
      <c r="C54" s="8" t="s">
        <v>63</v>
      </c>
      <c r="D54" s="9" t="s">
        <v>59</v>
      </c>
      <c r="E54" s="13" t="s">
        <v>117</v>
      </c>
      <c r="F54" s="51" t="s">
        <v>89</v>
      </c>
      <c r="G54" s="12"/>
      <c r="H54" s="12" t="s">
        <v>17</v>
      </c>
      <c r="I54" s="12" t="s">
        <v>24</v>
      </c>
      <c r="J54" s="12" t="s">
        <v>24</v>
      </c>
      <c r="K54" s="52"/>
    </row>
    <row r="55" spans="1:11" s="34" customFormat="1" ht="29">
      <c r="A55" s="7">
        <v>46272</v>
      </c>
      <c r="B55" s="47" t="str">
        <f t="shared" si="1"/>
        <v>月</v>
      </c>
      <c r="C55" s="8" t="s">
        <v>63</v>
      </c>
      <c r="D55" s="9" t="s">
        <v>61</v>
      </c>
      <c r="E55" s="8" t="s">
        <v>64</v>
      </c>
      <c r="F55" s="51" t="s">
        <v>23</v>
      </c>
      <c r="G55" s="55" t="s">
        <v>92</v>
      </c>
      <c r="H55" s="14" t="s">
        <v>24</v>
      </c>
      <c r="I55" s="10" t="s">
        <v>147</v>
      </c>
      <c r="J55" s="10" t="s">
        <v>147</v>
      </c>
      <c r="K55" s="50" t="s">
        <v>150</v>
      </c>
    </row>
    <row r="56" spans="1:11">
      <c r="A56" s="38">
        <v>46272</v>
      </c>
      <c r="B56" s="35" t="str">
        <f t="shared" si="1"/>
        <v>月</v>
      </c>
      <c r="C56" s="27" t="s">
        <v>65</v>
      </c>
      <c r="D56" s="19" t="s">
        <v>57</v>
      </c>
      <c r="E56" s="18" t="s">
        <v>115</v>
      </c>
      <c r="F56" s="41" t="s">
        <v>135</v>
      </c>
      <c r="G56" s="42"/>
      <c r="H56" s="61" t="s">
        <v>18</v>
      </c>
      <c r="I56" s="30" t="s">
        <v>24</v>
      </c>
      <c r="J56" s="30" t="s">
        <v>24</v>
      </c>
      <c r="K56" s="62"/>
    </row>
    <row r="57" spans="1:11">
      <c r="A57" s="22">
        <v>46277</v>
      </c>
      <c r="B57" s="35" t="str">
        <f>TEXT(A57,"aaa")</f>
        <v>土</v>
      </c>
      <c r="C57" s="27" t="s">
        <v>65</v>
      </c>
      <c r="D57" s="19" t="s">
        <v>57</v>
      </c>
      <c r="E57" s="27" t="s">
        <v>86</v>
      </c>
      <c r="F57" s="40" t="s">
        <v>128</v>
      </c>
      <c r="G57" s="18"/>
      <c r="H57" s="23" t="s">
        <v>17</v>
      </c>
      <c r="I57" s="23" t="s">
        <v>17</v>
      </c>
      <c r="J57" s="18" t="s">
        <v>20</v>
      </c>
      <c r="K57" s="26"/>
    </row>
    <row r="58" spans="1:11" s="34" customFormat="1">
      <c r="A58" s="7">
        <v>46279</v>
      </c>
      <c r="B58" s="47" t="str">
        <f>TEXT(A58,"aaa")</f>
        <v>月</v>
      </c>
      <c r="C58" s="13" t="s">
        <v>63</v>
      </c>
      <c r="D58" s="9" t="s">
        <v>13</v>
      </c>
      <c r="E58" s="13" t="s">
        <v>110</v>
      </c>
      <c r="F58" s="51" t="s">
        <v>28</v>
      </c>
      <c r="G58" s="12" t="s">
        <v>34</v>
      </c>
      <c r="H58" s="12" t="s">
        <v>142</v>
      </c>
      <c r="I58" s="10" t="s">
        <v>142</v>
      </c>
      <c r="J58" s="10" t="s">
        <v>70</v>
      </c>
      <c r="K58" s="52"/>
    </row>
    <row r="59" spans="1:11">
      <c r="A59" s="22">
        <v>46280</v>
      </c>
      <c r="B59" s="35" t="str">
        <f t="shared" ref="B59" si="5">TEXT(A59,"aaa")</f>
        <v>火</v>
      </c>
      <c r="C59" s="18" t="s">
        <v>65</v>
      </c>
      <c r="D59" s="19" t="s">
        <v>58</v>
      </c>
      <c r="E59" s="18" t="s">
        <v>51</v>
      </c>
      <c r="F59" s="41" t="s">
        <v>124</v>
      </c>
      <c r="G59" s="30"/>
      <c r="H59" s="30" t="s">
        <v>17</v>
      </c>
      <c r="I59" s="30" t="s">
        <v>17</v>
      </c>
      <c r="J59" s="30" t="s">
        <v>20</v>
      </c>
      <c r="K59" s="44"/>
    </row>
    <row r="60" spans="1:11" s="34" customFormat="1">
      <c r="A60" s="32">
        <v>46282</v>
      </c>
      <c r="B60" s="47" t="str">
        <f>TEXT(A60,"aaa")</f>
        <v>木</v>
      </c>
      <c r="C60" s="13" t="s">
        <v>63</v>
      </c>
      <c r="D60" s="9" t="s">
        <v>59</v>
      </c>
      <c r="E60" s="8" t="s">
        <v>116</v>
      </c>
      <c r="F60" s="48" t="s">
        <v>44</v>
      </c>
      <c r="G60" s="13"/>
      <c r="H60" s="14" t="s">
        <v>17</v>
      </c>
      <c r="I60" s="14" t="s">
        <v>143</v>
      </c>
      <c r="J60" s="13" t="s">
        <v>143</v>
      </c>
      <c r="K60" s="50"/>
    </row>
    <row r="61" spans="1:11">
      <c r="A61" s="22">
        <v>46289</v>
      </c>
      <c r="B61" s="35" t="str">
        <f>TEXT(A61,"aaa")</f>
        <v>木</v>
      </c>
      <c r="C61" s="18" t="s">
        <v>65</v>
      </c>
      <c r="D61" s="19" t="s">
        <v>59</v>
      </c>
      <c r="E61" s="18" t="s">
        <v>66</v>
      </c>
      <c r="F61" s="41" t="s">
        <v>125</v>
      </c>
      <c r="G61" s="30"/>
      <c r="H61" s="30" t="s">
        <v>17</v>
      </c>
      <c r="I61" s="30" t="s">
        <v>17</v>
      </c>
      <c r="J61" s="30" t="s">
        <v>20</v>
      </c>
      <c r="K61" s="44"/>
    </row>
    <row r="62" spans="1:11" s="34" customFormat="1">
      <c r="A62" s="7">
        <v>46290</v>
      </c>
      <c r="B62" s="47" t="str">
        <f t="shared" ref="B62:B68" si="6">TEXT(A62,"aaa")</f>
        <v>金</v>
      </c>
      <c r="C62" s="8" t="s">
        <v>63</v>
      </c>
      <c r="D62" s="9" t="s">
        <v>58</v>
      </c>
      <c r="E62" s="13" t="s">
        <v>85</v>
      </c>
      <c r="F62" s="48" t="s">
        <v>41</v>
      </c>
      <c r="G62" s="13"/>
      <c r="H62" s="14" t="s">
        <v>17</v>
      </c>
      <c r="I62" s="14" t="s">
        <v>17</v>
      </c>
      <c r="J62" s="13" t="s">
        <v>100</v>
      </c>
      <c r="K62" s="15"/>
    </row>
    <row r="63" spans="1:11" ht="26" customHeight="1">
      <c r="A63" s="22">
        <v>46293</v>
      </c>
      <c r="B63" s="35" t="str">
        <f t="shared" si="6"/>
        <v>月</v>
      </c>
      <c r="C63" s="27" t="s">
        <v>65</v>
      </c>
      <c r="D63" s="19" t="s">
        <v>62</v>
      </c>
      <c r="E63" s="18" t="s">
        <v>88</v>
      </c>
      <c r="F63" s="41" t="s">
        <v>54</v>
      </c>
      <c r="G63" s="18"/>
      <c r="H63" s="23" t="s">
        <v>17</v>
      </c>
      <c r="I63" s="23" t="s">
        <v>17</v>
      </c>
      <c r="J63" s="30" t="s">
        <v>24</v>
      </c>
      <c r="K63" s="43"/>
    </row>
    <row r="64" spans="1:11" s="34" customFormat="1">
      <c r="A64" s="7">
        <v>46295</v>
      </c>
      <c r="B64" s="47" t="str">
        <f t="shared" si="6"/>
        <v>水</v>
      </c>
      <c r="C64" s="13" t="s">
        <v>63</v>
      </c>
      <c r="D64" s="9" t="s">
        <v>60</v>
      </c>
      <c r="E64" s="8" t="s">
        <v>107</v>
      </c>
      <c r="F64" s="51" t="s">
        <v>21</v>
      </c>
      <c r="G64" s="12"/>
      <c r="H64" s="12" t="s">
        <v>17</v>
      </c>
      <c r="I64" s="12" t="s">
        <v>24</v>
      </c>
      <c r="J64" s="12" t="s">
        <v>24</v>
      </c>
      <c r="K64" s="52"/>
    </row>
    <row r="65" spans="1:11" s="34" customFormat="1">
      <c r="A65" s="7">
        <v>46298</v>
      </c>
      <c r="B65" s="47" t="str">
        <f t="shared" si="6"/>
        <v>土</v>
      </c>
      <c r="C65" s="13" t="s">
        <v>63</v>
      </c>
      <c r="D65" s="9" t="s">
        <v>14</v>
      </c>
      <c r="E65" s="13" t="s">
        <v>106</v>
      </c>
      <c r="F65" s="51" t="s">
        <v>45</v>
      </c>
      <c r="G65" s="12"/>
      <c r="H65" s="12" t="s">
        <v>17</v>
      </c>
      <c r="I65" s="10" t="s">
        <v>17</v>
      </c>
      <c r="J65" s="10" t="s">
        <v>100</v>
      </c>
      <c r="K65" s="52"/>
    </row>
    <row r="66" spans="1:11" s="34" customFormat="1">
      <c r="A66" s="7">
        <v>46300</v>
      </c>
      <c r="B66" s="47" t="str">
        <f>TEXT(A66,"aaa")</f>
        <v>月</v>
      </c>
      <c r="C66" s="8" t="s">
        <v>63</v>
      </c>
      <c r="D66" s="9" t="s">
        <v>13</v>
      </c>
      <c r="E66" s="8" t="s">
        <v>110</v>
      </c>
      <c r="F66" s="48" t="s">
        <v>28</v>
      </c>
      <c r="G66" s="13"/>
      <c r="H66" s="14" t="s">
        <v>142</v>
      </c>
      <c r="I66" s="49" t="s">
        <v>142</v>
      </c>
      <c r="J66" s="13" t="s">
        <v>70</v>
      </c>
      <c r="K66" s="15"/>
    </row>
    <row r="67" spans="1:11">
      <c r="A67" s="22">
        <v>46302</v>
      </c>
      <c r="B67" s="35" t="str">
        <f t="shared" si="6"/>
        <v>水</v>
      </c>
      <c r="C67" s="27" t="s">
        <v>65</v>
      </c>
      <c r="D67" s="19" t="s">
        <v>59</v>
      </c>
      <c r="E67" s="18" t="s">
        <v>66</v>
      </c>
      <c r="F67" s="41" t="s">
        <v>125</v>
      </c>
      <c r="G67" s="30"/>
      <c r="H67" s="30" t="s">
        <v>17</v>
      </c>
      <c r="I67" s="30" t="s">
        <v>17</v>
      </c>
      <c r="J67" s="30" t="s">
        <v>24</v>
      </c>
      <c r="K67" s="44"/>
    </row>
    <row r="68" spans="1:11" s="34" customFormat="1">
      <c r="A68" s="7">
        <v>46305</v>
      </c>
      <c r="B68" s="47" t="str">
        <f t="shared" si="6"/>
        <v>土</v>
      </c>
      <c r="C68" s="8" t="s">
        <v>63</v>
      </c>
      <c r="D68" s="9" t="s">
        <v>61</v>
      </c>
      <c r="E68" s="8" t="s">
        <v>64</v>
      </c>
      <c r="F68" s="51" t="s">
        <v>23</v>
      </c>
      <c r="G68" s="12"/>
      <c r="H68" s="14" t="s">
        <v>142</v>
      </c>
      <c r="I68" s="14" t="s">
        <v>142</v>
      </c>
      <c r="J68" s="13" t="s">
        <v>70</v>
      </c>
      <c r="K68" s="52"/>
    </row>
    <row r="69" spans="1:11" s="34" customFormat="1" ht="26" customHeight="1">
      <c r="A69" s="7">
        <v>46313</v>
      </c>
      <c r="B69" s="47" t="str">
        <f t="shared" si="1"/>
        <v>日</v>
      </c>
      <c r="C69" s="8" t="s">
        <v>63</v>
      </c>
      <c r="D69" s="9" t="s">
        <v>61</v>
      </c>
      <c r="E69" s="8" t="s">
        <v>64</v>
      </c>
      <c r="F69" s="51" t="s">
        <v>23</v>
      </c>
      <c r="G69" s="12"/>
      <c r="H69" s="12" t="s">
        <v>142</v>
      </c>
      <c r="I69" s="10" t="s">
        <v>142</v>
      </c>
      <c r="J69" s="10" t="s">
        <v>70</v>
      </c>
      <c r="K69" s="52"/>
    </row>
    <row r="70" spans="1:11">
      <c r="A70" s="22">
        <v>46313</v>
      </c>
      <c r="B70" s="35" t="str">
        <f t="shared" si="1"/>
        <v>日</v>
      </c>
      <c r="C70" s="27" t="s">
        <v>65</v>
      </c>
      <c r="D70" s="19" t="s">
        <v>59</v>
      </c>
      <c r="E70" s="27" t="s">
        <v>69</v>
      </c>
      <c r="F70" s="41" t="s">
        <v>22</v>
      </c>
      <c r="G70" s="30"/>
      <c r="H70" s="30" t="s">
        <v>17</v>
      </c>
      <c r="I70" s="30" t="s">
        <v>17</v>
      </c>
      <c r="J70" s="30" t="s">
        <v>20</v>
      </c>
      <c r="K70" s="44"/>
    </row>
    <row r="71" spans="1:11">
      <c r="A71" s="22">
        <v>46318</v>
      </c>
      <c r="B71" s="35" t="str">
        <f t="shared" si="1"/>
        <v>金</v>
      </c>
      <c r="C71" s="18" t="s">
        <v>65</v>
      </c>
      <c r="D71" s="19" t="s">
        <v>61</v>
      </c>
      <c r="E71" s="27" t="s">
        <v>114</v>
      </c>
      <c r="F71" s="41" t="s">
        <v>131</v>
      </c>
      <c r="G71" s="30"/>
      <c r="H71" s="30" t="s">
        <v>146</v>
      </c>
      <c r="I71" s="30" t="s">
        <v>146</v>
      </c>
      <c r="J71" s="30" t="s">
        <v>24</v>
      </c>
      <c r="K71" s="44"/>
    </row>
    <row r="72" spans="1:11" s="34" customFormat="1">
      <c r="A72" s="7">
        <v>46319</v>
      </c>
      <c r="B72" s="47" t="str">
        <f t="shared" si="1"/>
        <v>土</v>
      </c>
      <c r="C72" s="8" t="s">
        <v>63</v>
      </c>
      <c r="D72" s="9" t="s">
        <v>61</v>
      </c>
      <c r="E72" s="13" t="s">
        <v>31</v>
      </c>
      <c r="F72" s="51" t="s">
        <v>152</v>
      </c>
      <c r="G72" s="13"/>
      <c r="H72" s="14" t="s">
        <v>142</v>
      </c>
      <c r="I72" s="10" t="s">
        <v>142</v>
      </c>
      <c r="J72" s="10" t="s">
        <v>70</v>
      </c>
      <c r="K72" s="50"/>
    </row>
    <row r="73" spans="1:11" ht="18.649999999999999" customHeight="1">
      <c r="A73" s="22">
        <v>46322</v>
      </c>
      <c r="B73" s="35" t="str">
        <f t="shared" si="1"/>
        <v>火</v>
      </c>
      <c r="C73" s="18" t="s">
        <v>65</v>
      </c>
      <c r="D73" s="19" t="s">
        <v>58</v>
      </c>
      <c r="E73" s="27" t="s">
        <v>8</v>
      </c>
      <c r="F73" s="40" t="s">
        <v>53</v>
      </c>
      <c r="G73" s="18"/>
      <c r="H73" s="23" t="s">
        <v>17</v>
      </c>
      <c r="I73" s="23" t="s">
        <v>17</v>
      </c>
      <c r="J73" s="18" t="s">
        <v>24</v>
      </c>
      <c r="K73" s="26"/>
    </row>
    <row r="74" spans="1:11">
      <c r="A74" s="22">
        <v>46323</v>
      </c>
      <c r="B74" s="35" t="str">
        <f t="shared" si="1"/>
        <v>水</v>
      </c>
      <c r="C74" s="27" t="s">
        <v>65</v>
      </c>
      <c r="D74" s="19" t="s">
        <v>58</v>
      </c>
      <c r="E74" s="27" t="s">
        <v>8</v>
      </c>
      <c r="F74" s="40" t="s">
        <v>53</v>
      </c>
      <c r="G74" s="18"/>
      <c r="H74" s="23" t="s">
        <v>17</v>
      </c>
      <c r="I74" s="23" t="s">
        <v>17</v>
      </c>
      <c r="J74" s="18" t="s">
        <v>24</v>
      </c>
      <c r="K74" s="43"/>
    </row>
    <row r="75" spans="1:11" s="34" customFormat="1">
      <c r="A75" s="7">
        <v>46324</v>
      </c>
      <c r="B75" s="47" t="str">
        <f t="shared" si="1"/>
        <v>木</v>
      </c>
      <c r="C75" s="13" t="s">
        <v>63</v>
      </c>
      <c r="D75" s="9" t="s">
        <v>60</v>
      </c>
      <c r="E75" s="8" t="s">
        <v>107</v>
      </c>
      <c r="F75" s="51" t="s">
        <v>130</v>
      </c>
      <c r="G75" s="12"/>
      <c r="H75" s="12" t="s">
        <v>70</v>
      </c>
      <c r="I75" s="12" t="s">
        <v>70</v>
      </c>
      <c r="J75" s="12" t="s">
        <v>102</v>
      </c>
      <c r="K75" s="52"/>
    </row>
    <row r="76" spans="1:11" ht="29">
      <c r="A76" s="38">
        <v>46324</v>
      </c>
      <c r="B76" s="35" t="str">
        <f>TEXT(A76,"aaa")</f>
        <v>木</v>
      </c>
      <c r="C76" s="18" t="s">
        <v>65</v>
      </c>
      <c r="D76" s="19" t="s">
        <v>58</v>
      </c>
      <c r="E76" s="27" t="s">
        <v>8</v>
      </c>
      <c r="F76" s="40" t="s">
        <v>53</v>
      </c>
      <c r="G76" s="18"/>
      <c r="H76" s="23" t="s">
        <v>17</v>
      </c>
      <c r="I76" s="46" t="s">
        <v>47</v>
      </c>
      <c r="J76" s="18" t="s">
        <v>143</v>
      </c>
      <c r="K76" s="43"/>
    </row>
    <row r="77" spans="1:11" s="34" customFormat="1">
      <c r="A77" s="7">
        <v>46325</v>
      </c>
      <c r="B77" s="47" t="str">
        <f>TEXT(A77,"aaa")</f>
        <v>金</v>
      </c>
      <c r="C77" s="13" t="s">
        <v>63</v>
      </c>
      <c r="D77" s="9" t="s">
        <v>58</v>
      </c>
      <c r="E77" s="13" t="s">
        <v>85</v>
      </c>
      <c r="F77" s="48" t="s">
        <v>41</v>
      </c>
      <c r="G77" s="13"/>
      <c r="H77" s="14" t="s">
        <v>17</v>
      </c>
      <c r="I77" s="14" t="s">
        <v>17</v>
      </c>
      <c r="J77" s="13" t="s">
        <v>100</v>
      </c>
      <c r="K77" s="15"/>
    </row>
    <row r="78" spans="1:11">
      <c r="A78" s="22">
        <v>46325</v>
      </c>
      <c r="B78" s="35" t="str">
        <f t="shared" ref="B78:B100" si="7">TEXT(A78,"aaa")</f>
        <v>金</v>
      </c>
      <c r="C78" s="18" t="s">
        <v>65</v>
      </c>
      <c r="D78" s="19" t="s">
        <v>59</v>
      </c>
      <c r="E78" s="18" t="s">
        <v>66</v>
      </c>
      <c r="F78" s="41" t="s">
        <v>125</v>
      </c>
      <c r="G78" s="30"/>
      <c r="H78" s="30" t="s">
        <v>17</v>
      </c>
      <c r="I78" s="30" t="s">
        <v>17</v>
      </c>
      <c r="J78" s="30" t="s">
        <v>20</v>
      </c>
      <c r="K78" s="44"/>
    </row>
    <row r="79" spans="1:11">
      <c r="A79" s="38">
        <v>46326</v>
      </c>
      <c r="B79" s="35" t="str">
        <f t="shared" si="7"/>
        <v>土</v>
      </c>
      <c r="C79" s="27" t="s">
        <v>65</v>
      </c>
      <c r="D79" s="19" t="s">
        <v>58</v>
      </c>
      <c r="E79" s="27" t="s">
        <v>85</v>
      </c>
      <c r="F79" s="40" t="s">
        <v>49</v>
      </c>
      <c r="G79" s="18"/>
      <c r="H79" s="23" t="s">
        <v>17</v>
      </c>
      <c r="I79" s="23" t="s">
        <v>17</v>
      </c>
      <c r="J79" s="18" t="s">
        <v>20</v>
      </c>
      <c r="K79" s="26"/>
    </row>
    <row r="80" spans="1:11" s="34" customFormat="1">
      <c r="A80" s="32">
        <v>46327</v>
      </c>
      <c r="B80" s="47" t="str">
        <f t="shared" si="7"/>
        <v>日</v>
      </c>
      <c r="C80" s="8" t="s">
        <v>63</v>
      </c>
      <c r="D80" s="9" t="s">
        <v>59</v>
      </c>
      <c r="E80" s="13" t="s">
        <v>118</v>
      </c>
      <c r="F80" s="48" t="s">
        <v>50</v>
      </c>
      <c r="G80" s="13"/>
      <c r="H80" s="14" t="s">
        <v>142</v>
      </c>
      <c r="I80" s="14" t="s">
        <v>142</v>
      </c>
      <c r="J80" s="13" t="s">
        <v>70</v>
      </c>
      <c r="K80" s="15"/>
    </row>
    <row r="81" spans="1:11" s="34" customFormat="1">
      <c r="A81" s="32">
        <v>46328</v>
      </c>
      <c r="B81" s="47" t="str">
        <f t="shared" si="7"/>
        <v>月</v>
      </c>
      <c r="C81" s="8" t="s">
        <v>63</v>
      </c>
      <c r="D81" s="9" t="s">
        <v>13</v>
      </c>
      <c r="E81" s="8" t="s">
        <v>112</v>
      </c>
      <c r="F81" s="48" t="s">
        <v>35</v>
      </c>
      <c r="G81" s="13"/>
      <c r="H81" s="14" t="s">
        <v>142</v>
      </c>
      <c r="I81" s="49" t="s">
        <v>142</v>
      </c>
      <c r="J81" s="13" t="s">
        <v>70</v>
      </c>
      <c r="K81" s="15"/>
    </row>
    <row r="82" spans="1:11">
      <c r="A82" s="22">
        <v>46330</v>
      </c>
      <c r="B82" s="35" t="str">
        <f t="shared" si="7"/>
        <v>水</v>
      </c>
      <c r="C82" s="27" t="s">
        <v>65</v>
      </c>
      <c r="D82" s="19" t="s">
        <v>58</v>
      </c>
      <c r="E82" s="18" t="s">
        <v>51</v>
      </c>
      <c r="F82" s="41" t="s">
        <v>52</v>
      </c>
      <c r="G82" s="30"/>
      <c r="H82" s="30" t="s">
        <v>17</v>
      </c>
      <c r="I82" s="30" t="s">
        <v>17</v>
      </c>
      <c r="J82" s="30" t="s">
        <v>24</v>
      </c>
      <c r="K82" s="44"/>
    </row>
    <row r="83" spans="1:11" s="34" customFormat="1" ht="29">
      <c r="A83" s="7">
        <v>46332</v>
      </c>
      <c r="B83" s="47" t="str">
        <f>TEXT(A83,"aaa")</f>
        <v>金</v>
      </c>
      <c r="C83" s="8" t="s">
        <v>63</v>
      </c>
      <c r="D83" s="9" t="s">
        <v>62</v>
      </c>
      <c r="E83" s="13" t="s">
        <v>108</v>
      </c>
      <c r="F83" s="51" t="s">
        <v>46</v>
      </c>
      <c r="G83" s="13"/>
      <c r="H83" s="14" t="s">
        <v>17</v>
      </c>
      <c r="I83" s="49" t="s">
        <v>47</v>
      </c>
      <c r="J83" s="12" t="s">
        <v>143</v>
      </c>
      <c r="K83" s="50"/>
    </row>
    <row r="84" spans="1:11" s="34" customFormat="1">
      <c r="A84" s="11">
        <v>46334</v>
      </c>
      <c r="B84" s="47" t="str">
        <f t="shared" si="7"/>
        <v>日</v>
      </c>
      <c r="C84" s="8" t="s">
        <v>63</v>
      </c>
      <c r="D84" s="9" t="s">
        <v>61</v>
      </c>
      <c r="E84" s="8" t="s">
        <v>64</v>
      </c>
      <c r="F84" s="51" t="s">
        <v>23</v>
      </c>
      <c r="G84" s="12"/>
      <c r="H84" s="12" t="s">
        <v>142</v>
      </c>
      <c r="I84" s="12" t="s">
        <v>24</v>
      </c>
      <c r="J84" s="12" t="s">
        <v>24</v>
      </c>
      <c r="K84" s="52"/>
    </row>
    <row r="85" spans="1:11" s="34" customFormat="1">
      <c r="A85" s="7">
        <v>46335</v>
      </c>
      <c r="B85" s="47" t="str">
        <f t="shared" si="7"/>
        <v>月</v>
      </c>
      <c r="C85" s="8" t="s">
        <v>63</v>
      </c>
      <c r="D85" s="9" t="s">
        <v>60</v>
      </c>
      <c r="E85" s="8" t="s">
        <v>111</v>
      </c>
      <c r="F85" s="51" t="s">
        <v>129</v>
      </c>
      <c r="G85" s="13"/>
      <c r="H85" s="14" t="s">
        <v>70</v>
      </c>
      <c r="I85" s="14" t="s">
        <v>70</v>
      </c>
      <c r="J85" s="12" t="s">
        <v>102</v>
      </c>
      <c r="K85" s="50"/>
    </row>
    <row r="86" spans="1:11">
      <c r="A86" s="22">
        <v>46339</v>
      </c>
      <c r="B86" s="35" t="str">
        <f t="shared" si="7"/>
        <v>金</v>
      </c>
      <c r="C86" s="18" t="s">
        <v>65</v>
      </c>
      <c r="D86" s="19" t="s">
        <v>58</v>
      </c>
      <c r="E86" s="18" t="s">
        <v>51</v>
      </c>
      <c r="F86" s="41" t="s">
        <v>124</v>
      </c>
      <c r="G86" s="30"/>
      <c r="H86" s="30" t="s">
        <v>17</v>
      </c>
      <c r="I86" s="42" t="s">
        <v>17</v>
      </c>
      <c r="J86" s="30" t="s">
        <v>20</v>
      </c>
      <c r="K86" s="44"/>
    </row>
    <row r="87" spans="1:11" s="34" customFormat="1">
      <c r="A87" s="7">
        <v>46344</v>
      </c>
      <c r="B87" s="47" t="str">
        <f t="shared" si="7"/>
        <v>水</v>
      </c>
      <c r="C87" s="13" t="s">
        <v>63</v>
      </c>
      <c r="D87" s="9" t="s">
        <v>61</v>
      </c>
      <c r="E87" s="13" t="s">
        <v>64</v>
      </c>
      <c r="F87" s="48" t="s">
        <v>95</v>
      </c>
      <c r="G87" s="12"/>
      <c r="H87" s="14" t="s">
        <v>17</v>
      </c>
      <c r="I87" s="14" t="s">
        <v>17</v>
      </c>
      <c r="J87" s="13" t="s">
        <v>100</v>
      </c>
      <c r="K87" s="52"/>
    </row>
    <row r="88" spans="1:11" s="34" customFormat="1">
      <c r="A88" s="7">
        <v>46347</v>
      </c>
      <c r="B88" s="47" t="str">
        <f t="shared" si="7"/>
        <v>土</v>
      </c>
      <c r="C88" s="13" t="s">
        <v>63</v>
      </c>
      <c r="D88" s="9" t="s">
        <v>61</v>
      </c>
      <c r="E88" s="13" t="s">
        <v>64</v>
      </c>
      <c r="F88" s="48" t="s">
        <v>23</v>
      </c>
      <c r="G88" s="12"/>
      <c r="H88" s="14" t="s">
        <v>142</v>
      </c>
      <c r="I88" s="14" t="s">
        <v>142</v>
      </c>
      <c r="J88" s="13" t="s">
        <v>70</v>
      </c>
      <c r="K88" s="15"/>
    </row>
    <row r="89" spans="1:11" s="34" customFormat="1">
      <c r="A89" s="32">
        <v>46352</v>
      </c>
      <c r="B89" s="47" t="str">
        <f>TEXT(A89,"aaa")</f>
        <v>木</v>
      </c>
      <c r="C89" s="13" t="s">
        <v>63</v>
      </c>
      <c r="D89" s="9" t="s">
        <v>60</v>
      </c>
      <c r="E89" s="13" t="s">
        <v>119</v>
      </c>
      <c r="F89" s="51" t="s">
        <v>90</v>
      </c>
      <c r="G89" s="12"/>
      <c r="H89" s="12" t="s">
        <v>70</v>
      </c>
      <c r="I89" s="12" t="s">
        <v>70</v>
      </c>
      <c r="J89" s="12" t="s">
        <v>102</v>
      </c>
      <c r="K89" s="52"/>
    </row>
    <row r="90" spans="1:11" s="34" customFormat="1" ht="26" customHeight="1">
      <c r="A90" s="32">
        <v>46353</v>
      </c>
      <c r="B90" s="47" t="str">
        <f>TEXT(A90,"aaa")</f>
        <v>金</v>
      </c>
      <c r="C90" s="13" t="s">
        <v>63</v>
      </c>
      <c r="D90" s="9" t="s">
        <v>58</v>
      </c>
      <c r="E90" s="13" t="s">
        <v>85</v>
      </c>
      <c r="F90" s="51" t="s">
        <v>41</v>
      </c>
      <c r="G90" s="12"/>
      <c r="H90" s="14" t="s">
        <v>17</v>
      </c>
      <c r="I90" s="14" t="s">
        <v>17</v>
      </c>
      <c r="J90" s="13" t="s">
        <v>100</v>
      </c>
      <c r="K90" s="52"/>
    </row>
    <row r="91" spans="1:11" s="34" customFormat="1">
      <c r="A91" s="56">
        <v>46354</v>
      </c>
      <c r="B91" s="57" t="str">
        <f>TEXT(A91,"aaa")</f>
        <v>土</v>
      </c>
      <c r="C91" s="13" t="s">
        <v>63</v>
      </c>
      <c r="D91" s="9" t="s">
        <v>62</v>
      </c>
      <c r="E91" s="8" t="s">
        <v>109</v>
      </c>
      <c r="F91" s="51" t="s">
        <v>48</v>
      </c>
      <c r="G91" s="12"/>
      <c r="H91" s="12" t="s">
        <v>142</v>
      </c>
      <c r="I91" s="12" t="s">
        <v>142</v>
      </c>
      <c r="J91" s="12" t="s">
        <v>70</v>
      </c>
      <c r="K91" s="52"/>
    </row>
    <row r="92" spans="1:11" s="34" customFormat="1">
      <c r="A92" s="32">
        <v>46355</v>
      </c>
      <c r="B92" s="66" t="str">
        <f>TEXT(A92,"aaa")</f>
        <v>日</v>
      </c>
      <c r="C92" s="13" t="s">
        <v>63</v>
      </c>
      <c r="D92" s="9" t="s">
        <v>58</v>
      </c>
      <c r="E92" s="13" t="s">
        <v>120</v>
      </c>
      <c r="F92" s="48" t="s">
        <v>55</v>
      </c>
      <c r="G92" s="13"/>
      <c r="H92" s="14" t="s">
        <v>142</v>
      </c>
      <c r="I92" s="14" t="s">
        <v>142</v>
      </c>
      <c r="J92" s="13" t="s">
        <v>70</v>
      </c>
      <c r="K92" s="15"/>
    </row>
    <row r="93" spans="1:11">
      <c r="A93" s="38">
        <v>46355</v>
      </c>
      <c r="B93" s="35" t="str">
        <f t="shared" ref="B93:B94" si="8">TEXT(A93,"aaa")</f>
        <v>日</v>
      </c>
      <c r="C93" s="27" t="s">
        <v>65</v>
      </c>
      <c r="D93" s="19" t="s">
        <v>59</v>
      </c>
      <c r="E93" s="27" t="s">
        <v>69</v>
      </c>
      <c r="F93" s="40" t="s">
        <v>22</v>
      </c>
      <c r="G93" s="18" t="s">
        <v>34</v>
      </c>
      <c r="H93" s="23" t="s">
        <v>17</v>
      </c>
      <c r="I93" s="23" t="s">
        <v>17</v>
      </c>
      <c r="J93" s="18" t="s">
        <v>20</v>
      </c>
      <c r="K93" s="43"/>
    </row>
    <row r="94" spans="1:11" s="34" customFormat="1">
      <c r="A94" s="7">
        <v>46356</v>
      </c>
      <c r="B94" s="47" t="str">
        <f t="shared" si="8"/>
        <v>月</v>
      </c>
      <c r="C94" s="13" t="s">
        <v>63</v>
      </c>
      <c r="D94" s="9" t="s">
        <v>13</v>
      </c>
      <c r="E94" s="8" t="s">
        <v>110</v>
      </c>
      <c r="F94" s="48" t="s">
        <v>28</v>
      </c>
      <c r="G94" s="13"/>
      <c r="H94" s="14" t="s">
        <v>142</v>
      </c>
      <c r="I94" s="14" t="s">
        <v>142</v>
      </c>
      <c r="J94" s="13" t="s">
        <v>70</v>
      </c>
      <c r="K94" s="67"/>
    </row>
    <row r="95" spans="1:11">
      <c r="A95" s="22">
        <v>46356</v>
      </c>
      <c r="B95" s="35" t="str">
        <f t="shared" si="7"/>
        <v>月</v>
      </c>
      <c r="C95" s="27" t="s">
        <v>65</v>
      </c>
      <c r="D95" s="19" t="s">
        <v>59</v>
      </c>
      <c r="E95" s="18" t="s">
        <v>66</v>
      </c>
      <c r="F95" s="40" t="s">
        <v>91</v>
      </c>
      <c r="G95" s="18"/>
      <c r="H95" s="23" t="s">
        <v>17</v>
      </c>
      <c r="I95" s="23" t="s">
        <v>17</v>
      </c>
      <c r="J95" s="18" t="s">
        <v>20</v>
      </c>
      <c r="K95" s="63"/>
    </row>
    <row r="96" spans="1:11" s="34" customFormat="1">
      <c r="A96" s="7">
        <v>46370</v>
      </c>
      <c r="B96" s="47" t="str">
        <f t="shared" si="7"/>
        <v>月</v>
      </c>
      <c r="C96" s="8" t="s">
        <v>63</v>
      </c>
      <c r="D96" s="9" t="s">
        <v>60</v>
      </c>
      <c r="E96" s="8" t="s">
        <v>121</v>
      </c>
      <c r="F96" s="51" t="s">
        <v>129</v>
      </c>
      <c r="G96" s="12"/>
      <c r="H96" s="12" t="s">
        <v>70</v>
      </c>
      <c r="I96" s="12" t="s">
        <v>70</v>
      </c>
      <c r="J96" s="12" t="s">
        <v>102</v>
      </c>
      <c r="K96" s="52"/>
    </row>
    <row r="97" spans="1:11">
      <c r="A97" s="22">
        <v>46371</v>
      </c>
      <c r="B97" s="35" t="str">
        <f t="shared" si="7"/>
        <v>火</v>
      </c>
      <c r="C97" s="18" t="s">
        <v>65</v>
      </c>
      <c r="D97" s="19" t="s">
        <v>60</v>
      </c>
      <c r="E97" s="18" t="s">
        <v>67</v>
      </c>
      <c r="F97" s="40" t="s">
        <v>132</v>
      </c>
      <c r="G97" s="18"/>
      <c r="H97" s="23" t="s">
        <v>32</v>
      </c>
      <c r="I97" s="23" t="s">
        <v>32</v>
      </c>
      <c r="J97" s="18" t="s">
        <v>148</v>
      </c>
      <c r="K97" s="29"/>
    </row>
    <row r="98" spans="1:11">
      <c r="A98" s="22">
        <v>46373</v>
      </c>
      <c r="B98" s="35" t="str">
        <f t="shared" si="7"/>
        <v>木</v>
      </c>
      <c r="C98" s="27" t="s">
        <v>65</v>
      </c>
      <c r="D98" s="19" t="s">
        <v>58</v>
      </c>
      <c r="E98" s="18" t="s">
        <v>51</v>
      </c>
      <c r="F98" s="41" t="s">
        <v>124</v>
      </c>
      <c r="G98" s="30"/>
      <c r="H98" s="30" t="s">
        <v>17</v>
      </c>
      <c r="I98" s="30" t="s">
        <v>17</v>
      </c>
      <c r="J98" s="30" t="s">
        <v>20</v>
      </c>
      <c r="K98" s="44"/>
    </row>
    <row r="99" spans="1:11" s="34" customFormat="1">
      <c r="A99" s="7">
        <v>46374</v>
      </c>
      <c r="B99" s="47" t="str">
        <f t="shared" si="7"/>
        <v>金</v>
      </c>
      <c r="C99" s="8" t="s">
        <v>63</v>
      </c>
      <c r="D99" s="9" t="s">
        <v>58</v>
      </c>
      <c r="E99" s="8" t="s">
        <v>85</v>
      </c>
      <c r="F99" s="48" t="s">
        <v>41</v>
      </c>
      <c r="G99" s="13"/>
      <c r="H99" s="14" t="s">
        <v>17</v>
      </c>
      <c r="I99" s="14" t="s">
        <v>17</v>
      </c>
      <c r="J99" s="13" t="s">
        <v>100</v>
      </c>
      <c r="K99" s="15"/>
    </row>
    <row r="100" spans="1:11" s="34" customFormat="1">
      <c r="A100" s="7">
        <v>46375</v>
      </c>
      <c r="B100" s="47" t="str">
        <f t="shared" si="7"/>
        <v>土</v>
      </c>
      <c r="C100" s="13" t="s">
        <v>63</v>
      </c>
      <c r="D100" s="9" t="s">
        <v>61</v>
      </c>
      <c r="E100" s="8" t="s">
        <v>64</v>
      </c>
      <c r="F100" s="51" t="s">
        <v>23</v>
      </c>
      <c r="G100" s="12"/>
      <c r="H100" s="12" t="s">
        <v>142</v>
      </c>
      <c r="I100" s="12" t="s">
        <v>142</v>
      </c>
      <c r="J100" s="12" t="s">
        <v>70</v>
      </c>
      <c r="K100" s="52"/>
    </row>
    <row r="101" spans="1:11">
      <c r="A101" s="22">
        <v>46376</v>
      </c>
      <c r="B101" s="35" t="str">
        <f t="shared" si="1"/>
        <v>日</v>
      </c>
      <c r="C101" s="18" t="s">
        <v>65</v>
      </c>
      <c r="D101" s="19" t="s">
        <v>59</v>
      </c>
      <c r="E101" s="18" t="s">
        <v>69</v>
      </c>
      <c r="F101" s="41" t="s">
        <v>22</v>
      </c>
      <c r="G101" s="30"/>
      <c r="H101" s="30" t="s">
        <v>17</v>
      </c>
      <c r="I101" s="30" t="s">
        <v>17</v>
      </c>
      <c r="J101" s="30" t="s">
        <v>20</v>
      </c>
      <c r="K101" s="44"/>
    </row>
    <row r="102" spans="1:11">
      <c r="A102" s="22">
        <v>46377</v>
      </c>
      <c r="B102" s="35" t="str">
        <f t="shared" si="1"/>
        <v>月</v>
      </c>
      <c r="C102" s="27" t="s">
        <v>65</v>
      </c>
      <c r="D102" s="19" t="s">
        <v>59</v>
      </c>
      <c r="E102" s="27" t="s">
        <v>66</v>
      </c>
      <c r="F102" s="41" t="s">
        <v>91</v>
      </c>
      <c r="G102" s="18"/>
      <c r="H102" s="23" t="s">
        <v>17</v>
      </c>
      <c r="I102" s="61" t="s">
        <v>17</v>
      </c>
      <c r="J102" s="61" t="s">
        <v>20</v>
      </c>
      <c r="K102" s="43"/>
    </row>
    <row r="103" spans="1:11" ht="29">
      <c r="A103" s="22">
        <v>46378</v>
      </c>
      <c r="B103" s="35" t="str">
        <f t="shared" si="1"/>
        <v>火</v>
      </c>
      <c r="C103" s="27" t="s">
        <v>65</v>
      </c>
      <c r="D103" s="19" t="s">
        <v>58</v>
      </c>
      <c r="E103" s="18" t="s">
        <v>51</v>
      </c>
      <c r="F103" s="41" t="s">
        <v>52</v>
      </c>
      <c r="G103" s="18"/>
      <c r="H103" s="23" t="s">
        <v>17</v>
      </c>
      <c r="I103" s="46" t="s">
        <v>47</v>
      </c>
      <c r="J103" s="18" t="s">
        <v>143</v>
      </c>
      <c r="K103" s="43"/>
    </row>
    <row r="104" spans="1:11">
      <c r="A104" s="22">
        <v>46379</v>
      </c>
      <c r="B104" s="35" t="str">
        <f t="shared" si="1"/>
        <v>水</v>
      </c>
      <c r="C104" s="18" t="s">
        <v>65</v>
      </c>
      <c r="D104" s="19" t="s">
        <v>61</v>
      </c>
      <c r="E104" s="27" t="s">
        <v>114</v>
      </c>
      <c r="F104" s="40" t="s">
        <v>131</v>
      </c>
      <c r="G104" s="18"/>
      <c r="H104" s="23" t="s">
        <v>146</v>
      </c>
      <c r="I104" s="23" t="s">
        <v>146</v>
      </c>
      <c r="J104" s="18" t="s">
        <v>20</v>
      </c>
      <c r="K104" s="26"/>
    </row>
    <row r="105" spans="1:11">
      <c r="A105" s="22">
        <v>46380</v>
      </c>
      <c r="B105" s="35" t="str">
        <f t="shared" si="1"/>
        <v>木</v>
      </c>
      <c r="C105" s="18" t="s">
        <v>65</v>
      </c>
      <c r="D105" s="19" t="s">
        <v>61</v>
      </c>
      <c r="E105" s="18" t="s">
        <v>113</v>
      </c>
      <c r="F105" s="40" t="s">
        <v>30</v>
      </c>
      <c r="G105" s="18"/>
      <c r="H105" s="23" t="s">
        <v>102</v>
      </c>
      <c r="I105" s="46" t="s">
        <v>102</v>
      </c>
      <c r="J105" s="18" t="s">
        <v>24</v>
      </c>
      <c r="K105" s="26"/>
    </row>
    <row r="106" spans="1:11" ht="29">
      <c r="A106" s="22">
        <v>46394</v>
      </c>
      <c r="B106" s="35" t="str">
        <f t="shared" si="1"/>
        <v>木</v>
      </c>
      <c r="C106" s="18" t="s">
        <v>65</v>
      </c>
      <c r="D106" s="19" t="s">
        <v>59</v>
      </c>
      <c r="E106" s="18" t="s">
        <v>117</v>
      </c>
      <c r="F106" s="40" t="s">
        <v>136</v>
      </c>
      <c r="G106" s="30"/>
      <c r="H106" s="23" t="s">
        <v>17</v>
      </c>
      <c r="I106" s="46" t="s">
        <v>47</v>
      </c>
      <c r="J106" s="18" t="s">
        <v>143</v>
      </c>
      <c r="K106" s="81" t="s">
        <v>72</v>
      </c>
    </row>
    <row r="107" spans="1:11">
      <c r="A107" s="22">
        <v>46399</v>
      </c>
      <c r="B107" s="35" t="str">
        <f t="shared" si="1"/>
        <v>火</v>
      </c>
      <c r="C107" s="27" t="s">
        <v>65</v>
      </c>
      <c r="D107" s="19" t="s">
        <v>59</v>
      </c>
      <c r="E107" s="27" t="s">
        <v>66</v>
      </c>
      <c r="F107" s="40" t="s">
        <v>125</v>
      </c>
      <c r="G107" s="18"/>
      <c r="H107" s="23" t="s">
        <v>17</v>
      </c>
      <c r="I107" s="23" t="s">
        <v>17</v>
      </c>
      <c r="J107" s="18" t="s">
        <v>20</v>
      </c>
      <c r="K107" s="26"/>
    </row>
    <row r="108" spans="1:11">
      <c r="A108" s="38">
        <v>46404</v>
      </c>
      <c r="B108" s="35" t="str">
        <f>TEXT(A108,"aaa")</f>
        <v>日</v>
      </c>
      <c r="C108" s="18" t="s">
        <v>65</v>
      </c>
      <c r="D108" s="19" t="s">
        <v>59</v>
      </c>
      <c r="E108" s="18" t="s">
        <v>69</v>
      </c>
      <c r="F108" s="41" t="s">
        <v>22</v>
      </c>
      <c r="G108" s="30"/>
      <c r="H108" s="30" t="s">
        <v>17</v>
      </c>
      <c r="I108" s="30" t="s">
        <v>17</v>
      </c>
      <c r="J108" s="30" t="s">
        <v>20</v>
      </c>
      <c r="K108" s="44"/>
    </row>
    <row r="109" spans="1:11">
      <c r="A109" s="38">
        <v>46407</v>
      </c>
      <c r="B109" s="35" t="str">
        <f t="shared" ref="B109:B110" si="9">TEXT(A109,"aaa")</f>
        <v>水</v>
      </c>
      <c r="C109" s="27" t="s">
        <v>65</v>
      </c>
      <c r="D109" s="19" t="s">
        <v>58</v>
      </c>
      <c r="E109" s="18" t="s">
        <v>51</v>
      </c>
      <c r="F109" s="40" t="s">
        <v>124</v>
      </c>
      <c r="G109" s="18"/>
      <c r="H109" s="23" t="s">
        <v>17</v>
      </c>
      <c r="I109" s="23" t="s">
        <v>17</v>
      </c>
      <c r="J109" s="18" t="s">
        <v>24</v>
      </c>
      <c r="K109" s="26"/>
    </row>
    <row r="110" spans="1:11" ht="26" customHeight="1">
      <c r="A110" s="38">
        <v>46408</v>
      </c>
      <c r="B110" s="35" t="str">
        <f t="shared" si="9"/>
        <v>木</v>
      </c>
      <c r="C110" s="18" t="s">
        <v>65</v>
      </c>
      <c r="D110" s="19" t="s">
        <v>61</v>
      </c>
      <c r="E110" s="18" t="s">
        <v>114</v>
      </c>
      <c r="F110" s="40" t="s">
        <v>137</v>
      </c>
      <c r="G110" s="30"/>
      <c r="H110" s="23" t="s">
        <v>17</v>
      </c>
      <c r="I110" s="23" t="s">
        <v>17</v>
      </c>
      <c r="J110" s="18" t="s">
        <v>20</v>
      </c>
      <c r="K110" s="44"/>
    </row>
    <row r="111" spans="1:11">
      <c r="A111" s="22">
        <v>46409</v>
      </c>
      <c r="B111" s="35" t="str">
        <f t="shared" si="1"/>
        <v>金</v>
      </c>
      <c r="C111" s="27" t="s">
        <v>65</v>
      </c>
      <c r="D111" s="19" t="s">
        <v>58</v>
      </c>
      <c r="E111" s="18" t="s">
        <v>85</v>
      </c>
      <c r="F111" s="41" t="s">
        <v>138</v>
      </c>
      <c r="G111" s="30"/>
      <c r="H111" s="30" t="s">
        <v>17</v>
      </c>
      <c r="I111" s="30" t="s">
        <v>17</v>
      </c>
      <c r="J111" s="30" t="s">
        <v>24</v>
      </c>
      <c r="K111" s="44"/>
    </row>
    <row r="112" spans="1:11">
      <c r="A112" s="22">
        <v>46410</v>
      </c>
      <c r="B112" s="35" t="str">
        <f t="shared" si="1"/>
        <v>土</v>
      </c>
      <c r="C112" s="27" t="s">
        <v>65</v>
      </c>
      <c r="D112" s="19" t="s">
        <v>57</v>
      </c>
      <c r="E112" s="18" t="s">
        <v>86</v>
      </c>
      <c r="F112" s="41" t="s">
        <v>128</v>
      </c>
      <c r="G112" s="30"/>
      <c r="H112" s="23" t="s">
        <v>17</v>
      </c>
      <c r="I112" s="23" t="s">
        <v>17</v>
      </c>
      <c r="J112" s="18" t="s">
        <v>20</v>
      </c>
      <c r="K112" s="44"/>
    </row>
    <row r="113" spans="1:11">
      <c r="A113" s="22">
        <v>46412</v>
      </c>
      <c r="B113" s="35" t="str">
        <f t="shared" si="1"/>
        <v>月</v>
      </c>
      <c r="C113" s="27" t="s">
        <v>65</v>
      </c>
      <c r="D113" s="19" t="s">
        <v>59</v>
      </c>
      <c r="E113" s="18" t="s">
        <v>66</v>
      </c>
      <c r="F113" s="41" t="s">
        <v>91</v>
      </c>
      <c r="G113" s="30"/>
      <c r="H113" s="23" t="s">
        <v>17</v>
      </c>
      <c r="I113" s="23" t="s">
        <v>17</v>
      </c>
      <c r="J113" s="18" t="s">
        <v>20</v>
      </c>
      <c r="K113" s="44"/>
    </row>
    <row r="114" spans="1:11">
      <c r="A114" s="22">
        <v>46414</v>
      </c>
      <c r="B114" s="35" t="str">
        <f t="shared" si="1"/>
        <v>水</v>
      </c>
      <c r="C114" s="18" t="s">
        <v>65</v>
      </c>
      <c r="D114" s="19" t="s">
        <v>58</v>
      </c>
      <c r="E114" s="18" t="s">
        <v>120</v>
      </c>
      <c r="F114" s="41" t="s">
        <v>56</v>
      </c>
      <c r="G114" s="30"/>
      <c r="H114" s="30" t="s">
        <v>17</v>
      </c>
      <c r="I114" s="30" t="s">
        <v>17</v>
      </c>
      <c r="J114" s="18" t="s">
        <v>24</v>
      </c>
      <c r="K114" s="44"/>
    </row>
    <row r="115" spans="1:11">
      <c r="A115" s="38">
        <v>46415</v>
      </c>
      <c r="B115" s="35" t="str">
        <f t="shared" si="1"/>
        <v>木</v>
      </c>
      <c r="C115" s="27" t="s">
        <v>65</v>
      </c>
      <c r="D115" s="19" t="s">
        <v>57</v>
      </c>
      <c r="E115" s="18" t="s">
        <v>122</v>
      </c>
      <c r="F115" s="40" t="s">
        <v>139</v>
      </c>
      <c r="G115" s="18"/>
      <c r="H115" s="23" t="s">
        <v>17</v>
      </c>
      <c r="I115" s="23" t="s">
        <v>17</v>
      </c>
      <c r="J115" s="18" t="s">
        <v>24</v>
      </c>
      <c r="K115" s="26"/>
    </row>
    <row r="116" spans="1:11">
      <c r="A116" s="38">
        <v>46416</v>
      </c>
      <c r="B116" s="35" t="str">
        <f>TEXT(A116,"aaa")</f>
        <v>金</v>
      </c>
      <c r="C116" s="18" t="s">
        <v>65</v>
      </c>
      <c r="D116" s="19" t="s">
        <v>61</v>
      </c>
      <c r="E116" s="27" t="s">
        <v>114</v>
      </c>
      <c r="F116" s="40" t="s">
        <v>131</v>
      </c>
      <c r="G116" s="18"/>
      <c r="H116" s="23" t="s">
        <v>146</v>
      </c>
      <c r="I116" s="23" t="s">
        <v>146</v>
      </c>
      <c r="J116" s="23" t="s">
        <v>20</v>
      </c>
      <c r="K116" s="43"/>
    </row>
    <row r="117" spans="1:11" s="34" customFormat="1">
      <c r="A117" s="7">
        <v>46418</v>
      </c>
      <c r="B117" s="47" t="str">
        <f t="shared" ref="B117:B119" si="10">TEXT(A117,"aaa")</f>
        <v>日</v>
      </c>
      <c r="C117" s="13" t="s">
        <v>63</v>
      </c>
      <c r="D117" s="9" t="s">
        <v>61</v>
      </c>
      <c r="E117" s="8" t="s">
        <v>64</v>
      </c>
      <c r="F117" s="48" t="s">
        <v>23</v>
      </c>
      <c r="G117" s="12" t="s">
        <v>34</v>
      </c>
      <c r="H117" s="14" t="s">
        <v>142</v>
      </c>
      <c r="I117" s="14" t="s">
        <v>142</v>
      </c>
      <c r="J117" s="13" t="s">
        <v>70</v>
      </c>
      <c r="K117" s="52"/>
    </row>
    <row r="118" spans="1:11" s="34" customFormat="1">
      <c r="A118" s="7">
        <v>46419</v>
      </c>
      <c r="B118" s="47" t="str">
        <f t="shared" si="10"/>
        <v>月</v>
      </c>
      <c r="C118" s="13" t="s">
        <v>63</v>
      </c>
      <c r="D118" s="9" t="s">
        <v>13</v>
      </c>
      <c r="E118" s="13" t="s">
        <v>112</v>
      </c>
      <c r="F118" s="48" t="s">
        <v>35</v>
      </c>
      <c r="G118" s="12"/>
      <c r="H118" s="14" t="s">
        <v>142</v>
      </c>
      <c r="I118" s="14" t="s">
        <v>142</v>
      </c>
      <c r="J118" s="13" t="s">
        <v>70</v>
      </c>
      <c r="K118" s="15"/>
    </row>
    <row r="119" spans="1:11">
      <c r="A119" s="22">
        <v>46419</v>
      </c>
      <c r="B119" s="35" t="str">
        <f t="shared" si="10"/>
        <v>月</v>
      </c>
      <c r="C119" s="18" t="s">
        <v>65</v>
      </c>
      <c r="D119" s="19" t="s">
        <v>62</v>
      </c>
      <c r="E119" s="27" t="s">
        <v>88</v>
      </c>
      <c r="F119" s="40" t="s">
        <v>54</v>
      </c>
      <c r="G119" s="18"/>
      <c r="H119" s="23" t="s">
        <v>17</v>
      </c>
      <c r="I119" s="42" t="s">
        <v>17</v>
      </c>
      <c r="J119" s="30" t="s">
        <v>24</v>
      </c>
      <c r="K119" s="26"/>
    </row>
    <row r="120" spans="1:11">
      <c r="A120" s="22">
        <v>46423</v>
      </c>
      <c r="B120" s="35" t="str">
        <f t="shared" si="1"/>
        <v>金</v>
      </c>
      <c r="C120" s="27" t="s">
        <v>65</v>
      </c>
      <c r="D120" s="19" t="s">
        <v>60</v>
      </c>
      <c r="E120" s="18" t="s">
        <v>67</v>
      </c>
      <c r="F120" s="41" t="s">
        <v>132</v>
      </c>
      <c r="G120" s="30"/>
      <c r="H120" s="23" t="s">
        <v>32</v>
      </c>
      <c r="I120" s="23" t="s">
        <v>32</v>
      </c>
      <c r="J120" s="18" t="s">
        <v>24</v>
      </c>
      <c r="K120" s="44"/>
    </row>
    <row r="121" spans="1:11">
      <c r="A121" s="22">
        <v>46425</v>
      </c>
      <c r="B121" s="35" t="str">
        <f t="shared" si="1"/>
        <v>日</v>
      </c>
      <c r="C121" s="27" t="s">
        <v>65</v>
      </c>
      <c r="D121" s="19" t="s">
        <v>59</v>
      </c>
      <c r="E121" s="18" t="s">
        <v>69</v>
      </c>
      <c r="F121" s="41" t="s">
        <v>22</v>
      </c>
      <c r="G121" s="30"/>
      <c r="H121" s="23" t="s">
        <v>17</v>
      </c>
      <c r="I121" s="23" t="s">
        <v>17</v>
      </c>
      <c r="J121" s="18" t="s">
        <v>20</v>
      </c>
      <c r="K121" s="44"/>
    </row>
    <row r="122" spans="1:11">
      <c r="A122" s="22">
        <v>46426</v>
      </c>
      <c r="B122" s="35" t="str">
        <f t="shared" ref="B122:B135" si="11">TEXT(A122,"aaa")</f>
        <v>月</v>
      </c>
      <c r="C122" s="27" t="s">
        <v>65</v>
      </c>
      <c r="D122" s="19" t="s">
        <v>59</v>
      </c>
      <c r="E122" s="18" t="s">
        <v>66</v>
      </c>
      <c r="F122" s="40" t="s">
        <v>91</v>
      </c>
      <c r="G122" s="18"/>
      <c r="H122" s="23" t="s">
        <v>17</v>
      </c>
      <c r="I122" s="23" t="s">
        <v>17</v>
      </c>
      <c r="J122" s="18" t="s">
        <v>20</v>
      </c>
      <c r="K122" s="43"/>
    </row>
    <row r="123" spans="1:11" s="34" customFormat="1">
      <c r="A123" s="7">
        <v>46432</v>
      </c>
      <c r="B123" s="47" t="str">
        <f t="shared" si="11"/>
        <v>日</v>
      </c>
      <c r="C123" s="8" t="s">
        <v>63</v>
      </c>
      <c r="D123" s="9" t="s">
        <v>61</v>
      </c>
      <c r="E123" s="13" t="s">
        <v>64</v>
      </c>
      <c r="F123" s="48" t="s">
        <v>23</v>
      </c>
      <c r="G123" s="13"/>
      <c r="H123" s="14" t="s">
        <v>142</v>
      </c>
      <c r="I123" s="14" t="s">
        <v>24</v>
      </c>
      <c r="J123" s="13" t="s">
        <v>24</v>
      </c>
      <c r="K123" s="15"/>
    </row>
    <row r="124" spans="1:11" s="34" customFormat="1">
      <c r="A124" s="7">
        <v>46433</v>
      </c>
      <c r="B124" s="47" t="str">
        <f t="shared" si="11"/>
        <v>月</v>
      </c>
      <c r="C124" s="13" t="s">
        <v>63</v>
      </c>
      <c r="D124" s="9" t="s">
        <v>13</v>
      </c>
      <c r="E124" s="8" t="s">
        <v>110</v>
      </c>
      <c r="F124" s="51" t="s">
        <v>28</v>
      </c>
      <c r="G124" s="12" t="s">
        <v>34</v>
      </c>
      <c r="H124" s="12" t="s">
        <v>142</v>
      </c>
      <c r="I124" s="12" t="s">
        <v>142</v>
      </c>
      <c r="J124" s="12" t="s">
        <v>70</v>
      </c>
      <c r="K124" s="52"/>
    </row>
    <row r="125" spans="1:11" s="34" customFormat="1">
      <c r="A125" s="7">
        <v>46435</v>
      </c>
      <c r="B125" s="47" t="str">
        <f t="shared" si="11"/>
        <v>水</v>
      </c>
      <c r="C125" s="13" t="s">
        <v>63</v>
      </c>
      <c r="D125" s="9" t="s">
        <v>61</v>
      </c>
      <c r="E125" s="13" t="s">
        <v>64</v>
      </c>
      <c r="F125" s="51" t="s">
        <v>95</v>
      </c>
      <c r="G125" s="12" t="s">
        <v>140</v>
      </c>
      <c r="H125" s="14" t="s">
        <v>17</v>
      </c>
      <c r="I125" s="14" t="s">
        <v>17</v>
      </c>
      <c r="J125" s="13" t="s">
        <v>100</v>
      </c>
      <c r="K125" s="52"/>
    </row>
    <row r="126" spans="1:11" ht="26" customHeight="1">
      <c r="A126" s="22">
        <v>46435</v>
      </c>
      <c r="B126" s="35" t="str">
        <f t="shared" si="11"/>
        <v>水</v>
      </c>
      <c r="C126" s="27" t="s">
        <v>65</v>
      </c>
      <c r="D126" s="19" t="s">
        <v>58</v>
      </c>
      <c r="E126" s="18" t="s">
        <v>8</v>
      </c>
      <c r="F126" s="41" t="s">
        <v>53</v>
      </c>
      <c r="G126" s="30"/>
      <c r="H126" s="23" t="s">
        <v>17</v>
      </c>
      <c r="I126" s="23" t="s">
        <v>17</v>
      </c>
      <c r="J126" s="30" t="s">
        <v>24</v>
      </c>
      <c r="K126" s="43"/>
    </row>
    <row r="127" spans="1:11" ht="26" customHeight="1">
      <c r="A127" s="25">
        <v>46436</v>
      </c>
      <c r="B127" s="37" t="s">
        <v>98</v>
      </c>
      <c r="C127" s="27" t="s">
        <v>65</v>
      </c>
      <c r="D127" s="19" t="s">
        <v>61</v>
      </c>
      <c r="E127" s="18" t="s">
        <v>114</v>
      </c>
      <c r="F127" s="41" t="s">
        <v>131</v>
      </c>
      <c r="G127" s="30"/>
      <c r="H127" s="46" t="s">
        <v>146</v>
      </c>
      <c r="I127" s="23" t="s">
        <v>146</v>
      </c>
      <c r="J127" s="18" t="s">
        <v>20</v>
      </c>
      <c r="K127" s="43"/>
    </row>
    <row r="128" spans="1:11" s="34" customFormat="1">
      <c r="A128" s="32">
        <v>46437</v>
      </c>
      <c r="B128" s="47" t="str">
        <f>TEXT(A128,"aaa")</f>
        <v>金</v>
      </c>
      <c r="C128" s="13" t="s">
        <v>63</v>
      </c>
      <c r="D128" s="9" t="s">
        <v>58</v>
      </c>
      <c r="E128" s="13" t="s">
        <v>85</v>
      </c>
      <c r="F128" s="51" t="s">
        <v>41</v>
      </c>
      <c r="G128" s="12"/>
      <c r="H128" s="12" t="s">
        <v>17</v>
      </c>
      <c r="I128" s="12" t="s">
        <v>17</v>
      </c>
      <c r="J128" s="12" t="s">
        <v>100</v>
      </c>
      <c r="K128" s="52"/>
    </row>
    <row r="129" spans="1:11" s="34" customFormat="1">
      <c r="A129" s="32">
        <v>46440</v>
      </c>
      <c r="B129" s="47" t="str">
        <f>TEXT(A129,"aaa")</f>
        <v>月</v>
      </c>
      <c r="C129" s="13" t="s">
        <v>63</v>
      </c>
      <c r="D129" s="9" t="s">
        <v>60</v>
      </c>
      <c r="E129" s="13" t="s">
        <v>111</v>
      </c>
      <c r="F129" s="51" t="s">
        <v>129</v>
      </c>
      <c r="G129" s="12"/>
      <c r="H129" s="14" t="s">
        <v>70</v>
      </c>
      <c r="I129" s="14" t="s">
        <v>70</v>
      </c>
      <c r="J129" s="13" t="s">
        <v>102</v>
      </c>
      <c r="K129" s="52"/>
    </row>
    <row r="130" spans="1:11">
      <c r="A130" s="39">
        <v>46440</v>
      </c>
      <c r="B130" s="35" t="str">
        <f t="shared" ref="B130:B131" si="12">TEXT(A130,"aaa")</f>
        <v>月</v>
      </c>
      <c r="C130" s="27" t="s">
        <v>65</v>
      </c>
      <c r="D130" s="19" t="s">
        <v>59</v>
      </c>
      <c r="E130" s="18" t="s">
        <v>66</v>
      </c>
      <c r="F130" s="40" t="s">
        <v>125</v>
      </c>
      <c r="G130" s="18"/>
      <c r="H130" s="23" t="s">
        <v>17</v>
      </c>
      <c r="I130" s="23" t="s">
        <v>17</v>
      </c>
      <c r="J130" s="18" t="s">
        <v>20</v>
      </c>
      <c r="K130" s="26"/>
    </row>
    <row r="131" spans="1:11">
      <c r="A131" s="22">
        <v>46442</v>
      </c>
      <c r="B131" s="35" t="str">
        <f t="shared" si="12"/>
        <v>水</v>
      </c>
      <c r="C131" s="27" t="s">
        <v>65</v>
      </c>
      <c r="D131" s="19" t="s">
        <v>58</v>
      </c>
      <c r="E131" s="27" t="s">
        <v>51</v>
      </c>
      <c r="F131" s="40" t="s">
        <v>124</v>
      </c>
      <c r="G131" s="18"/>
      <c r="H131" s="23" t="s">
        <v>17</v>
      </c>
      <c r="I131" s="23" t="s">
        <v>17</v>
      </c>
      <c r="J131" s="23" t="s">
        <v>20</v>
      </c>
      <c r="K131" s="26"/>
    </row>
    <row r="132" spans="1:11" s="34" customFormat="1">
      <c r="A132" s="7">
        <v>46445</v>
      </c>
      <c r="B132" s="47" t="str">
        <f t="shared" si="11"/>
        <v>土</v>
      </c>
      <c r="C132" s="8" t="s">
        <v>63</v>
      </c>
      <c r="D132" s="9" t="s">
        <v>61</v>
      </c>
      <c r="E132" s="8" t="s">
        <v>64</v>
      </c>
      <c r="F132" s="51" t="s">
        <v>23</v>
      </c>
      <c r="G132" s="12"/>
      <c r="H132" s="12" t="s">
        <v>142</v>
      </c>
      <c r="I132" s="12" t="s">
        <v>142</v>
      </c>
      <c r="J132" s="12" t="s">
        <v>70</v>
      </c>
      <c r="K132" s="52"/>
    </row>
    <row r="133" spans="1:11">
      <c r="A133" s="22">
        <v>46446</v>
      </c>
      <c r="B133" s="35" t="str">
        <f t="shared" si="11"/>
        <v>日</v>
      </c>
      <c r="C133" s="27" t="s">
        <v>65</v>
      </c>
      <c r="D133" s="19" t="s">
        <v>59</v>
      </c>
      <c r="E133" s="27" t="s">
        <v>69</v>
      </c>
      <c r="F133" s="40" t="s">
        <v>22</v>
      </c>
      <c r="G133" s="18"/>
      <c r="H133" s="23" t="s">
        <v>17</v>
      </c>
      <c r="I133" s="23" t="s">
        <v>17</v>
      </c>
      <c r="J133" s="18" t="s">
        <v>20</v>
      </c>
      <c r="K133" s="26"/>
    </row>
    <row r="134" spans="1:11" s="34" customFormat="1" ht="29">
      <c r="A134" s="7">
        <v>46447</v>
      </c>
      <c r="B134" s="47" t="str">
        <f t="shared" si="11"/>
        <v>月</v>
      </c>
      <c r="C134" s="8" t="s">
        <v>63</v>
      </c>
      <c r="D134" s="9" t="s">
        <v>61</v>
      </c>
      <c r="E134" s="8" t="s">
        <v>64</v>
      </c>
      <c r="F134" s="51" t="s">
        <v>23</v>
      </c>
      <c r="G134" s="55" t="s">
        <v>92</v>
      </c>
      <c r="H134" s="14" t="s">
        <v>24</v>
      </c>
      <c r="I134" s="10" t="s">
        <v>147</v>
      </c>
      <c r="J134" s="10" t="s">
        <v>147</v>
      </c>
      <c r="K134" s="50" t="s">
        <v>150</v>
      </c>
    </row>
    <row r="135" spans="1:11" s="34" customFormat="1">
      <c r="A135" s="7">
        <v>46449</v>
      </c>
      <c r="B135" s="47" t="str">
        <f t="shared" si="11"/>
        <v>水</v>
      </c>
      <c r="C135" s="13" t="s">
        <v>63</v>
      </c>
      <c r="D135" s="9" t="s">
        <v>60</v>
      </c>
      <c r="E135" s="13" t="s">
        <v>107</v>
      </c>
      <c r="F135" s="51" t="s">
        <v>130</v>
      </c>
      <c r="G135" s="12"/>
      <c r="H135" s="12" t="s">
        <v>70</v>
      </c>
      <c r="I135" s="12" t="s">
        <v>70</v>
      </c>
      <c r="J135" s="12" t="s">
        <v>102</v>
      </c>
      <c r="K135" s="52"/>
    </row>
    <row r="136" spans="1:11" s="34" customFormat="1">
      <c r="A136" s="7">
        <v>46450</v>
      </c>
      <c r="B136" s="47" t="str">
        <f>TEXT(A136,"aaa")</f>
        <v>木</v>
      </c>
      <c r="C136" s="8" t="s">
        <v>63</v>
      </c>
      <c r="D136" s="9" t="s">
        <v>60</v>
      </c>
      <c r="E136" s="13" t="s">
        <v>67</v>
      </c>
      <c r="F136" s="48" t="s">
        <v>101</v>
      </c>
      <c r="G136" s="13"/>
      <c r="H136" s="14" t="s">
        <v>70</v>
      </c>
      <c r="I136" s="14" t="s">
        <v>70</v>
      </c>
      <c r="J136" s="13" t="s">
        <v>102</v>
      </c>
      <c r="K136" s="58"/>
    </row>
    <row r="137" spans="1:11">
      <c r="A137" s="22">
        <v>46451</v>
      </c>
      <c r="B137" s="35" t="str">
        <f t="shared" ref="B137" si="13">TEXT(A137,"aaa")</f>
        <v>金</v>
      </c>
      <c r="C137" s="18" t="s">
        <v>65</v>
      </c>
      <c r="D137" s="19" t="s">
        <v>58</v>
      </c>
      <c r="E137" s="18" t="s">
        <v>51</v>
      </c>
      <c r="F137" s="40" t="s">
        <v>124</v>
      </c>
      <c r="G137" s="30"/>
      <c r="H137" s="23" t="s">
        <v>17</v>
      </c>
      <c r="I137" s="23" t="s">
        <v>17</v>
      </c>
      <c r="J137" s="18" t="s">
        <v>20</v>
      </c>
      <c r="K137" s="44"/>
    </row>
    <row r="138" spans="1:11" s="34" customFormat="1">
      <c r="A138" s="7">
        <v>46453</v>
      </c>
      <c r="B138" s="47" t="s">
        <v>99</v>
      </c>
      <c r="C138" s="13" t="s">
        <v>63</v>
      </c>
      <c r="D138" s="33" t="s">
        <v>61</v>
      </c>
      <c r="E138" s="13" t="s">
        <v>64</v>
      </c>
      <c r="F138" s="51" t="s">
        <v>95</v>
      </c>
      <c r="G138" s="12" t="s">
        <v>140</v>
      </c>
      <c r="H138" s="49" t="s">
        <v>17</v>
      </c>
      <c r="I138" s="14" t="s">
        <v>17</v>
      </c>
      <c r="J138" s="13" t="s">
        <v>100</v>
      </c>
      <c r="K138" s="52"/>
    </row>
    <row r="139" spans="1:11" s="34" customFormat="1">
      <c r="A139" s="32">
        <v>46454</v>
      </c>
      <c r="B139" s="47" t="str">
        <f>TEXT(A139,"aaa")</f>
        <v>月</v>
      </c>
      <c r="C139" s="13" t="s">
        <v>63</v>
      </c>
      <c r="D139" s="9" t="s">
        <v>13</v>
      </c>
      <c r="E139" s="13" t="s">
        <v>112</v>
      </c>
      <c r="F139" s="48" t="s">
        <v>35</v>
      </c>
      <c r="G139" s="13"/>
      <c r="H139" s="14" t="s">
        <v>142</v>
      </c>
      <c r="I139" s="14" t="s">
        <v>142</v>
      </c>
      <c r="J139" s="14" t="s">
        <v>70</v>
      </c>
      <c r="K139" s="50"/>
    </row>
    <row r="140" spans="1:11" s="34" customFormat="1">
      <c r="A140" s="32">
        <v>46458</v>
      </c>
      <c r="B140" s="47" t="str">
        <f>TEXT(A140,"aaa")</f>
        <v>金</v>
      </c>
      <c r="C140" s="13" t="s">
        <v>63</v>
      </c>
      <c r="D140" s="33" t="s">
        <v>58</v>
      </c>
      <c r="E140" s="13" t="s">
        <v>85</v>
      </c>
      <c r="F140" s="48" t="s">
        <v>41</v>
      </c>
      <c r="G140" s="13"/>
      <c r="H140" s="14" t="s">
        <v>17</v>
      </c>
      <c r="I140" s="14" t="s">
        <v>17</v>
      </c>
      <c r="J140" s="14" t="s">
        <v>100</v>
      </c>
      <c r="K140" s="50"/>
    </row>
    <row r="141" spans="1:11" s="34" customFormat="1">
      <c r="A141" s="7">
        <v>46459</v>
      </c>
      <c r="B141" s="47" t="str">
        <f t="shared" ref="B141" si="14">TEXT(A141,"aaa")</f>
        <v>土</v>
      </c>
      <c r="C141" s="13" t="s">
        <v>63</v>
      </c>
      <c r="D141" s="9" t="s">
        <v>61</v>
      </c>
      <c r="E141" s="8" t="s">
        <v>64</v>
      </c>
      <c r="F141" s="48" t="s">
        <v>23</v>
      </c>
      <c r="G141" s="13"/>
      <c r="H141" s="14" t="s">
        <v>142</v>
      </c>
      <c r="I141" s="14" t="s">
        <v>142</v>
      </c>
      <c r="J141" s="13" t="s">
        <v>70</v>
      </c>
      <c r="K141" s="15"/>
    </row>
    <row r="142" spans="1:11">
      <c r="A142" s="22" t="s">
        <v>97</v>
      </c>
      <c r="B142" s="17"/>
      <c r="C142" s="27" t="s">
        <v>65</v>
      </c>
      <c r="D142" s="19" t="s">
        <v>57</v>
      </c>
      <c r="E142" s="27" t="s">
        <v>73</v>
      </c>
      <c r="F142" s="28" t="s">
        <v>76</v>
      </c>
      <c r="G142" s="30"/>
      <c r="H142" s="27" t="s">
        <v>75</v>
      </c>
      <c r="I142" s="30" t="s">
        <v>24</v>
      </c>
      <c r="J142" s="30" t="s">
        <v>24</v>
      </c>
      <c r="K142" s="31"/>
    </row>
    <row r="143" spans="1:11">
      <c r="A143" s="22" t="s">
        <v>97</v>
      </c>
      <c r="B143" s="17"/>
      <c r="C143" s="18" t="s">
        <v>65</v>
      </c>
      <c r="D143" s="19" t="s">
        <v>57</v>
      </c>
      <c r="E143" s="18" t="s">
        <v>73</v>
      </c>
      <c r="F143" s="20" t="s">
        <v>77</v>
      </c>
      <c r="G143" s="18"/>
      <c r="H143" s="21" t="s">
        <v>75</v>
      </c>
      <c r="I143" s="23" t="s">
        <v>24</v>
      </c>
      <c r="J143" s="18" t="s">
        <v>24</v>
      </c>
      <c r="K143" s="31"/>
    </row>
    <row r="144" spans="1:11">
      <c r="A144" s="22" t="s">
        <v>97</v>
      </c>
      <c r="B144" s="17"/>
      <c r="C144" s="18" t="s">
        <v>65</v>
      </c>
      <c r="D144" s="19" t="s">
        <v>57</v>
      </c>
      <c r="E144" s="18" t="s">
        <v>82</v>
      </c>
      <c r="F144" s="20" t="s">
        <v>78</v>
      </c>
      <c r="G144" s="18"/>
      <c r="H144" s="21" t="s">
        <v>74</v>
      </c>
      <c r="I144" s="23" t="s">
        <v>24</v>
      </c>
      <c r="J144" s="18" t="s">
        <v>24</v>
      </c>
      <c r="K144" s="31"/>
    </row>
    <row r="145" spans="1:11">
      <c r="A145" s="22" t="s">
        <v>97</v>
      </c>
      <c r="B145" s="17"/>
      <c r="C145" s="18" t="s">
        <v>65</v>
      </c>
      <c r="D145" s="19" t="s">
        <v>57</v>
      </c>
      <c r="E145" s="18" t="s">
        <v>83</v>
      </c>
      <c r="F145" s="20" t="s">
        <v>79</v>
      </c>
      <c r="G145" s="18"/>
      <c r="H145" s="21" t="s">
        <v>74</v>
      </c>
      <c r="I145" s="23" t="s">
        <v>24</v>
      </c>
      <c r="J145" s="18" t="s">
        <v>24</v>
      </c>
      <c r="K145" s="31"/>
    </row>
    <row r="146" spans="1:11">
      <c r="A146" s="22" t="s">
        <v>97</v>
      </c>
      <c r="B146" s="17"/>
      <c r="C146" s="18" t="s">
        <v>65</v>
      </c>
      <c r="D146" s="19" t="s">
        <v>57</v>
      </c>
      <c r="E146" s="18" t="s">
        <v>83</v>
      </c>
      <c r="F146" s="20" t="s">
        <v>80</v>
      </c>
      <c r="G146" s="18"/>
      <c r="H146" s="21" t="s">
        <v>75</v>
      </c>
      <c r="I146" s="23" t="s">
        <v>24</v>
      </c>
      <c r="J146" s="18" t="s">
        <v>24</v>
      </c>
      <c r="K146" s="31"/>
    </row>
    <row r="147" spans="1:11">
      <c r="A147" s="22" t="s">
        <v>97</v>
      </c>
      <c r="B147" s="17"/>
      <c r="C147" s="18" t="s">
        <v>65</v>
      </c>
      <c r="D147" s="19" t="s">
        <v>57</v>
      </c>
      <c r="E147" s="18" t="s">
        <v>84</v>
      </c>
      <c r="F147" s="20" t="s">
        <v>81</v>
      </c>
      <c r="G147" s="18"/>
      <c r="H147" s="21" t="s">
        <v>75</v>
      </c>
      <c r="I147" s="23" t="s">
        <v>24</v>
      </c>
      <c r="J147" s="18" t="s">
        <v>24</v>
      </c>
      <c r="K147" s="31"/>
    </row>
  </sheetData>
  <autoFilter ref="A6:K147" xr:uid="{AD9CFE7C-BCC9-40B0-A093-C1F9938C43F5}"/>
  <mergeCells count="11">
    <mergeCell ref="A1:K1"/>
    <mergeCell ref="A2:K2"/>
    <mergeCell ref="D5:D6"/>
    <mergeCell ref="A5:B5"/>
    <mergeCell ref="C5:C6"/>
    <mergeCell ref="E5:E6"/>
    <mergeCell ref="F5:F6"/>
    <mergeCell ref="G5:G6"/>
    <mergeCell ref="H5:J5"/>
    <mergeCell ref="K5:K6"/>
    <mergeCell ref="E3:K3"/>
  </mergeCells>
  <phoneticPr fontId="1"/>
  <conditionalFormatting sqref="A7:A41 A136:A147">
    <cfRule type="expression" dxfId="21" priority="1">
      <formula>WEEKDAY(A7)=7</formula>
    </cfRule>
    <cfRule type="expression" dxfId="20" priority="2">
      <formula>WEEKDAY(A7)=1</formula>
    </cfRule>
  </conditionalFormatting>
  <conditionalFormatting sqref="A29 A33">
    <cfRule type="expression" dxfId="19" priority="377">
      <formula>WEEKDAY(A29)=7</formula>
    </cfRule>
    <cfRule type="expression" dxfId="18" priority="378">
      <formula>WEEKDAY(A29)=1</formula>
    </cfRule>
  </conditionalFormatting>
  <conditionalFormatting sqref="A42:A49">
    <cfRule type="expression" dxfId="17" priority="177">
      <formula>WEEKDAY(A42)=7</formula>
    </cfRule>
    <cfRule type="expression" dxfId="16" priority="178">
      <formula>WEEKDAY(A42)=1</formula>
    </cfRule>
  </conditionalFormatting>
  <conditionalFormatting sqref="A43">
    <cfRule type="expression" dxfId="15" priority="127">
      <formula>WEEKDAY(A43)=7</formula>
    </cfRule>
    <cfRule type="expression" dxfId="14" priority="128">
      <formula>WEEKDAY(A43)=1</formula>
    </cfRule>
  </conditionalFormatting>
  <conditionalFormatting sqref="A50:A53">
    <cfRule type="expression" dxfId="13" priority="71">
      <formula>WEEKDAY(A50)=7</formula>
    </cfRule>
    <cfRule type="expression" dxfId="12" priority="72">
      <formula>WEEKDAY(A50)=1</formula>
    </cfRule>
  </conditionalFormatting>
  <conditionalFormatting sqref="A54:A61">
    <cfRule type="expression" dxfId="11" priority="213">
      <formula>WEEKDAY(A54)=7</formula>
    </cfRule>
    <cfRule type="expression" dxfId="10" priority="214">
      <formula>WEEKDAY(A54)=1</formula>
    </cfRule>
  </conditionalFormatting>
  <conditionalFormatting sqref="A57">
    <cfRule type="expression" dxfId="9" priority="173">
      <formula>WEEKDAY(A57)=7</formula>
    </cfRule>
    <cfRule type="expression" dxfId="8" priority="174">
      <formula>WEEKDAY(A57)=1</formula>
    </cfRule>
  </conditionalFormatting>
  <conditionalFormatting sqref="A60">
    <cfRule type="expression" dxfId="7" priority="169">
      <formula>WEEKDAY(A60)=7</formula>
    </cfRule>
    <cfRule type="expression" dxfId="6" priority="170">
      <formula>WEEKDAY(A60)=1</formula>
    </cfRule>
  </conditionalFormatting>
  <conditionalFormatting sqref="A62:A83">
    <cfRule type="expression" dxfId="5" priority="63">
      <formula>WEEKDAY(A62)=7</formula>
    </cfRule>
    <cfRule type="expression" dxfId="4" priority="64">
      <formula>WEEKDAY(A62)=1</formula>
    </cfRule>
  </conditionalFormatting>
  <conditionalFormatting sqref="A83:A136">
    <cfRule type="expression" dxfId="3" priority="13">
      <formula>WEEKDAY(A83)=7</formula>
    </cfRule>
    <cfRule type="expression" dxfId="2" priority="14">
      <formula>WEEKDAY(A83)=1</formula>
    </cfRule>
  </conditionalFormatting>
  <conditionalFormatting sqref="B7:B147">
    <cfRule type="expression" dxfId="1" priority="3">
      <formula>WEEKDAY(A7)=7</formula>
    </cfRule>
    <cfRule type="expression" dxfId="0" priority="4">
      <formula>WEEKDAY(A7)=1</formula>
    </cfRule>
  </conditionalFormatting>
  <dataValidations count="1">
    <dataValidation type="list" allowBlank="1" showInputMessage="1" showErrorMessage="1" sqref="C148:E148 D7:D53 D55:D147 C7:C147" xr:uid="{AA6948E0-9C62-451D-A3A2-B754257595AF}">
      <formula1>"協会,厚生連"</formula1>
    </dataValidation>
  </dataValidations>
  <pageMargins left="0.70866141732283472" right="0.70866141732283472" top="0.35433070866141736" bottom="0.47244094488188981" header="0.31496062992125984" footer="0.19685039370078741"/>
  <pageSetup paperSize="9" scale="64" fitToHeight="0" orientation="landscape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日程一覧</vt:lpstr>
      <vt:lpstr>日程一覧!Print_Titles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佃 奈緒子</cp:lastModifiedBy>
  <cp:lastPrinted>2026-03-24T10:18:59Z</cp:lastPrinted>
  <dcterms:created xsi:type="dcterms:W3CDTF">2021-02-26T06:18:32Z</dcterms:created>
  <dcterms:modified xsi:type="dcterms:W3CDTF">2026-03-24T10:24:36Z</dcterms:modified>
</cp:coreProperties>
</file>