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188" documentId="8_{7D6551F9-85B8-4ABB-ABFE-10D0C7B417CA}" xr6:coauthVersionLast="47" xr6:coauthVersionMax="47" xr10:uidLastSave="{B6BB97B7-CD1C-481F-AFA3-A7C3B6690921}"/>
  <workbookProtection workbookAlgorithmName="SHA-512" workbookHashValue="241K10C5G+7zqAlNxOmezcZDTxW4BWXHJwnmZxal9YqEPabb0bX2ciO41XarrbhRw60jQnTvNio4N0FbYL5fVQ==" workbookSaltValue="0Fwf7bIc/CtKuMR6az0CjA==" workbookSpinCount="100000" lockStructure="1"/>
  <bookViews>
    <workbookView xWindow="-28800" yWindow="120" windowWidth="26700" windowHeight="15255" tabRatio="810" xr2:uid="{00000000-000D-0000-FFFF-FFFF00000000}"/>
  </bookViews>
  <sheets>
    <sheet name="様式２" sheetId="45" r:id="rId1"/>
    <sheet name="経営情報等CSV" sheetId="54" state="hidden" r:id="rId2"/>
    <sheet name="様式２リスト" sheetId="60" state="hidden" r:id="rId3"/>
    <sheet name="科目（診療所）" sheetId="35" r:id="rId4"/>
    <sheet name="科目（職種）" sheetId="36" r:id="rId5"/>
  </sheets>
  <definedNames>
    <definedName name="_xlnm._FilterDatabase" localSheetId="2" hidden="1">様式２リスト!$A$1:$E$1897</definedName>
    <definedName name="_xlnm.Print_Area" localSheetId="4">'科目（職種）'!$A$1:$F$35</definedName>
    <definedName name="_xlnm.Print_Area" localSheetId="3">'科目（診療所）'!$A$1:$E$51</definedName>
    <definedName name="_xlnm.Print_Area" localSheetId="0">様式２!$A$3:$P$77,様式２!$A$83:$P$150,様式２!$A$1:$P$1</definedName>
    <definedName name="_xlnm.Print_Area" localSheetId="2">様式２リスト!$A$1:$C$1897</definedName>
    <definedName name="_xlnm.Print_Titles" localSheetId="4">'科目（職種）'!$2:$2</definedName>
    <definedName name="_xlnm.Print_Titles" localSheetId="3">'科目（診療所）'!$2:$2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<sst xmlns="http://schemas.openxmlformats.org/spreadsheetml/2006/main" count="6885" uniqueCount="3215">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</sst>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59">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8"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11"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horizontal="right" vertical="center" shrinkToFit="1"/>
      <protection locked="0"/>
    </xf>
    <xf numFmtId="178" fontId="4" fillId="0" borderId="5" xfId="0" applyNumberFormat="1" applyFont="1" applyBorder="1" applyAlignment="1">
      <alignment horizontal="right" vertical="center" shrinkToFit="1"/>
    </xf>
    <xf numFmtId="178" fontId="4" fillId="0" borderId="6"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vertical="center" shrinkToFit="1"/>
      <protection locked="0"/>
    </xf>
    <xf numFmtId="178" fontId="4" fillId="0" borderId="5" xfId="0" applyNumberFormat="1" applyFont="1" applyBorder="1" applyAlignment="1" applyProtection="1">
      <alignment vertical="center" shrinkToFit="1"/>
      <protection locked="0"/>
    </xf>
    <xf numFmtId="178" fontId="4" fillId="0" borderId="2" xfId="0" applyNumberFormat="1" applyFont="1" applyFill="1" applyBorder="1" applyAlignment="1" applyProtection="1">
      <alignment vertical="center" shrinkToFit="1"/>
      <protection locked="0"/>
    </xf>
    <xf numFmtId="178" fontId="4" fillId="0" borderId="5" xfId="0" applyNumberFormat="1" applyFont="1" applyBorder="1" applyAlignment="1">
      <alignment vertical="center" shrinkToFit="1"/>
    </xf>
    <xf numFmtId="0" fontId="4" fillId="0" borderId="5" xfId="0" applyFont="1" applyBorder="1" applyAlignment="1">
      <alignment vertical="center" shrinkToFit="1"/>
    </xf>
    <xf numFmtId="180"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14" fillId="0" borderId="22" xfId="1" applyNumberFormat="1" applyFont="1" applyFill="1" applyBorder="1" applyAlignment="1" applyProtection="1">
      <alignment horizontal="right" vertical="center" shrinkToFit="1"/>
      <protection locked="0"/>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79" t="str">
        <f>Q1</f>
        <v>未記載セルチェック：【未記載セル（色付）が残っています。】</v>
      </c>
      <c r="B1" s="179"/>
      <c r="C1" s="179"/>
      <c r="D1" s="179"/>
      <c r="E1" s="179"/>
      <c r="F1" s="179"/>
      <c r="G1" s="179"/>
      <c r="H1" s="179"/>
      <c r="I1" s="179"/>
      <c r="J1" s="179"/>
      <c r="K1" s="179" t="str">
        <f>R1</f>
        <v>内訳数値チェック：【記載Ｏ.Ｋ.】</v>
      </c>
      <c r="L1" s="179"/>
      <c r="M1" s="179"/>
      <c r="N1" s="179"/>
      <c r="O1" s="179"/>
      <c r="P1" s="179"/>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80" t="s">
        <v>102</v>
      </c>
      <c r="B3" s="180"/>
      <c r="C3" s="180"/>
      <c r="D3" s="180"/>
      <c r="E3" s="180"/>
      <c r="F3" s="180"/>
      <c r="G3" s="180"/>
      <c r="H3" s="180"/>
      <c r="I3" s="180"/>
      <c r="J3" s="180"/>
      <c r="K3" s="180"/>
      <c r="L3" s="180"/>
      <c r="M3" s="180"/>
      <c r="N3" s="180"/>
      <c r="O3" s="180"/>
      <c r="P3" s="180"/>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0"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0" t="s">
        <v>3133</v>
      </c>
      <c r="S6" s="34" t="s">
        <v>3126</v>
      </c>
      <c r="T6" s="11" t="s">
        <v>2627</v>
      </c>
      <c r="U6" s="33">
        <v>0.1</v>
      </c>
      <c r="V6" s="33">
        <v>0.08</v>
      </c>
    </row>
    <row r="7" spans="1:25" ht="13.9" customHeight="1" x14ac:dyDescent="0.4">
      <c r="K7" s="18" t="s">
        <v>104</v>
      </c>
      <c r="L7" s="59"/>
      <c r="M7" s="76"/>
      <c r="N7" s="104"/>
      <c r="O7" s="105"/>
      <c r="P7" s="106"/>
      <c r="Q7" s="34"/>
      <c r="R7" s="150"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1" t="s">
        <v>74</v>
      </c>
      <c r="B10" s="181"/>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181" t="s">
        <v>2992</v>
      </c>
      <c r="B11" s="181"/>
      <c r="C11" s="107"/>
      <c r="D11" s="114"/>
      <c r="E11" s="114"/>
      <c r="F11" s="114"/>
      <c r="G11" s="114"/>
      <c r="H11" s="114"/>
      <c r="I11" s="115"/>
      <c r="J11" s="189" t="s">
        <v>2728</v>
      </c>
      <c r="K11" s="189"/>
      <c r="L11" s="112"/>
      <c r="M11" s="189" t="s">
        <v>2729</v>
      </c>
      <c r="N11" s="189"/>
      <c r="O11" s="111"/>
      <c r="P11" s="119"/>
      <c r="Q11" s="23"/>
      <c r="R11" s="23"/>
      <c r="S11" s="23"/>
      <c r="W11" s="11" t="s">
        <v>110</v>
      </c>
      <c r="X11" s="11" t="s">
        <v>148</v>
      </c>
      <c r="Y11" s="11" t="s">
        <v>110</v>
      </c>
    </row>
    <row r="12" spans="1:25" ht="13.9" customHeight="1" x14ac:dyDescent="0.4">
      <c r="A12" s="182" t="s">
        <v>2993</v>
      </c>
      <c r="B12" s="182"/>
      <c r="C12" s="189" t="s">
        <v>403</v>
      </c>
      <c r="D12" s="189"/>
      <c r="E12" s="113"/>
      <c r="F12" s="120"/>
      <c r="G12" s="82" t="s">
        <v>404</v>
      </c>
      <c r="H12" s="113"/>
      <c r="I12" s="120"/>
      <c r="J12" s="53" t="s">
        <v>2727</v>
      </c>
      <c r="K12" s="113"/>
      <c r="L12" s="120"/>
      <c r="M12" s="189" t="s">
        <v>2624</v>
      </c>
      <c r="N12" s="189"/>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4"/>
      <c r="K14" s="145" t="s">
        <v>241</v>
      </c>
      <c r="L14" s="118"/>
      <c r="M14" s="121"/>
      <c r="N14" s="144" t="s">
        <v>242</v>
      </c>
      <c r="O14" s="144"/>
      <c r="P14" s="144" t="s">
        <v>3214</v>
      </c>
      <c r="Q14" s="24"/>
      <c r="R14" s="27" t="s">
        <v>195</v>
      </c>
      <c r="S14" s="25"/>
      <c r="W14" s="11" t="s">
        <v>113</v>
      </c>
      <c r="X14" s="11" t="s">
        <v>151</v>
      </c>
      <c r="Y14" s="11" t="s">
        <v>151</v>
      </c>
    </row>
    <row r="15" spans="1:25" ht="6" customHeight="1" x14ac:dyDescent="0.4">
      <c r="M15" s="144"/>
      <c r="N15" s="144"/>
      <c r="O15" s="144"/>
      <c r="P15" s="144"/>
      <c r="Q15" s="23"/>
      <c r="R15" s="25"/>
      <c r="S15" s="25"/>
      <c r="W15" s="11" t="s">
        <v>114</v>
      </c>
      <c r="X15" s="11" t="s">
        <v>152</v>
      </c>
      <c r="Y15" s="11" t="s">
        <v>152</v>
      </c>
    </row>
    <row r="16" spans="1:25" ht="13.9" customHeight="1" x14ac:dyDescent="0.4">
      <c r="A16" s="176" t="s">
        <v>75</v>
      </c>
      <c r="B16" s="177"/>
      <c r="C16" s="178"/>
      <c r="D16" s="116"/>
      <c r="E16" s="117"/>
      <c r="H16" s="222" t="s">
        <v>105</v>
      </c>
      <c r="I16" s="222"/>
      <c r="J16" s="116"/>
      <c r="K16" s="117"/>
      <c r="L16" s="101"/>
      <c r="M16" s="116"/>
      <c r="N16" s="117"/>
      <c r="P16" s="28" t="s">
        <v>232</v>
      </c>
      <c r="Q16" s="35"/>
      <c r="R16" s="25"/>
      <c r="S16" s="25"/>
      <c r="W16" s="11" t="s">
        <v>115</v>
      </c>
      <c r="X16" s="11" t="s">
        <v>153</v>
      </c>
      <c r="Y16" s="11" t="s">
        <v>153</v>
      </c>
    </row>
    <row r="17" spans="1:25" ht="13.9" customHeight="1" x14ac:dyDescent="0.4">
      <c r="A17" s="222" t="s">
        <v>76</v>
      </c>
      <c r="B17" s="222"/>
      <c r="C17" s="222"/>
      <c r="D17" s="222"/>
      <c r="E17" s="222"/>
      <c r="F17" s="222"/>
      <c r="G17" s="222"/>
      <c r="H17" s="222"/>
      <c r="I17" s="222"/>
      <c r="J17" s="222"/>
      <c r="K17" s="222"/>
      <c r="L17" s="84" t="s">
        <v>244</v>
      </c>
      <c r="M17" s="222" t="s">
        <v>243</v>
      </c>
      <c r="N17" s="222"/>
      <c r="O17" s="222"/>
      <c r="P17" s="222"/>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6"/>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0"/>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1"/>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0"/>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0"/>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2">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1"/>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1"/>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0"/>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2">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7">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1"/>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4"/>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8"/>
      <c r="M31" s="92"/>
      <c r="P31" s="15"/>
      <c r="Q31" s="23"/>
      <c r="R31" s="102"/>
      <c r="S31" s="102"/>
      <c r="W31" s="11" t="s">
        <v>130</v>
      </c>
      <c r="X31" s="11" t="s">
        <v>166</v>
      </c>
      <c r="Y31" s="11" t="s">
        <v>166</v>
      </c>
    </row>
    <row r="32" spans="1:25" ht="13.9" customHeight="1" x14ac:dyDescent="0.4">
      <c r="A32" s="30" t="s">
        <v>245</v>
      </c>
      <c r="D32" s="11" t="s">
        <v>23</v>
      </c>
      <c r="L32" s="134"/>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7">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4"/>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4"/>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4"/>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7">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9"/>
      <c r="M38" s="92"/>
      <c r="P38" s="15"/>
      <c r="Q38" s="23"/>
      <c r="R38" s="102"/>
      <c r="S38" s="102"/>
      <c r="W38" s="11" t="s">
        <v>137</v>
      </c>
      <c r="X38" s="11" t="s">
        <v>175</v>
      </c>
      <c r="Y38" s="11" t="s">
        <v>175</v>
      </c>
    </row>
    <row r="39" spans="1:25" ht="13.9" customHeight="1" x14ac:dyDescent="0.4">
      <c r="A39" s="30" t="s">
        <v>267</v>
      </c>
      <c r="F39" s="11" t="s">
        <v>387</v>
      </c>
      <c r="L39" s="134"/>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4"/>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4"/>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4"/>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4"/>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4"/>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4"/>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1"/>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4"/>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4"/>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7">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9"/>
      <c r="M50" s="92"/>
      <c r="P50" s="15"/>
      <c r="Q50" s="23"/>
      <c r="R50" s="102"/>
      <c r="S50" s="102"/>
      <c r="W50" s="11" t="s">
        <v>190</v>
      </c>
      <c r="Y50" s="11" t="s">
        <v>201</v>
      </c>
    </row>
    <row r="51" spans="1:25" ht="13.9" customHeight="1" x14ac:dyDescent="0.4">
      <c r="A51" s="30" t="s">
        <v>272</v>
      </c>
      <c r="F51" s="11" t="s">
        <v>2747</v>
      </c>
      <c r="L51" s="134"/>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5"/>
      <c r="M52" s="92"/>
      <c r="P52" s="15"/>
      <c r="Q52" s="23" t="str">
        <f>F52</f>
        <v>うち控除対象外消費税等負担額</v>
      </c>
      <c r="R52" s="95">
        <f>IF($D$16=$T$6,"－",L52)</f>
        <v>0</v>
      </c>
      <c r="S52" s="97"/>
      <c r="T52" s="11" t="s">
        <v>395</v>
      </c>
    </row>
    <row r="53" spans="1:25" ht="13.9" customHeight="1" x14ac:dyDescent="0.4">
      <c r="A53" s="30" t="s">
        <v>283</v>
      </c>
      <c r="F53" s="11" t="s">
        <v>2755</v>
      </c>
      <c r="L53" s="131"/>
      <c r="M53" s="92" t="s">
        <v>280</v>
      </c>
      <c r="P53" s="15"/>
      <c r="Q53" s="23" t="str">
        <f>F53</f>
        <v>うち本部費配賦額</v>
      </c>
      <c r="R53" s="95">
        <f>IF($D$16=$T$6,"－",L53)</f>
        <v>0</v>
      </c>
      <c r="S53" s="95">
        <f>IF($D$16=$T$5,L53,L53)</f>
        <v>0</v>
      </c>
      <c r="T53" s="11" t="s">
        <v>7</v>
      </c>
    </row>
    <row r="54" spans="1:25" ht="13.9" customHeight="1" x14ac:dyDescent="0.4">
      <c r="A54" s="30" t="s">
        <v>246</v>
      </c>
      <c r="D54" s="11" t="s">
        <v>94</v>
      </c>
      <c r="L54" s="137">
        <f>L18-L32</f>
        <v>0</v>
      </c>
      <c r="M54" s="92" t="s">
        <v>279</v>
      </c>
      <c r="P54" s="15"/>
      <c r="Q54" s="26" t="str">
        <f>D54</f>
        <v>医業利益（又は医業損失）</v>
      </c>
      <c r="R54" s="95">
        <f>IF($D$16=$T$6,"－",L54)</f>
        <v>0</v>
      </c>
      <c r="S54" s="97">
        <f>IF($D$16=$T$5,L54,L54)</f>
        <v>0</v>
      </c>
    </row>
    <row r="55" spans="1:25" ht="13.9" customHeight="1" x14ac:dyDescent="0.4">
      <c r="A55" s="30"/>
      <c r="L55" s="138"/>
      <c r="M55" s="92"/>
      <c r="P55" s="15"/>
      <c r="Q55" s="23"/>
      <c r="R55" s="95"/>
      <c r="S55" s="97"/>
    </row>
    <row r="56" spans="1:25" ht="13.9" customHeight="1" x14ac:dyDescent="0.4">
      <c r="A56" s="30" t="s">
        <v>273</v>
      </c>
      <c r="D56" s="11" t="s">
        <v>26</v>
      </c>
      <c r="L56" s="134"/>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1"/>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4"/>
      <c r="M58" s="92"/>
      <c r="P58" s="15"/>
      <c r="Q58" s="23" t="str">
        <f>E58</f>
        <v>うち運営費補助金収益</v>
      </c>
      <c r="R58" s="95">
        <f t="shared" si="6"/>
        <v>0</v>
      </c>
      <c r="S58" s="97">
        <f t="shared" si="7"/>
        <v>0</v>
      </c>
      <c r="T58" s="11" t="s">
        <v>378</v>
      </c>
    </row>
    <row r="59" spans="1:25" ht="13.9" customHeight="1" x14ac:dyDescent="0.4">
      <c r="A59" s="30" t="s">
        <v>250</v>
      </c>
      <c r="E59" s="11" t="s">
        <v>2750</v>
      </c>
      <c r="L59" s="134"/>
      <c r="M59" s="92"/>
      <c r="P59" s="15"/>
      <c r="Q59" s="26" t="str">
        <f>E59</f>
        <v>うち施設設備補助金収益</v>
      </c>
      <c r="R59" s="95">
        <f t="shared" si="6"/>
        <v>0</v>
      </c>
      <c r="S59" s="97">
        <f t="shared" si="7"/>
        <v>0</v>
      </c>
      <c r="T59" s="11" t="s">
        <v>379</v>
      </c>
    </row>
    <row r="60" spans="1:25" ht="13.9" customHeight="1" x14ac:dyDescent="0.4">
      <c r="A60" s="30" t="s">
        <v>210</v>
      </c>
      <c r="D60" s="11" t="s">
        <v>30</v>
      </c>
      <c r="L60" s="134"/>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1"/>
      <c r="M61" s="92" t="s">
        <v>280</v>
      </c>
      <c r="P61" s="15"/>
      <c r="Q61" s="26" t="str">
        <f>E61</f>
        <v>うち支払利息</v>
      </c>
      <c r="R61" s="95">
        <f t="shared" si="6"/>
        <v>0</v>
      </c>
      <c r="S61" s="95">
        <f t="shared" si="7"/>
        <v>0</v>
      </c>
      <c r="T61" s="11" t="s">
        <v>9</v>
      </c>
    </row>
    <row r="62" spans="1:25" ht="13.9" customHeight="1" x14ac:dyDescent="0.4">
      <c r="A62" s="30"/>
      <c r="L62" s="138"/>
      <c r="M62" s="92"/>
      <c r="P62" s="15"/>
      <c r="Q62" s="23"/>
      <c r="R62" s="95"/>
      <c r="S62" s="97"/>
    </row>
    <row r="63" spans="1:25" ht="13.9" customHeight="1" x14ac:dyDescent="0.4">
      <c r="A63" s="30" t="s">
        <v>211</v>
      </c>
      <c r="D63" s="11" t="s">
        <v>38</v>
      </c>
      <c r="L63" s="137">
        <f>L54+L56-L60</f>
        <v>0</v>
      </c>
      <c r="M63" s="92" t="s">
        <v>279</v>
      </c>
      <c r="P63" s="15"/>
      <c r="Q63" s="26" t="str">
        <f>D63</f>
        <v>経常利益（又は経常損失）</v>
      </c>
      <c r="R63" s="95">
        <f>IF($D$16=$T$6,"－",L63)</f>
        <v>0</v>
      </c>
      <c r="S63" s="97">
        <f>IF($D$16=$T$5,L63,L63)</f>
        <v>0</v>
      </c>
    </row>
    <row r="64" spans="1:25" ht="13.9" customHeight="1" x14ac:dyDescent="0.4">
      <c r="A64" s="30"/>
      <c r="L64" s="138"/>
      <c r="M64" s="92"/>
      <c r="P64" s="15"/>
      <c r="Q64" s="23"/>
      <c r="R64" s="95"/>
      <c r="S64" s="97"/>
    </row>
    <row r="65" spans="1:20" ht="13.9" customHeight="1" x14ac:dyDescent="0.4">
      <c r="A65" s="30" t="s">
        <v>274</v>
      </c>
      <c r="D65" s="11" t="s">
        <v>31</v>
      </c>
      <c r="L65" s="131"/>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4"/>
      <c r="M66" s="92"/>
      <c r="P66" s="15"/>
      <c r="Q66" s="26" t="str">
        <f>E66</f>
        <v>うち運営費補助金収益</v>
      </c>
      <c r="R66" s="95">
        <f>IF($D$16=$T$6,"－",L66)</f>
        <v>0</v>
      </c>
      <c r="S66" s="97">
        <f>IF($D$16=$T$5,L66,L66)</f>
        <v>0</v>
      </c>
      <c r="T66" s="11" t="s">
        <v>375</v>
      </c>
    </row>
    <row r="67" spans="1:20" ht="13.9" customHeight="1" x14ac:dyDescent="0.4">
      <c r="A67" s="30" t="s">
        <v>374</v>
      </c>
      <c r="E67" s="11" t="s">
        <v>2750</v>
      </c>
      <c r="L67" s="134"/>
      <c r="M67" s="92"/>
      <c r="P67" s="15"/>
      <c r="Q67" s="26" t="str">
        <f>E67</f>
        <v>うち施設設備補助金収益</v>
      </c>
      <c r="R67" s="95">
        <f>IF($D$16=$T$6,"－",L67)</f>
        <v>0</v>
      </c>
      <c r="S67" s="97">
        <f>IF($D$16=$T$5,L67,L67)</f>
        <v>0</v>
      </c>
      <c r="T67" s="11" t="s">
        <v>376</v>
      </c>
    </row>
    <row r="68" spans="1:20" ht="13.9" customHeight="1" x14ac:dyDescent="0.4">
      <c r="A68" s="30" t="s">
        <v>275</v>
      </c>
      <c r="D68" s="11" t="s">
        <v>32</v>
      </c>
      <c r="L68" s="131"/>
      <c r="M68" s="92" t="s">
        <v>280</v>
      </c>
      <c r="P68" s="15"/>
      <c r="Q68" s="26" t="str">
        <f>D68</f>
        <v>臨時費用</v>
      </c>
      <c r="R68" s="95">
        <f>IF($D$16=$T$6,"－",L68)</f>
        <v>0</v>
      </c>
      <c r="S68" s="95">
        <f>IF($D$16=$T$5,L68,L68)</f>
        <v>0</v>
      </c>
      <c r="T68" s="11" t="s">
        <v>97</v>
      </c>
    </row>
    <row r="69" spans="1:20" ht="13.9" customHeight="1" x14ac:dyDescent="0.4">
      <c r="A69" s="30"/>
      <c r="B69" s="16"/>
      <c r="C69" s="16"/>
      <c r="K69" s="17"/>
      <c r="L69" s="138"/>
      <c r="M69" s="92"/>
      <c r="N69" s="16"/>
      <c r="P69" s="15"/>
      <c r="Q69" s="23"/>
      <c r="R69" s="95"/>
      <c r="S69" s="97"/>
    </row>
    <row r="70" spans="1:20" ht="13.9" customHeight="1" x14ac:dyDescent="0.4">
      <c r="A70" s="29" t="s">
        <v>276</v>
      </c>
      <c r="D70" s="13" t="s">
        <v>98</v>
      </c>
      <c r="E70" s="13"/>
      <c r="F70" s="13"/>
      <c r="G70" s="13"/>
      <c r="H70" s="13"/>
      <c r="I70" s="13"/>
      <c r="J70" s="13"/>
      <c r="L70" s="136"/>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3"/>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3"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0" t="s">
        <v>3087</v>
      </c>
      <c r="B83" s="180"/>
      <c r="C83" s="180"/>
      <c r="D83" s="180"/>
      <c r="E83" s="180"/>
      <c r="F83" s="180"/>
      <c r="G83" s="180"/>
      <c r="H83" s="180"/>
      <c r="I83" s="180"/>
      <c r="J83" s="180"/>
      <c r="K83" s="180"/>
      <c r="L83" s="180"/>
      <c r="M83" s="180"/>
      <c r="N83" s="180"/>
      <c r="O83" s="180"/>
      <c r="P83" s="180"/>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223" t="str">
        <f>IF(N5="","",N5)</f>
        <v/>
      </c>
      <c r="O85" s="224"/>
      <c r="P85" s="225"/>
      <c r="Q85" s="34"/>
      <c r="R85" s="34"/>
    </row>
    <row r="86" spans="1:19" ht="13.9" customHeight="1" x14ac:dyDescent="0.4">
      <c r="K86" s="18" t="s">
        <v>192</v>
      </c>
      <c r="L86" s="41"/>
      <c r="M86" s="57"/>
      <c r="N86" s="226" t="str">
        <f>IF(N6="","",N6)</f>
        <v/>
      </c>
      <c r="O86" s="227"/>
      <c r="P86" s="228"/>
      <c r="Q86" s="34"/>
      <c r="R86" s="34"/>
    </row>
    <row r="87" spans="1:19" ht="13.9" customHeight="1" x14ac:dyDescent="0.4">
      <c r="K87" s="18" t="s">
        <v>104</v>
      </c>
      <c r="L87" s="41"/>
      <c r="M87" s="142" t="str">
        <f>IF(M7="","",M7)</f>
        <v/>
      </c>
      <c r="N87" s="223" t="str">
        <f>IF(N7="","",N7)</f>
        <v/>
      </c>
      <c r="O87" s="224"/>
      <c r="P87" s="225"/>
      <c r="Q87" s="34"/>
      <c r="R87" s="34"/>
    </row>
    <row r="88" spans="1:19" ht="13.9" customHeight="1" x14ac:dyDescent="0.4">
      <c r="K88" s="54" t="s">
        <v>191</v>
      </c>
      <c r="L88" s="55"/>
      <c r="M88" s="142" t="str">
        <f>IF(M8="","",M8)</f>
        <v/>
      </c>
      <c r="N88" s="223" t="str">
        <f>IF(N8="","",N8)</f>
        <v/>
      </c>
      <c r="O88" s="224"/>
      <c r="P88" s="225"/>
      <c r="Q88" s="34"/>
      <c r="R88" s="34"/>
    </row>
    <row r="89" spans="1:19" ht="6" customHeight="1" x14ac:dyDescent="0.4">
      <c r="Q89" s="23"/>
      <c r="R89" s="23"/>
    </row>
    <row r="90" spans="1:19" ht="13.9" customHeight="1" x14ac:dyDescent="0.4">
      <c r="A90" s="87" t="s">
        <v>74</v>
      </c>
      <c r="B90" s="88"/>
      <c r="C90" s="183" t="str">
        <f>IF(C10="","",C10)</f>
        <v/>
      </c>
      <c r="D90" s="188"/>
      <c r="E90" s="188"/>
      <c r="F90" s="188"/>
      <c r="G90" s="188"/>
      <c r="H90" s="188"/>
      <c r="I90" s="188"/>
      <c r="J90" s="188"/>
      <c r="K90" s="188"/>
      <c r="L90" s="188"/>
      <c r="M90" s="188"/>
      <c r="N90" s="188"/>
      <c r="O90" s="188"/>
      <c r="P90" s="184"/>
      <c r="Q90" s="23"/>
      <c r="R90" s="23"/>
    </row>
    <row r="91" spans="1:19" ht="13.9" customHeight="1" x14ac:dyDescent="0.4">
      <c r="A91" s="181" t="s">
        <v>2992</v>
      </c>
      <c r="B91" s="181"/>
      <c r="C91" s="183" t="str">
        <f>IF(C11="","",C11)</f>
        <v/>
      </c>
      <c r="D91" s="188"/>
      <c r="E91" s="188"/>
      <c r="F91" s="188"/>
      <c r="G91" s="188"/>
      <c r="H91" s="188"/>
      <c r="I91" s="184"/>
      <c r="J91" s="216" t="s">
        <v>2728</v>
      </c>
      <c r="K91" s="217"/>
      <c r="L91" s="129" t="str">
        <f>IF(L11="","",L11)</f>
        <v/>
      </c>
      <c r="M91" s="218" t="s">
        <v>2729</v>
      </c>
      <c r="N91" s="219"/>
      <c r="O91" s="220" t="str">
        <f>IF(O11="","",O11)</f>
        <v/>
      </c>
      <c r="P91" s="221"/>
      <c r="Q91" s="23"/>
      <c r="R91" s="23"/>
    </row>
    <row r="92" spans="1:19" ht="13.9" customHeight="1" x14ac:dyDescent="0.4">
      <c r="A92" s="182" t="s">
        <v>2993</v>
      </c>
      <c r="B92" s="182"/>
      <c r="C92" s="183" t="s">
        <v>403</v>
      </c>
      <c r="D92" s="184"/>
      <c r="E92" s="185" t="str">
        <f>IF(E12="","",E12)</f>
        <v/>
      </c>
      <c r="F92" s="186"/>
      <c r="G92" s="90" t="s">
        <v>404</v>
      </c>
      <c r="H92" s="185" t="str">
        <f>IF(H12="","",H12)</f>
        <v/>
      </c>
      <c r="I92" s="186"/>
      <c r="J92" s="89" t="s">
        <v>2727</v>
      </c>
      <c r="K92" s="187" t="str">
        <f>IF(K12="","",K12)</f>
        <v/>
      </c>
      <c r="L92" s="187"/>
      <c r="M92" s="183" t="s">
        <v>2624</v>
      </c>
      <c r="N92" s="184"/>
      <c r="O92" s="187" t="str">
        <f>IF(O12="","",O12)</f>
        <v/>
      </c>
      <c r="P92" s="187"/>
      <c r="Q92" s="23"/>
      <c r="R92" s="23"/>
    </row>
    <row r="93" spans="1:19" ht="6" customHeight="1" x14ac:dyDescent="0.4">
      <c r="Q93" s="23"/>
      <c r="R93" s="23"/>
    </row>
    <row r="94" spans="1:19" ht="13.9" customHeight="1" x14ac:dyDescent="0.4">
      <c r="E94" s="28" t="s">
        <v>2730</v>
      </c>
      <c r="F94" s="141" t="s">
        <v>240</v>
      </c>
      <c r="G94" s="118"/>
      <c r="H94" s="121"/>
      <c r="I94" s="121"/>
      <c r="K94" s="28" t="s">
        <v>241</v>
      </c>
      <c r="L94" s="118"/>
      <c r="M94" s="121"/>
      <c r="N94" s="11" t="s">
        <v>242</v>
      </c>
      <c r="O94" s="91"/>
      <c r="P94" s="144" t="s">
        <v>3214</v>
      </c>
    </row>
    <row r="95" spans="1:19" ht="6" customHeight="1" x14ac:dyDescent="0.4"/>
    <row r="96" spans="1:19" ht="13.9" customHeight="1" x14ac:dyDescent="0.4">
      <c r="A96" s="176" t="s">
        <v>3135</v>
      </c>
      <c r="B96" s="177"/>
      <c r="C96" s="177"/>
      <c r="D96" s="177"/>
      <c r="E96" s="178"/>
      <c r="F96" s="155"/>
      <c r="G96" s="151"/>
      <c r="P96" s="28" t="s">
        <v>232</v>
      </c>
      <c r="Q96" s="23"/>
      <c r="R96" s="23"/>
    </row>
    <row r="97" spans="1:16" ht="13.9" customHeight="1" thickBot="1" x14ac:dyDescent="0.45">
      <c r="A97" s="200" t="s">
        <v>237</v>
      </c>
      <c r="B97" s="201"/>
      <c r="C97" s="201"/>
      <c r="D97" s="201"/>
      <c r="E97" s="202"/>
      <c r="F97" s="190" t="s">
        <v>3013</v>
      </c>
      <c r="G97" s="191"/>
      <c r="H97" s="191"/>
      <c r="I97" s="191"/>
      <c r="J97" s="191"/>
      <c r="K97" s="192"/>
      <c r="L97" s="166" t="s">
        <v>3012</v>
      </c>
      <c r="M97" s="230" t="s">
        <v>3014</v>
      </c>
      <c r="N97" s="231"/>
      <c r="O97" s="231"/>
      <c r="P97" s="232"/>
    </row>
    <row r="98" spans="1:16" ht="13.9" customHeight="1" x14ac:dyDescent="0.4">
      <c r="A98" s="203"/>
      <c r="B98" s="179"/>
      <c r="C98" s="179"/>
      <c r="D98" s="179"/>
      <c r="E98" s="204"/>
      <c r="F98" s="193" t="s">
        <v>2780</v>
      </c>
      <c r="G98" s="194"/>
      <c r="H98" s="194"/>
      <c r="I98" s="195"/>
      <c r="J98" s="193" t="s">
        <v>3011</v>
      </c>
      <c r="K98" s="195"/>
      <c r="L98" s="167"/>
      <c r="M98" s="193" t="s">
        <v>2781</v>
      </c>
      <c r="N98" s="194"/>
      <c r="O98" s="194"/>
      <c r="P98" s="233" t="s">
        <v>2783</v>
      </c>
    </row>
    <row r="99" spans="1:16" ht="13.9" customHeight="1" x14ac:dyDescent="0.4">
      <c r="A99" s="203"/>
      <c r="B99" s="179"/>
      <c r="C99" s="179"/>
      <c r="D99" s="179"/>
      <c r="E99" s="204"/>
      <c r="F99" s="207" t="s">
        <v>2781</v>
      </c>
      <c r="G99" s="208"/>
      <c r="H99" s="209"/>
      <c r="I99" s="210" t="s">
        <v>2783</v>
      </c>
      <c r="J99" s="213" t="s">
        <v>2782</v>
      </c>
      <c r="K99" s="210" t="s">
        <v>2783</v>
      </c>
      <c r="L99" s="167"/>
      <c r="M99" s="238" t="s">
        <v>2994</v>
      </c>
      <c r="N99" s="239"/>
      <c r="O99" s="235" t="s">
        <v>2798</v>
      </c>
      <c r="P99" s="212"/>
    </row>
    <row r="100" spans="1:16" ht="13.9" customHeight="1" x14ac:dyDescent="0.4">
      <c r="A100" s="203"/>
      <c r="B100" s="179"/>
      <c r="C100" s="179"/>
      <c r="D100" s="179"/>
      <c r="E100" s="204"/>
      <c r="F100" s="196" t="s">
        <v>2994</v>
      </c>
      <c r="G100" s="197"/>
      <c r="H100" s="198" t="s">
        <v>2798</v>
      </c>
      <c r="I100" s="211"/>
      <c r="J100" s="214"/>
      <c r="K100" s="211"/>
      <c r="L100" s="167"/>
      <c r="M100" s="236" t="s">
        <v>2778</v>
      </c>
      <c r="N100" s="237" t="s">
        <v>2779</v>
      </c>
      <c r="O100" s="235"/>
      <c r="P100" s="212"/>
    </row>
    <row r="101" spans="1:16" ht="13.9" customHeight="1" x14ac:dyDescent="0.4">
      <c r="A101" s="205"/>
      <c r="B101" s="206"/>
      <c r="C101" s="206"/>
      <c r="D101" s="206"/>
      <c r="E101" s="206"/>
      <c r="F101" s="140" t="s">
        <v>238</v>
      </c>
      <c r="G101" s="123" t="s">
        <v>239</v>
      </c>
      <c r="H101" s="199"/>
      <c r="I101" s="212"/>
      <c r="J101" s="215"/>
      <c r="K101" s="212"/>
      <c r="L101" s="167"/>
      <c r="M101" s="236"/>
      <c r="N101" s="237"/>
      <c r="O101" s="235"/>
      <c r="P101" s="234"/>
    </row>
    <row r="102" spans="1:16" ht="21" customHeight="1" x14ac:dyDescent="0.4">
      <c r="A102" s="99" t="s">
        <v>204</v>
      </c>
      <c r="B102" s="171" t="s">
        <v>2784</v>
      </c>
      <c r="C102" s="172"/>
      <c r="D102" s="172"/>
      <c r="E102" s="172"/>
      <c r="F102" s="165"/>
      <c r="G102" s="146"/>
      <c r="H102" s="146"/>
      <c r="I102" s="153" t="str">
        <f>IF(F96=R5,"-","")</f>
        <v/>
      </c>
      <c r="J102" s="165"/>
      <c r="K102" s="153" t="str">
        <f>IF(F96=R5,"-","")</f>
        <v/>
      </c>
      <c r="L102" s="167"/>
      <c r="M102" s="165"/>
      <c r="N102" s="146"/>
      <c r="O102" s="146"/>
      <c r="P102" s="153" t="str">
        <f>IF(F96=R5,"-","")</f>
        <v/>
      </c>
    </row>
    <row r="103" spans="1:16" ht="21" customHeight="1" x14ac:dyDescent="0.4">
      <c r="A103" s="99" t="s">
        <v>206</v>
      </c>
      <c r="B103" s="171" t="s">
        <v>2785</v>
      </c>
      <c r="C103" s="172"/>
      <c r="D103" s="172"/>
      <c r="E103" s="172"/>
      <c r="F103" s="147"/>
      <c r="G103" s="146"/>
      <c r="H103" s="146"/>
      <c r="I103" s="153" t="str">
        <f>IF(F96=R5,"-","")</f>
        <v/>
      </c>
      <c r="J103" s="147"/>
      <c r="K103" s="153" t="str">
        <f>IF(F96=R5,"-","")</f>
        <v/>
      </c>
      <c r="L103" s="167"/>
      <c r="M103" s="147"/>
      <c r="N103" s="146"/>
      <c r="O103" s="146"/>
      <c r="P103" s="153" t="str">
        <f>IF(F96=R5,"-","")</f>
        <v/>
      </c>
    </row>
    <row r="104" spans="1:16" ht="21" customHeight="1" x14ac:dyDescent="0.4">
      <c r="A104" s="99" t="s">
        <v>207</v>
      </c>
      <c r="B104" s="171" t="s">
        <v>2786</v>
      </c>
      <c r="C104" s="172"/>
      <c r="D104" s="172"/>
      <c r="E104" s="172"/>
      <c r="F104" s="147"/>
      <c r="G104" s="146"/>
      <c r="H104" s="146"/>
      <c r="I104" s="153" t="str">
        <f>IF(F96=R5,"-","")</f>
        <v/>
      </c>
      <c r="J104" s="147"/>
      <c r="K104" s="153" t="str">
        <f>IF(F96=R5,"-","")</f>
        <v/>
      </c>
      <c r="L104" s="167"/>
      <c r="M104" s="147"/>
      <c r="N104" s="146"/>
      <c r="O104" s="146"/>
      <c r="P104" s="153" t="str">
        <f>IF(F96=R5,"-","")</f>
        <v/>
      </c>
    </row>
    <row r="105" spans="1:16" ht="21" customHeight="1" x14ac:dyDescent="0.4">
      <c r="A105" s="99" t="s">
        <v>208</v>
      </c>
      <c r="B105" s="173" t="s">
        <v>50</v>
      </c>
      <c r="C105" s="229"/>
      <c r="D105" s="229"/>
      <c r="E105" s="229"/>
      <c r="F105" s="147">
        <f>SUM(F106:F109)</f>
        <v>0</v>
      </c>
      <c r="G105" s="146">
        <f t="shared" ref="G105:K105" si="8">SUM(G106:G109)</f>
        <v>0</v>
      </c>
      <c r="H105" s="146">
        <f t="shared" si="8"/>
        <v>0</v>
      </c>
      <c r="I105" s="153">
        <f t="shared" si="8"/>
        <v>0</v>
      </c>
      <c r="J105" s="147">
        <f t="shared" si="8"/>
        <v>0</v>
      </c>
      <c r="K105" s="153">
        <f t="shared" si="8"/>
        <v>0</v>
      </c>
      <c r="L105" s="167"/>
      <c r="M105" s="147">
        <f t="shared" ref="M105:P105" si="9">SUM(M106:M109)</f>
        <v>0</v>
      </c>
      <c r="N105" s="146">
        <f t="shared" si="9"/>
        <v>0</v>
      </c>
      <c r="O105" s="146">
        <f t="shared" si="9"/>
        <v>0</v>
      </c>
      <c r="P105" s="153">
        <f t="shared" si="9"/>
        <v>0</v>
      </c>
    </row>
    <row r="106" spans="1:16" ht="21" customHeight="1" x14ac:dyDescent="0.4">
      <c r="A106" s="99" t="s">
        <v>247</v>
      </c>
      <c r="B106" s="174" t="s">
        <v>235</v>
      </c>
      <c r="C106" s="169" t="s">
        <v>55</v>
      </c>
      <c r="D106" s="172"/>
      <c r="E106" s="172"/>
      <c r="F106" s="147"/>
      <c r="G106" s="146"/>
      <c r="H106" s="146"/>
      <c r="I106" s="153"/>
      <c r="J106" s="147"/>
      <c r="K106" s="153"/>
      <c r="L106" s="167"/>
      <c r="M106" s="147"/>
      <c r="N106" s="146"/>
      <c r="O106" s="146"/>
      <c r="P106" s="153"/>
    </row>
    <row r="107" spans="1:16" ht="21" customHeight="1" x14ac:dyDescent="0.4">
      <c r="A107" s="99" t="s">
        <v>249</v>
      </c>
      <c r="B107" s="174"/>
      <c r="C107" s="171" t="s">
        <v>2787</v>
      </c>
      <c r="D107" s="172"/>
      <c r="E107" s="172"/>
      <c r="F107" s="147"/>
      <c r="G107" s="146"/>
      <c r="H107" s="146"/>
      <c r="I107" s="153" t="str">
        <f>IF(F96=R5,"-","")</f>
        <v/>
      </c>
      <c r="J107" s="147"/>
      <c r="K107" s="153" t="str">
        <f>IF(F96=R5,"-","")</f>
        <v/>
      </c>
      <c r="L107" s="167"/>
      <c r="M107" s="147"/>
      <c r="N107" s="146"/>
      <c r="O107" s="146"/>
      <c r="P107" s="153" t="str">
        <f>IF(F96=R5,"-","")</f>
        <v/>
      </c>
    </row>
    <row r="108" spans="1:16" ht="21" customHeight="1" x14ac:dyDescent="0.4">
      <c r="A108" s="99" t="s">
        <v>251</v>
      </c>
      <c r="B108" s="174"/>
      <c r="C108" s="171" t="s">
        <v>2788</v>
      </c>
      <c r="D108" s="172"/>
      <c r="E108" s="172"/>
      <c r="F108" s="147"/>
      <c r="G108" s="146"/>
      <c r="H108" s="146"/>
      <c r="I108" s="153" t="str">
        <f>IF(F96=R5,"-","")</f>
        <v/>
      </c>
      <c r="J108" s="147"/>
      <c r="K108" s="153" t="str">
        <f>IF(F96=R5,"-","")</f>
        <v/>
      </c>
      <c r="L108" s="167"/>
      <c r="M108" s="147"/>
      <c r="N108" s="146"/>
      <c r="O108" s="146"/>
      <c r="P108" s="153" t="str">
        <f>IF(F96=R5,"-","")</f>
        <v/>
      </c>
    </row>
    <row r="109" spans="1:16" ht="21" customHeight="1" x14ac:dyDescent="0.4">
      <c r="A109" s="99" t="s">
        <v>252</v>
      </c>
      <c r="B109" s="175"/>
      <c r="C109" s="171" t="s">
        <v>2789</v>
      </c>
      <c r="D109" s="172"/>
      <c r="E109" s="172"/>
      <c r="F109" s="147"/>
      <c r="G109" s="146"/>
      <c r="H109" s="146"/>
      <c r="I109" s="153" t="str">
        <f>IF(F96=R5,"-","")</f>
        <v/>
      </c>
      <c r="J109" s="147"/>
      <c r="K109" s="153" t="str">
        <f>IF(F96=R5,"-","")</f>
        <v/>
      </c>
      <c r="L109" s="167"/>
      <c r="M109" s="147"/>
      <c r="N109" s="146"/>
      <c r="O109" s="146"/>
      <c r="P109" s="153" t="str">
        <f>IF(F96=R5,"-","")</f>
        <v/>
      </c>
    </row>
    <row r="110" spans="1:16" ht="21" customHeight="1" x14ac:dyDescent="0.4">
      <c r="A110" s="99" t="s">
        <v>209</v>
      </c>
      <c r="B110" s="173" t="s">
        <v>66</v>
      </c>
      <c r="C110" s="229"/>
      <c r="D110" s="229"/>
      <c r="E110" s="229"/>
      <c r="F110" s="147">
        <f t="shared" ref="F110:K110" si="10">SUM(F111,F112,F113,F114,F119,F120,F121,F125,F126,F127,F128,F129,F133)</f>
        <v>0</v>
      </c>
      <c r="G110" s="146">
        <f t="shared" si="10"/>
        <v>0</v>
      </c>
      <c r="H110" s="146">
        <f t="shared" si="10"/>
        <v>0</v>
      </c>
      <c r="I110" s="153">
        <f t="shared" si="10"/>
        <v>0</v>
      </c>
      <c r="J110" s="147">
        <f t="shared" si="10"/>
        <v>0</v>
      </c>
      <c r="K110" s="153">
        <f t="shared" si="10"/>
        <v>0</v>
      </c>
      <c r="L110" s="167"/>
      <c r="M110" s="147">
        <f>SUM(M111,M112,M113,M114,M119,M120,M121,M125,M126,M127,M128,M129,M133)</f>
        <v>0</v>
      </c>
      <c r="N110" s="146">
        <f>SUM(N111,N112,N113,N114,N119,N120,N121,N125,N126,N127,N128,N129,N133)</f>
        <v>0</v>
      </c>
      <c r="O110" s="146">
        <f>SUM(O111,O112,O113,O114,O119,O120,O121,O125,O126,O127,O128,O129,O133)</f>
        <v>0</v>
      </c>
      <c r="P110" s="153">
        <f>SUM(P111,P112,P113,P114,P119,P120,P121,P125,P126,P127,P128,P129,P133)</f>
        <v>0</v>
      </c>
    </row>
    <row r="111" spans="1:16" ht="21" customHeight="1" x14ac:dyDescent="0.4">
      <c r="A111" s="99" t="s">
        <v>214</v>
      </c>
      <c r="B111" s="174" t="s">
        <v>236</v>
      </c>
      <c r="C111" s="171" t="s">
        <v>2790</v>
      </c>
      <c r="D111" s="172"/>
      <c r="E111" s="172"/>
      <c r="F111" s="147"/>
      <c r="G111" s="146"/>
      <c r="H111" s="146"/>
      <c r="I111" s="153" t="str">
        <f>IF(F96=R5,"-","")</f>
        <v/>
      </c>
      <c r="J111" s="147"/>
      <c r="K111" s="153" t="str">
        <f>IF(F96=R5,"-","")</f>
        <v/>
      </c>
      <c r="L111" s="167"/>
      <c r="M111" s="147"/>
      <c r="N111" s="146"/>
      <c r="O111" s="146"/>
      <c r="P111" s="153" t="str">
        <f>IF(F96=R5,"-","")</f>
        <v/>
      </c>
    </row>
    <row r="112" spans="1:16" ht="21" customHeight="1" x14ac:dyDescent="0.4">
      <c r="A112" s="99" t="s">
        <v>216</v>
      </c>
      <c r="B112" s="174"/>
      <c r="C112" s="171" t="s">
        <v>2791</v>
      </c>
      <c r="D112" s="172"/>
      <c r="E112" s="172"/>
      <c r="F112" s="147"/>
      <c r="G112" s="146"/>
      <c r="H112" s="146"/>
      <c r="I112" s="153" t="str">
        <f>IF(F96=R5,"-","")</f>
        <v/>
      </c>
      <c r="J112" s="147"/>
      <c r="K112" s="153" t="str">
        <f>IF(F96=R5,"-","")</f>
        <v/>
      </c>
      <c r="L112" s="167"/>
      <c r="M112" s="147"/>
      <c r="N112" s="146"/>
      <c r="O112" s="146"/>
      <c r="P112" s="153" t="str">
        <f>IF(F96=R5,"-","")</f>
        <v/>
      </c>
    </row>
    <row r="113" spans="1:16" ht="21" customHeight="1" x14ac:dyDescent="0.4">
      <c r="A113" s="99" t="s">
        <v>217</v>
      </c>
      <c r="B113" s="174"/>
      <c r="C113" s="171" t="s">
        <v>2792</v>
      </c>
      <c r="D113" s="172"/>
      <c r="E113" s="172"/>
      <c r="F113" s="147"/>
      <c r="G113" s="146"/>
      <c r="H113" s="146"/>
      <c r="I113" s="153" t="str">
        <f>IF(F96=R5,"-","")</f>
        <v/>
      </c>
      <c r="J113" s="147"/>
      <c r="K113" s="153" t="str">
        <f>IF(F96=R5,"-","")</f>
        <v/>
      </c>
      <c r="L113" s="167"/>
      <c r="M113" s="147"/>
      <c r="N113" s="146"/>
      <c r="O113" s="146"/>
      <c r="P113" s="153" t="str">
        <f>IF(F96=R5,"-","")</f>
        <v/>
      </c>
    </row>
    <row r="114" spans="1:16" ht="21" customHeight="1" x14ac:dyDescent="0.4">
      <c r="A114" s="99" t="s">
        <v>218</v>
      </c>
      <c r="B114" s="174"/>
      <c r="C114" s="173" t="s">
        <v>63</v>
      </c>
      <c r="D114" s="229"/>
      <c r="E114" s="229"/>
      <c r="F114" s="147">
        <f>SUM(F115:F118)</f>
        <v>0</v>
      </c>
      <c r="G114" s="146">
        <f t="shared" ref="G114:K114" si="11">SUM(G115:G118)</f>
        <v>0</v>
      </c>
      <c r="H114" s="146">
        <f t="shared" si="11"/>
        <v>0</v>
      </c>
      <c r="I114" s="153">
        <f t="shared" si="11"/>
        <v>0</v>
      </c>
      <c r="J114" s="147">
        <f t="shared" si="11"/>
        <v>0</v>
      </c>
      <c r="K114" s="153">
        <f t="shared" si="11"/>
        <v>0</v>
      </c>
      <c r="L114" s="167"/>
      <c r="M114" s="147">
        <f t="shared" ref="M114:P114" si="12">SUM(M115:M118)</f>
        <v>0</v>
      </c>
      <c r="N114" s="146">
        <f t="shared" si="12"/>
        <v>0</v>
      </c>
      <c r="O114" s="146">
        <f t="shared" si="12"/>
        <v>0</v>
      </c>
      <c r="P114" s="153">
        <f t="shared" si="12"/>
        <v>0</v>
      </c>
    </row>
    <row r="115" spans="1:16" ht="21" customHeight="1" x14ac:dyDescent="0.4">
      <c r="A115" s="99" t="s">
        <v>219</v>
      </c>
      <c r="B115" s="174"/>
      <c r="C115" s="174" t="s">
        <v>234</v>
      </c>
      <c r="D115" s="171" t="s">
        <v>2793</v>
      </c>
      <c r="E115" s="172"/>
      <c r="F115" s="147"/>
      <c r="G115" s="146"/>
      <c r="H115" s="146"/>
      <c r="I115" s="153" t="str">
        <f>IF(F96=R5,"-","")</f>
        <v/>
      </c>
      <c r="J115" s="147"/>
      <c r="K115" s="153" t="str">
        <f>IF(F96=R5,"-","")</f>
        <v/>
      </c>
      <c r="L115" s="167"/>
      <c r="M115" s="147"/>
      <c r="N115" s="146"/>
      <c r="O115" s="146"/>
      <c r="P115" s="153" t="str">
        <f>IF(F96=R5,"-","")</f>
        <v/>
      </c>
    </row>
    <row r="116" spans="1:16" ht="21" customHeight="1" x14ac:dyDescent="0.4">
      <c r="A116" s="99" t="s">
        <v>220</v>
      </c>
      <c r="B116" s="174"/>
      <c r="C116" s="174"/>
      <c r="D116" s="171" t="s">
        <v>2794</v>
      </c>
      <c r="E116" s="172"/>
      <c r="F116" s="147"/>
      <c r="G116" s="146"/>
      <c r="H116" s="146"/>
      <c r="I116" s="153" t="str">
        <f>IF(F96=R5,"-","")</f>
        <v/>
      </c>
      <c r="J116" s="147"/>
      <c r="K116" s="153" t="str">
        <f>IF(F96=R5,"-","")</f>
        <v/>
      </c>
      <c r="L116" s="167"/>
      <c r="M116" s="147"/>
      <c r="N116" s="146"/>
      <c r="O116" s="146"/>
      <c r="P116" s="153" t="str">
        <f>IF(F96=R5,"-","")</f>
        <v/>
      </c>
    </row>
    <row r="117" spans="1:16" ht="21" customHeight="1" x14ac:dyDescent="0.4">
      <c r="A117" s="99" t="s">
        <v>221</v>
      </c>
      <c r="B117" s="174"/>
      <c r="C117" s="174"/>
      <c r="D117" s="169" t="s">
        <v>56</v>
      </c>
      <c r="E117" s="170"/>
      <c r="F117" s="147"/>
      <c r="G117" s="146"/>
      <c r="H117" s="146"/>
      <c r="I117" s="153"/>
      <c r="J117" s="147"/>
      <c r="K117" s="153"/>
      <c r="L117" s="167"/>
      <c r="M117" s="147"/>
      <c r="N117" s="146"/>
      <c r="O117" s="146"/>
      <c r="P117" s="153"/>
    </row>
    <row r="118" spans="1:16" ht="21" customHeight="1" x14ac:dyDescent="0.4">
      <c r="A118" s="99" t="s">
        <v>2625</v>
      </c>
      <c r="B118" s="174"/>
      <c r="C118" s="175"/>
      <c r="D118" s="171" t="s">
        <v>2795</v>
      </c>
      <c r="E118" s="172"/>
      <c r="F118" s="147"/>
      <c r="G118" s="146"/>
      <c r="H118" s="146"/>
      <c r="I118" s="153" t="str">
        <f>IF(F96=R5,"-","")</f>
        <v/>
      </c>
      <c r="J118" s="147"/>
      <c r="K118" s="153" t="str">
        <f>IF(F96=R5,"-","")</f>
        <v/>
      </c>
      <c r="L118" s="167"/>
      <c r="M118" s="147"/>
      <c r="N118" s="146"/>
      <c r="O118" s="146"/>
      <c r="P118" s="153" t="str">
        <f>IF(F96=R5,"-","")</f>
        <v/>
      </c>
    </row>
    <row r="119" spans="1:16" ht="21" customHeight="1" x14ac:dyDescent="0.4">
      <c r="A119" s="99" t="s">
        <v>222</v>
      </c>
      <c r="B119" s="174"/>
      <c r="C119" s="169" t="s">
        <v>57</v>
      </c>
      <c r="D119" s="170"/>
      <c r="E119" s="170"/>
      <c r="F119" s="147"/>
      <c r="G119" s="146"/>
      <c r="H119" s="146"/>
      <c r="I119" s="153"/>
      <c r="J119" s="147"/>
      <c r="K119" s="153"/>
      <c r="L119" s="167"/>
      <c r="M119" s="147"/>
      <c r="N119" s="146"/>
      <c r="O119" s="146"/>
      <c r="P119" s="153"/>
    </row>
    <row r="120" spans="1:16" ht="21" customHeight="1" x14ac:dyDescent="0.4">
      <c r="A120" s="99" t="s">
        <v>223</v>
      </c>
      <c r="B120" s="174"/>
      <c r="C120" s="169" t="s">
        <v>58</v>
      </c>
      <c r="D120" s="170"/>
      <c r="E120" s="170"/>
      <c r="F120" s="147"/>
      <c r="G120" s="146"/>
      <c r="H120" s="146"/>
      <c r="I120" s="153"/>
      <c r="J120" s="147"/>
      <c r="K120" s="153"/>
      <c r="L120" s="167"/>
      <c r="M120" s="147"/>
      <c r="N120" s="146"/>
      <c r="O120" s="146"/>
      <c r="P120" s="153"/>
    </row>
    <row r="121" spans="1:16" ht="21" customHeight="1" x14ac:dyDescent="0.4">
      <c r="A121" s="99" t="s">
        <v>224</v>
      </c>
      <c r="B121" s="174"/>
      <c r="C121" s="173" t="s">
        <v>67</v>
      </c>
      <c r="D121" s="240"/>
      <c r="E121" s="240"/>
      <c r="F121" s="147">
        <f>SUM(F122:F124)</f>
        <v>0</v>
      </c>
      <c r="G121" s="146">
        <f t="shared" ref="G121:K121" si="13">SUM(G122:G124)</f>
        <v>0</v>
      </c>
      <c r="H121" s="146">
        <f t="shared" si="13"/>
        <v>0</v>
      </c>
      <c r="I121" s="153">
        <f t="shared" si="13"/>
        <v>0</v>
      </c>
      <c r="J121" s="147">
        <f t="shared" si="13"/>
        <v>0</v>
      </c>
      <c r="K121" s="153">
        <f t="shared" si="13"/>
        <v>0</v>
      </c>
      <c r="L121" s="167"/>
      <c r="M121" s="147">
        <f t="shared" ref="M121:P121" si="14">SUM(M122:M124)</f>
        <v>0</v>
      </c>
      <c r="N121" s="146">
        <f t="shared" si="14"/>
        <v>0</v>
      </c>
      <c r="O121" s="146">
        <f t="shared" si="14"/>
        <v>0</v>
      </c>
      <c r="P121" s="153">
        <f t="shared" si="14"/>
        <v>0</v>
      </c>
    </row>
    <row r="122" spans="1:16" ht="21" customHeight="1" x14ac:dyDescent="0.4">
      <c r="A122" s="99" t="s">
        <v>225</v>
      </c>
      <c r="B122" s="174"/>
      <c r="C122" s="174" t="s">
        <v>233</v>
      </c>
      <c r="D122" s="171" t="s">
        <v>2796</v>
      </c>
      <c r="E122" s="172"/>
      <c r="F122" s="147"/>
      <c r="G122" s="146"/>
      <c r="H122" s="146"/>
      <c r="I122" s="153" t="str">
        <f>IF(F96=R5,"-","")</f>
        <v/>
      </c>
      <c r="J122" s="147"/>
      <c r="K122" s="153" t="str">
        <f>IF(F96=R5,"-","")</f>
        <v/>
      </c>
      <c r="L122" s="167"/>
      <c r="M122" s="147"/>
      <c r="N122" s="146"/>
      <c r="O122" s="146"/>
      <c r="P122" s="153" t="str">
        <f>IF(F96=R5,"-","")</f>
        <v/>
      </c>
    </row>
    <row r="123" spans="1:16" ht="21" customHeight="1" x14ac:dyDescent="0.4">
      <c r="A123" s="99" t="s">
        <v>226</v>
      </c>
      <c r="B123" s="174"/>
      <c r="C123" s="174"/>
      <c r="D123" s="169" t="s">
        <v>68</v>
      </c>
      <c r="E123" s="170"/>
      <c r="F123" s="147"/>
      <c r="G123" s="146"/>
      <c r="H123" s="146"/>
      <c r="I123" s="153"/>
      <c r="J123" s="147"/>
      <c r="K123" s="153"/>
      <c r="L123" s="167"/>
      <c r="M123" s="147"/>
      <c r="N123" s="146"/>
      <c r="O123" s="146"/>
      <c r="P123" s="153"/>
    </row>
    <row r="124" spans="1:16" ht="21" customHeight="1" x14ac:dyDescent="0.4">
      <c r="A124" s="99" t="s">
        <v>227</v>
      </c>
      <c r="B124" s="174"/>
      <c r="C124" s="175"/>
      <c r="D124" s="169" t="s">
        <v>69</v>
      </c>
      <c r="E124" s="170"/>
      <c r="F124" s="147"/>
      <c r="G124" s="146"/>
      <c r="H124" s="146"/>
      <c r="I124" s="153"/>
      <c r="J124" s="147"/>
      <c r="K124" s="153"/>
      <c r="L124" s="167"/>
      <c r="M124" s="147"/>
      <c r="N124" s="146"/>
      <c r="O124" s="146"/>
      <c r="P124" s="153"/>
    </row>
    <row r="125" spans="1:16" ht="21" customHeight="1" x14ac:dyDescent="0.4">
      <c r="A125" s="99" t="s">
        <v>228</v>
      </c>
      <c r="B125" s="174"/>
      <c r="C125" s="169" t="s">
        <v>65</v>
      </c>
      <c r="D125" s="170"/>
      <c r="E125" s="170"/>
      <c r="F125" s="147"/>
      <c r="G125" s="146"/>
      <c r="H125" s="146"/>
      <c r="I125" s="153"/>
      <c r="J125" s="147"/>
      <c r="K125" s="153"/>
      <c r="L125" s="167"/>
      <c r="M125" s="147"/>
      <c r="N125" s="146"/>
      <c r="O125" s="146"/>
      <c r="P125" s="153"/>
    </row>
    <row r="126" spans="1:16" ht="21" customHeight="1" x14ac:dyDescent="0.4">
      <c r="A126" s="99" t="s">
        <v>229</v>
      </c>
      <c r="B126" s="174"/>
      <c r="C126" s="169" t="s">
        <v>59</v>
      </c>
      <c r="D126" s="170"/>
      <c r="E126" s="170"/>
      <c r="F126" s="147"/>
      <c r="G126" s="146"/>
      <c r="H126" s="146"/>
      <c r="I126" s="153"/>
      <c r="J126" s="147"/>
      <c r="K126" s="153"/>
      <c r="L126" s="167"/>
      <c r="M126" s="147"/>
      <c r="N126" s="146"/>
      <c r="O126" s="146"/>
      <c r="P126" s="153"/>
    </row>
    <row r="127" spans="1:16" ht="21" customHeight="1" x14ac:dyDescent="0.4">
      <c r="A127" s="99" t="s">
        <v>212</v>
      </c>
      <c r="B127" s="174"/>
      <c r="C127" s="169" t="s">
        <v>64</v>
      </c>
      <c r="D127" s="170"/>
      <c r="E127" s="170"/>
      <c r="F127" s="147"/>
      <c r="G127" s="146"/>
      <c r="H127" s="146"/>
      <c r="I127" s="153"/>
      <c r="J127" s="147"/>
      <c r="K127" s="153"/>
      <c r="L127" s="167"/>
      <c r="M127" s="147"/>
      <c r="N127" s="146"/>
      <c r="O127" s="146"/>
      <c r="P127" s="153"/>
    </row>
    <row r="128" spans="1:16" ht="21" customHeight="1" x14ac:dyDescent="0.4">
      <c r="A128" s="99" t="s">
        <v>213</v>
      </c>
      <c r="B128" s="174"/>
      <c r="C128" s="171" t="s">
        <v>2797</v>
      </c>
      <c r="D128" s="172"/>
      <c r="E128" s="172"/>
      <c r="F128" s="147"/>
      <c r="G128" s="146"/>
      <c r="H128" s="146"/>
      <c r="I128" s="153" t="str">
        <f>IF(F96=R5,"-","")</f>
        <v/>
      </c>
      <c r="J128" s="147"/>
      <c r="K128" s="153" t="str">
        <f>IF(F96=R5,"-","")</f>
        <v/>
      </c>
      <c r="L128" s="167"/>
      <c r="M128" s="147"/>
      <c r="N128" s="146"/>
      <c r="O128" s="146"/>
      <c r="P128" s="153" t="str">
        <f>IF(F96=R5,"-","")</f>
        <v/>
      </c>
    </row>
    <row r="129" spans="1:16" ht="21" customHeight="1" x14ac:dyDescent="0.4">
      <c r="A129" s="99" t="s">
        <v>230</v>
      </c>
      <c r="B129" s="174"/>
      <c r="C129" s="173" t="s">
        <v>2772</v>
      </c>
      <c r="D129" s="170"/>
      <c r="E129" s="170"/>
      <c r="F129" s="147">
        <f>SUM(F130:F132)</f>
        <v>0</v>
      </c>
      <c r="G129" s="146">
        <f t="shared" ref="G129:K129" si="15">SUM(G130:G132)</f>
        <v>0</v>
      </c>
      <c r="H129" s="146">
        <f t="shared" si="15"/>
        <v>0</v>
      </c>
      <c r="I129" s="153">
        <f t="shared" si="15"/>
        <v>0</v>
      </c>
      <c r="J129" s="147">
        <f t="shared" si="15"/>
        <v>0</v>
      </c>
      <c r="K129" s="153">
        <f t="shared" si="15"/>
        <v>0</v>
      </c>
      <c r="L129" s="167"/>
      <c r="M129" s="147">
        <f t="shared" ref="M129:P129" si="16">SUM(M130:M132)</f>
        <v>0</v>
      </c>
      <c r="N129" s="146">
        <f t="shared" si="16"/>
        <v>0</v>
      </c>
      <c r="O129" s="146">
        <f t="shared" si="16"/>
        <v>0</v>
      </c>
      <c r="P129" s="153">
        <f t="shared" si="16"/>
        <v>0</v>
      </c>
    </row>
    <row r="130" spans="1:16" ht="21" customHeight="1" x14ac:dyDescent="0.4">
      <c r="A130" s="99" t="s">
        <v>2757</v>
      </c>
      <c r="B130" s="174"/>
      <c r="C130" s="174" t="s">
        <v>2756</v>
      </c>
      <c r="D130" s="241" t="s">
        <v>2799</v>
      </c>
      <c r="E130" s="242"/>
      <c r="F130" s="147"/>
      <c r="G130" s="146"/>
      <c r="H130" s="146"/>
      <c r="I130" s="153"/>
      <c r="J130" s="147"/>
      <c r="K130" s="153"/>
      <c r="L130" s="167"/>
      <c r="M130" s="147"/>
      <c r="N130" s="146"/>
      <c r="O130" s="146"/>
      <c r="P130" s="153"/>
    </row>
    <row r="131" spans="1:16" ht="21" customHeight="1" x14ac:dyDescent="0.4">
      <c r="A131" s="99" t="s">
        <v>2758</v>
      </c>
      <c r="B131" s="174"/>
      <c r="C131" s="174"/>
      <c r="D131" s="176" t="s">
        <v>61</v>
      </c>
      <c r="E131" s="177"/>
      <c r="F131" s="147"/>
      <c r="G131" s="146"/>
      <c r="H131" s="146"/>
      <c r="I131" s="153"/>
      <c r="J131" s="147"/>
      <c r="K131" s="153"/>
      <c r="L131" s="167"/>
      <c r="M131" s="147"/>
      <c r="N131" s="146"/>
      <c r="O131" s="146"/>
      <c r="P131" s="153"/>
    </row>
    <row r="132" spans="1:16" ht="21" customHeight="1" x14ac:dyDescent="0.4">
      <c r="A132" s="99" t="s">
        <v>2759</v>
      </c>
      <c r="B132" s="174"/>
      <c r="C132" s="175"/>
      <c r="D132" s="176" t="s">
        <v>62</v>
      </c>
      <c r="E132" s="177"/>
      <c r="F132" s="147"/>
      <c r="G132" s="146"/>
      <c r="H132" s="146"/>
      <c r="I132" s="153"/>
      <c r="J132" s="147"/>
      <c r="K132" s="153"/>
      <c r="L132" s="167"/>
      <c r="M132" s="147"/>
      <c r="N132" s="146"/>
      <c r="O132" s="146"/>
      <c r="P132" s="153"/>
    </row>
    <row r="133" spans="1:16" ht="21" customHeight="1" thickBot="1" x14ac:dyDescent="0.45">
      <c r="A133" s="99" t="s">
        <v>231</v>
      </c>
      <c r="B133" s="175"/>
      <c r="C133" s="169" t="s">
        <v>60</v>
      </c>
      <c r="D133" s="170"/>
      <c r="E133" s="170"/>
      <c r="F133" s="148"/>
      <c r="G133" s="149"/>
      <c r="H133" s="149"/>
      <c r="I133" s="154"/>
      <c r="J133" s="148"/>
      <c r="K133" s="154"/>
      <c r="L133" s="168"/>
      <c r="M133" s="148"/>
      <c r="N133" s="149"/>
      <c r="O133" s="149"/>
      <c r="P133" s="154"/>
    </row>
    <row r="134" spans="1:16" ht="13.9" customHeight="1" x14ac:dyDescent="0.4">
      <c r="A134" s="152" t="s">
        <v>3143</v>
      </c>
    </row>
    <row r="135" spans="1:16" ht="13.9" customHeight="1" x14ac:dyDescent="0.4">
      <c r="A135" s="152" t="s">
        <v>3080</v>
      </c>
    </row>
    <row r="136" spans="1:16" ht="13.9" customHeight="1" x14ac:dyDescent="0.4">
      <c r="A136" s="152" t="s">
        <v>3081</v>
      </c>
    </row>
    <row r="137" spans="1:16" ht="13.9" customHeight="1" x14ac:dyDescent="0.4">
      <c r="A137" s="152" t="s">
        <v>3130</v>
      </c>
    </row>
    <row r="138" spans="1:16" ht="13.9" customHeight="1" x14ac:dyDescent="0.4">
      <c r="A138" s="152" t="s">
        <v>3131</v>
      </c>
    </row>
    <row r="139" spans="1:16" ht="13.9" customHeight="1" x14ac:dyDescent="0.4">
      <c r="A139" s="152" t="s">
        <v>2996</v>
      </c>
    </row>
    <row r="140" spans="1:16" ht="13.9" customHeight="1" x14ac:dyDescent="0.4">
      <c r="A140" s="152" t="s">
        <v>3137</v>
      </c>
    </row>
    <row r="141" spans="1:16" ht="13.9" customHeight="1" x14ac:dyDescent="0.4">
      <c r="A141" s="152" t="s">
        <v>2995</v>
      </c>
    </row>
    <row r="142" spans="1:16" ht="13.9" customHeight="1" x14ac:dyDescent="0.4">
      <c r="A142" s="152" t="s">
        <v>3015</v>
      </c>
    </row>
    <row r="143" spans="1:16" ht="13.9" customHeight="1" x14ac:dyDescent="0.4">
      <c r="A143" s="152" t="s">
        <v>3147</v>
      </c>
    </row>
    <row r="144" spans="1:16" ht="13.9" customHeight="1" x14ac:dyDescent="0.4">
      <c r="A144" s="152" t="s">
        <v>3136</v>
      </c>
    </row>
    <row r="145" spans="1:1" ht="13.9" customHeight="1" x14ac:dyDescent="0.4">
      <c r="A145" s="152" t="s">
        <v>3144</v>
      </c>
    </row>
    <row r="146" spans="1:1" x14ac:dyDescent="0.4">
      <c r="A146" s="152" t="s">
        <v>3145</v>
      </c>
    </row>
    <row r="147" spans="1:1" x14ac:dyDescent="0.4">
      <c r="A147" s="152" t="s">
        <v>3138</v>
      </c>
    </row>
    <row r="148" spans="1:1" x14ac:dyDescent="0.4">
      <c r="A148" s="152" t="s">
        <v>3146</v>
      </c>
    </row>
    <row r="149" spans="1:1" x14ac:dyDescent="0.4">
      <c r="A149" s="152" t="s">
        <v>3148</v>
      </c>
    </row>
    <row r="150" spans="1:1" x14ac:dyDescent="0.4">
      <c r="A150" s="152" t="s">
        <v>3142</v>
      </c>
    </row>
  </sheetData>
  <sheetProtection algorithmName="SHA-512" hashValue="fy/Jw8TlmIn2i5S3vwwU33xPOa0dS0579BafAvgrtBp7wYN3BSo62ENY/ji8UfxSFNZx3uhn4YtjD2yjYkxacg==" saltValue="9l+Wwb9/bLOlmOB51aVG1A=="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2" customFormat="1" x14ac:dyDescent="0.4">
      <c r="A2" s="159" t="s">
        <v>253</v>
      </c>
      <c r="B2" s="159" t="str">
        <f>IFERROR(VLOOKUP(様式２!E12,様式２リスト!G2:J48,4,0),"")</f>
        <v/>
      </c>
      <c r="C2" s="159" t="str">
        <f>IF(様式２!N5="","",様式２!N5)</f>
        <v/>
      </c>
      <c r="D2" s="160" t="str">
        <f>IF(様式２!N6="","",様式２!N6)</f>
        <v/>
      </c>
      <c r="E2" s="159" t="str">
        <f>IF(様式２!M7="","",様式２!M7)</f>
        <v/>
      </c>
      <c r="F2" s="159" t="str">
        <f>IF(様式２!N7="","",様式２!N7)</f>
        <v/>
      </c>
      <c r="G2" s="159" t="str">
        <f>IF(様式２!M8="","",様式２!M8)</f>
        <v/>
      </c>
      <c r="H2" s="159" t="str">
        <f>IF(様式２!N8="","",様式２!N8)</f>
        <v/>
      </c>
      <c r="I2" s="159" t="str">
        <f>IF(様式２!C10="","",様式２!C10)</f>
        <v/>
      </c>
      <c r="J2" s="159" t="str">
        <f>IF(様式２!C11="","",様式２!C11)</f>
        <v/>
      </c>
      <c r="K2" s="159" t="str">
        <f>IF(様式２!L11="","",様式２!L11)</f>
        <v/>
      </c>
      <c r="L2" s="159" t="str">
        <f>IF(様式２!O11="","",様式２!O11)</f>
        <v/>
      </c>
      <c r="M2" s="159" t="str">
        <f>IF(様式２!E12="","",様式２!E12)</f>
        <v/>
      </c>
      <c r="N2" s="159" t="str">
        <f>IF(様式２!H12="","",様式２!H12)</f>
        <v/>
      </c>
      <c r="O2" s="159" t="str">
        <f>IF(様式２!K12="","",様式２!K12)</f>
        <v/>
      </c>
      <c r="P2" s="159" t="str">
        <f>IF(様式２!O12="","",様式２!O12)</f>
        <v/>
      </c>
      <c r="Q2" s="161" t="str">
        <f>IF(様式２!G14="","",様式２!G14)</f>
        <v/>
      </c>
      <c r="R2" s="161" t="str">
        <f>IF(様式２!L14="","",様式２!L14)</f>
        <v/>
      </c>
      <c r="S2" s="159" t="str">
        <f>IF(様式２!D16="","",様式２!D16)</f>
        <v/>
      </c>
      <c r="T2" s="162" t="str">
        <f>IF(様式２!J16="","",様式２!J16)</f>
        <v/>
      </c>
      <c r="U2" s="162" t="str">
        <f>IF(様式２!L16="","",様式２!L16)</f>
        <v/>
      </c>
      <c r="V2" s="162" t="str">
        <f>IF(様式２!M16="","",様式２!M16)</f>
        <v/>
      </c>
      <c r="W2" s="162" t="str">
        <f>IF(様式２!L18="","",様式２!S18)</f>
        <v/>
      </c>
      <c r="X2" s="162" t="str">
        <f>IF(様式２!L19="","",様式２!S19)</f>
        <v/>
      </c>
      <c r="Y2" s="162" t="str">
        <f>IF(様式２!L20="","",様式２!S20)</f>
        <v/>
      </c>
      <c r="Z2" s="162" t="str">
        <f>IF(様式２!L21="","",様式２!S21)</f>
        <v/>
      </c>
      <c r="AA2" s="162" t="str">
        <f>IF(様式２!L19="","",様式２!S23)</f>
        <v/>
      </c>
      <c r="AB2" s="162" t="str">
        <f>IF(様式２!L22="","",様式２!S22)</f>
        <v/>
      </c>
      <c r="AC2" s="162" t="str">
        <f>IF(様式２!L24="","",様式２!S24)</f>
        <v/>
      </c>
      <c r="AD2" s="162" t="str">
        <f>IF(様式２!L25="","",様式２!S25)</f>
        <v/>
      </c>
      <c r="AE2" s="162" t="str">
        <f>IF(様式２!L26="","",様式２!S26)</f>
        <v/>
      </c>
      <c r="AF2" s="162" t="str">
        <f>IF(様式２!L24="","",様式２!S27)</f>
        <v/>
      </c>
      <c r="AG2" s="162" t="str">
        <f>IF(様式２!L18="","",様式２!S28)</f>
        <v/>
      </c>
      <c r="AH2" s="162" t="str">
        <f>IF(様式２!L29="","",様式２!S29)</f>
        <v/>
      </c>
      <c r="AI2" s="162" t="str">
        <f>IF(様式２!L30="","",様式２!S30)</f>
        <v/>
      </c>
      <c r="AJ2" s="162" t="str">
        <f>IF(様式２!L32="","",様式２!S32)</f>
        <v/>
      </c>
      <c r="AK2" s="162" t="str">
        <f>IF(様式２!L34="","",様式２!S33)</f>
        <v/>
      </c>
      <c r="AL2" s="162" t="str">
        <f>IF(様式２!L34="","",様式２!S34)</f>
        <v/>
      </c>
      <c r="AM2" s="162" t="str">
        <f>IF(様式２!L35="","",様式２!S35)</f>
        <v/>
      </c>
      <c r="AN2" s="162" t="str">
        <f>IF(様式２!L36="","",様式２!S36)</f>
        <v/>
      </c>
      <c r="AO2" s="162" t="str">
        <f>IF(様式２!L39="","",様式２!S37)</f>
        <v/>
      </c>
      <c r="AP2" s="162" t="str">
        <f>IF(様式２!L39="","",様式２!S39)</f>
        <v/>
      </c>
      <c r="AQ2" s="162" t="str">
        <f>IF(様式２!L40="","",様式２!S40)</f>
        <v/>
      </c>
      <c r="AR2" s="162" t="str">
        <f>IF(様式２!L41="","",様式２!S41)</f>
        <v/>
      </c>
      <c r="AS2" s="162" t="str">
        <f>IF(様式２!L42="","",様式２!S42)</f>
        <v/>
      </c>
      <c r="AT2" s="162" t="str">
        <f>IF(様式２!L43="","",様式２!S43)</f>
        <v/>
      </c>
      <c r="AU2" s="162" t="str">
        <f>IF(様式２!L44="","",様式２!S44)</f>
        <v/>
      </c>
      <c r="AV2" s="162" t="str">
        <f>IF(様式２!L45="","",様式２!S45)</f>
        <v/>
      </c>
      <c r="AW2" s="162" t="str">
        <f>IF(様式２!L46="","",様式２!S46)</f>
        <v/>
      </c>
      <c r="AY2" s="162" t="str">
        <f>IF(様式２!L47="","",様式２!S47)</f>
        <v/>
      </c>
      <c r="AZ2" s="162" t="str">
        <f>IF(様式２!L48="","",様式２!S48)</f>
        <v/>
      </c>
      <c r="BC2" s="162" t="str">
        <f>IF(様式２!L32="","",様式２!S49)</f>
        <v/>
      </c>
      <c r="BD2" s="162" t="str">
        <f>IF(様式２!L51="","",様式２!S51)</f>
        <v/>
      </c>
      <c r="BE2" s="162" t="str">
        <f>IF(様式２!L53="","",様式２!S53)</f>
        <v/>
      </c>
      <c r="BF2" s="162" t="str">
        <f>IF(様式２!L18="","",様式２!S54)</f>
        <v/>
      </c>
      <c r="BG2" s="162" t="str">
        <f>IF(様式２!L56="","",様式２!S56)</f>
        <v/>
      </c>
      <c r="BH2" s="162" t="str">
        <f>IF(様式２!L57="","",様式２!S57)</f>
        <v/>
      </c>
      <c r="BI2" s="162" t="str">
        <f>IF(様式２!L58="","",様式２!S58)</f>
        <v/>
      </c>
      <c r="BJ2" s="162" t="str">
        <f>IF(様式２!L59="","",様式２!S59)</f>
        <v/>
      </c>
      <c r="BK2" s="162" t="str">
        <f>IF(様式２!L60="","",様式２!S60)</f>
        <v/>
      </c>
      <c r="BL2" s="162" t="str">
        <f>IF(様式２!L61="","",様式２!S61)</f>
        <v/>
      </c>
      <c r="BM2" s="162" t="str">
        <f>IF(様式２!L18="","",様式２!S63)</f>
        <v/>
      </c>
      <c r="BN2" s="162" t="str">
        <f>IF(様式２!L65="","",様式２!S65)</f>
        <v/>
      </c>
      <c r="BO2" s="162" t="str">
        <f>IF(様式２!L66="","",様式２!S66)</f>
        <v/>
      </c>
      <c r="BP2" s="162" t="str">
        <f>IF(様式２!L67="","",様式２!S67)</f>
        <v/>
      </c>
      <c r="BQ2" s="162" t="str">
        <f>IF(様式２!L68="","",様式２!S68)</f>
        <v/>
      </c>
      <c r="BR2" s="162" t="str">
        <f>IF(様式２!L70="","",様式２!S70)</f>
        <v/>
      </c>
      <c r="BS2" s="162" t="str">
        <f>IF(様式２!L71="","",様式２!S71)</f>
        <v/>
      </c>
      <c r="BT2" s="162" t="str">
        <f>IF(様式２!L72="-","",様式２!S72)</f>
        <v/>
      </c>
      <c r="BU2" s="162" t="str">
        <f>IF(様式２!L18="","",様式２!R18)</f>
        <v/>
      </c>
      <c r="BV2" s="162" t="str">
        <f>IF(様式２!L19="","",様式２!R19)</f>
        <v/>
      </c>
      <c r="BW2" s="162" t="str">
        <f>IF(様式２!L20="","",様式２!R20)</f>
        <v/>
      </c>
      <c r="BX2" s="162" t="str">
        <f>IF(様式２!L21="","",様式２!R21)</f>
        <v/>
      </c>
      <c r="BY2" s="162" t="str">
        <f>IF(様式２!L19="","",様式２!R23)</f>
        <v/>
      </c>
      <c r="BZ2" s="162" t="str">
        <f>IF(様式２!L22="","",様式２!R22)</f>
        <v/>
      </c>
      <c r="CA2" s="162" t="str">
        <f>IF(様式２!L24="","",様式２!R24)</f>
        <v/>
      </c>
      <c r="CB2" s="162" t="str">
        <f>IF(様式２!L25="","",様式２!R25)</f>
        <v/>
      </c>
      <c r="CC2" s="162" t="str">
        <f>IF(様式２!L26="","",様式２!R26)</f>
        <v/>
      </c>
      <c r="CD2" s="162" t="str">
        <f>IF(様式２!L24="","",様式２!R27)</f>
        <v/>
      </c>
      <c r="CE2" s="162" t="str">
        <f>IF(様式２!L18="","",様式２!R28)</f>
        <v/>
      </c>
      <c r="CF2" s="162" t="str">
        <f>IF(様式２!L29="","",様式２!R29)</f>
        <v/>
      </c>
      <c r="CG2" s="162" t="str">
        <f>IF(様式２!L30="","",様式２!R30)</f>
        <v/>
      </c>
      <c r="CH2" s="162" t="str">
        <f>IF(様式２!L32="","",様式２!R32)</f>
        <v/>
      </c>
      <c r="CI2" s="162" t="str">
        <f>IF(様式２!L34="","",様式２!R33)</f>
        <v/>
      </c>
      <c r="CJ2" s="162" t="str">
        <f>IF(様式２!L34="","",様式２!R34)</f>
        <v/>
      </c>
      <c r="CK2" s="162" t="str">
        <f>IF(様式２!L35="","",様式２!R35)</f>
        <v/>
      </c>
      <c r="CL2" s="162" t="str">
        <f>IF(様式２!L36="","",様式２!R36)</f>
        <v/>
      </c>
      <c r="CM2" s="162" t="str">
        <f>IF(様式２!L39="","",様式２!R37)</f>
        <v/>
      </c>
      <c r="CN2" s="162" t="str">
        <f>IF(様式２!L39="","",様式２!R39)</f>
        <v/>
      </c>
      <c r="CO2" s="162" t="str">
        <f>IF(様式２!L40="","",様式２!R40)</f>
        <v/>
      </c>
      <c r="CP2" s="162" t="str">
        <f>IF(様式２!L41="","",様式２!R41)</f>
        <v/>
      </c>
      <c r="CQ2" s="162" t="str">
        <f>IF(様式２!L42="","",様式２!R42)</f>
        <v/>
      </c>
      <c r="CR2" s="162" t="str">
        <f>IF(様式２!L43="","",様式２!R43)</f>
        <v/>
      </c>
      <c r="CS2" s="162" t="str">
        <f>IF(様式２!L44="","",様式２!R44)</f>
        <v/>
      </c>
      <c r="CT2" s="162" t="str">
        <f>IF(様式２!L45="","",様式２!R45)</f>
        <v/>
      </c>
      <c r="CU2" s="162" t="str">
        <f>IF(様式２!L46="","",様式２!R46)</f>
        <v/>
      </c>
      <c r="CW2" s="162" t="str">
        <f>IF(様式２!L47="","",様式２!R47)</f>
        <v/>
      </c>
      <c r="CX2" s="162" t="str">
        <f>IF(様式２!L48="","",様式２!R48)</f>
        <v/>
      </c>
      <c r="DA2" s="162" t="str">
        <f>IF(様式２!L32="","",様式２!R49)</f>
        <v/>
      </c>
      <c r="DB2" s="162" t="str">
        <f>IF(様式２!L51="","",様式２!R51)</f>
        <v/>
      </c>
      <c r="DC2" s="162" t="str">
        <f>IF(様式２!L52="","",様式２!R52)</f>
        <v/>
      </c>
      <c r="DD2" s="162" t="str">
        <f>IF(様式２!L53="","",様式２!R53)</f>
        <v/>
      </c>
      <c r="DE2" s="162" t="str">
        <f>IF(様式２!L18="","",様式２!R54)</f>
        <v/>
      </c>
      <c r="DF2" s="162" t="str">
        <f>IF(様式２!L56="","",様式２!R56)</f>
        <v/>
      </c>
      <c r="DG2" s="162" t="str">
        <f>IF(様式２!L57="","",様式２!R57)</f>
        <v/>
      </c>
      <c r="DH2" s="162" t="str">
        <f>IF(様式２!L58="","",様式２!R58)</f>
        <v/>
      </c>
      <c r="DI2" s="162" t="str">
        <f>IF(様式２!L59="","",様式２!R59)</f>
        <v/>
      </c>
      <c r="DJ2" s="162" t="str">
        <f>IF(様式２!L60="","",様式２!R60)</f>
        <v/>
      </c>
      <c r="DK2" s="162" t="str">
        <f>IF(様式２!L61="","",様式２!R61)</f>
        <v/>
      </c>
      <c r="DL2" s="162" t="str">
        <f>IF(様式２!L18="","",様式２!R63)</f>
        <v/>
      </c>
      <c r="DM2" s="162" t="str">
        <f>IF(様式２!L65="","",様式２!R65)</f>
        <v/>
      </c>
      <c r="DN2" s="162" t="str">
        <f>IF(様式２!L66="","",様式２!R66)</f>
        <v/>
      </c>
      <c r="DO2" s="162" t="str">
        <f>IF(様式２!L67="","",様式２!R67)</f>
        <v/>
      </c>
      <c r="DP2" s="162" t="str">
        <f>IF(様式２!L68="","",様式２!R68)</f>
        <v/>
      </c>
      <c r="DQ2" s="162" t="str">
        <f>IF(様式２!L70="","",様式２!R70)</f>
        <v/>
      </c>
      <c r="DR2" s="162" t="str">
        <f>IF(様式２!L71="","",様式２!R71)</f>
        <v/>
      </c>
      <c r="DS2" s="162" t="str">
        <f>IF(様式２!L72="-","",様式２!R72)</f>
        <v/>
      </c>
      <c r="DT2" s="161" t="str">
        <f>IF(様式２!G94="","",様式２!G94)</f>
        <v/>
      </c>
      <c r="DU2" s="161" t="str">
        <f>IF(様式２!L94="","",様式２!L94)</f>
        <v/>
      </c>
      <c r="DV2" s="163" t="str">
        <f>IF(様式２!F96="","",様式２!F96)</f>
        <v/>
      </c>
      <c r="DW2" s="164" t="str">
        <f>IF(様式２!$F102="","",様式２!$F102)</f>
        <v/>
      </c>
      <c r="DX2" s="164" t="str">
        <f>IF(様式２!$G102="","",様式２!$G102)</f>
        <v/>
      </c>
      <c r="DY2" s="164" t="str">
        <f>IF(様式２!$H102="","",様式２!$H102)</f>
        <v/>
      </c>
      <c r="DZ2" s="164" t="str">
        <f>IF(様式２!$I102="","",様式２!$I102)</f>
        <v/>
      </c>
      <c r="EA2" s="164" t="str">
        <f>IF(様式２!$J102="","",様式２!$J102)</f>
        <v/>
      </c>
      <c r="EB2" s="164" t="str">
        <f>IF(様式２!$K102="","",様式２!$K102)</f>
        <v/>
      </c>
      <c r="EC2" s="164" t="str">
        <f>IF(様式２!$M102="","",様式２!$M102)</f>
        <v/>
      </c>
      <c r="ED2" s="164" t="str">
        <f>IF(様式２!$N102="","",様式２!$N102)</f>
        <v/>
      </c>
      <c r="EE2" s="164" t="str">
        <f>IF(様式２!$O102="","",様式２!$O102)</f>
        <v/>
      </c>
      <c r="EF2" s="164" t="str">
        <f>IF(様式２!$P102="","",様式２!$P102)</f>
        <v/>
      </c>
      <c r="EG2" s="164" t="str">
        <f>IF(様式２!$F103="","",様式２!$F103)</f>
        <v/>
      </c>
      <c r="EH2" s="164" t="str">
        <f>IF(様式２!$G103="","",様式２!$G103)</f>
        <v/>
      </c>
      <c r="EI2" s="164" t="str">
        <f>IF(様式２!$H103="","",様式２!$H103)</f>
        <v/>
      </c>
      <c r="EJ2" s="164" t="str">
        <f>IF(様式２!$I103="","",様式２!$I103)</f>
        <v/>
      </c>
      <c r="EK2" s="164" t="str">
        <f>IF(様式２!$J103="","",様式２!$J103)</f>
        <v/>
      </c>
      <c r="EL2" s="164" t="str">
        <f>IF(様式２!$K103="","",様式２!$K103)</f>
        <v/>
      </c>
      <c r="EM2" s="164" t="str">
        <f>IF(様式２!$M103="","",様式２!$M103)</f>
        <v/>
      </c>
      <c r="EN2" s="164" t="str">
        <f>IF(様式２!$N103="","",様式２!$N103)</f>
        <v/>
      </c>
      <c r="EO2" s="164" t="str">
        <f>IF(様式２!$O103="","",様式２!$O103)</f>
        <v/>
      </c>
      <c r="EP2" s="164" t="str">
        <f>IF(様式２!$P103="","",様式２!$P103)</f>
        <v/>
      </c>
      <c r="EQ2" s="164" t="str">
        <f>IF(様式２!$F104="","",様式２!$F104)</f>
        <v/>
      </c>
      <c r="ER2" s="164" t="str">
        <f>IF(様式２!$G104="","",様式２!$G104)</f>
        <v/>
      </c>
      <c r="ES2" s="164" t="str">
        <f>IF(様式２!$H104="","",様式２!$H104)</f>
        <v/>
      </c>
      <c r="ET2" s="164" t="str">
        <f>IF(様式２!$I104="","",様式２!$I104)</f>
        <v/>
      </c>
      <c r="EU2" s="164" t="str">
        <f>IF(様式２!$J104="","",様式２!$J104)</f>
        <v/>
      </c>
      <c r="EV2" s="164" t="str">
        <f>IF(様式２!$K104="","",様式２!$K104)</f>
        <v/>
      </c>
      <c r="EW2" s="164" t="str">
        <f>IF(様式２!$M104="","",様式２!$M104)</f>
        <v/>
      </c>
      <c r="EX2" s="164" t="str">
        <f>IF(様式２!$N104="","",様式２!$N104)</f>
        <v/>
      </c>
      <c r="EY2" s="164" t="str">
        <f>IF(様式２!$O104="","",様式２!$O104)</f>
        <v/>
      </c>
      <c r="EZ2" s="164" t="str">
        <f>IF(様式２!$P104="","",様式２!$P104)</f>
        <v/>
      </c>
      <c r="FA2" s="164">
        <f>IF(様式２!$F105="","",様式２!$F105)</f>
        <v>0</v>
      </c>
      <c r="FB2" s="164">
        <f>IF(様式２!$G105="","",様式２!$G105)</f>
        <v>0</v>
      </c>
      <c r="FC2" s="164">
        <f>IF(様式２!$H105="","",様式２!$H105)</f>
        <v>0</v>
      </c>
      <c r="FD2" s="164">
        <f>IF(様式２!$I105="","",様式２!$I105)</f>
        <v>0</v>
      </c>
      <c r="FE2" s="164">
        <f>IF(様式２!$J105="","",様式２!$J105)</f>
        <v>0</v>
      </c>
      <c r="FF2" s="164">
        <f>IF(様式２!$K105="","",様式２!$K105)</f>
        <v>0</v>
      </c>
      <c r="FG2" s="164">
        <f>IF(様式２!$M105="","",様式２!$M105)</f>
        <v>0</v>
      </c>
      <c r="FH2" s="164">
        <f>IF(様式２!$N105="","",様式２!$N105)</f>
        <v>0</v>
      </c>
      <c r="FI2" s="164">
        <f>IF(様式２!$O105="","",様式２!$O105)</f>
        <v>0</v>
      </c>
      <c r="FJ2" s="164">
        <f>IF(様式２!$P105="","",様式２!$P105)</f>
        <v>0</v>
      </c>
      <c r="FK2" s="164" t="str">
        <f>IF(様式２!$F106="","",様式２!$F106)</f>
        <v/>
      </c>
      <c r="FL2" s="164" t="str">
        <f>IF(様式２!$G106="","",様式２!$G106)</f>
        <v/>
      </c>
      <c r="FM2" s="164" t="str">
        <f>IF(様式２!$H106="","",様式２!$H106)</f>
        <v/>
      </c>
      <c r="FN2" s="164" t="str">
        <f>IF(様式２!$I106="","",様式２!$I106)</f>
        <v/>
      </c>
      <c r="FO2" s="164" t="str">
        <f>IF(様式２!$J106="","",様式２!$J106)</f>
        <v/>
      </c>
      <c r="FP2" s="164" t="str">
        <f>IF(様式２!$K106="","",様式２!$K106)</f>
        <v/>
      </c>
      <c r="FQ2" s="164" t="str">
        <f>IF(様式２!$M106="","",様式２!$M106)</f>
        <v/>
      </c>
      <c r="FR2" s="164" t="str">
        <f>IF(様式２!$N106="","",様式２!$N106)</f>
        <v/>
      </c>
      <c r="FS2" s="164" t="str">
        <f>IF(様式２!$O106="","",様式２!$O106)</f>
        <v/>
      </c>
      <c r="FT2" s="164" t="str">
        <f>IF(様式２!$P106="","",様式２!$P106)</f>
        <v/>
      </c>
      <c r="FU2" s="164" t="str">
        <f>IF(様式２!$F107="","",様式２!$F107)</f>
        <v/>
      </c>
      <c r="FV2" s="164" t="str">
        <f>IF(様式２!$G107="","",様式２!$G107)</f>
        <v/>
      </c>
      <c r="FW2" s="164" t="str">
        <f>IF(様式２!$H107="","",様式２!$H107)</f>
        <v/>
      </c>
      <c r="FX2" s="164" t="str">
        <f>IF(様式２!$I107="","",様式２!$I107)</f>
        <v/>
      </c>
      <c r="FY2" s="164" t="str">
        <f>IF(様式２!$J107="","",様式２!$J107)</f>
        <v/>
      </c>
      <c r="FZ2" s="164" t="str">
        <f>IF(様式２!$K107="","",様式２!$K107)</f>
        <v/>
      </c>
      <c r="GA2" s="164" t="str">
        <f>IF(様式２!$M107="","",様式２!$M107)</f>
        <v/>
      </c>
      <c r="GB2" s="164" t="str">
        <f>IF(様式２!$N107="","",様式２!$N107)</f>
        <v/>
      </c>
      <c r="GC2" s="164" t="str">
        <f>IF(様式２!$O107="","",様式２!$O107)</f>
        <v/>
      </c>
      <c r="GD2" s="164" t="str">
        <f>IF(様式２!$P107="","",様式２!$P107)</f>
        <v/>
      </c>
      <c r="GE2" s="164" t="str">
        <f>IF(様式２!$F108="","",様式２!$F108)</f>
        <v/>
      </c>
      <c r="GF2" s="164" t="str">
        <f>IF(様式２!$G108="","",様式２!$G108)</f>
        <v/>
      </c>
      <c r="GG2" s="164" t="str">
        <f>IF(様式２!$H108="","",様式２!$H108)</f>
        <v/>
      </c>
      <c r="GH2" s="164" t="str">
        <f>IF(様式２!$I108="","",様式２!$I108)</f>
        <v/>
      </c>
      <c r="GI2" s="164" t="str">
        <f>IF(様式２!$J108="","",様式２!$J108)</f>
        <v/>
      </c>
      <c r="GJ2" s="164" t="str">
        <f>IF(様式２!$K108="","",様式２!$K108)</f>
        <v/>
      </c>
      <c r="GK2" s="164" t="str">
        <f>IF(様式２!$M108="","",様式２!$M108)</f>
        <v/>
      </c>
      <c r="GL2" s="164" t="str">
        <f>IF(様式２!$N108="","",様式２!$N108)</f>
        <v/>
      </c>
      <c r="GM2" s="164" t="str">
        <f>IF(様式２!$O108="","",様式２!$O108)</f>
        <v/>
      </c>
      <c r="GN2" s="164" t="str">
        <f>IF(様式２!$P108="","",様式２!$P108)</f>
        <v/>
      </c>
      <c r="GO2" s="164" t="str">
        <f>IF(様式２!$F109="","",様式２!$F109)</f>
        <v/>
      </c>
      <c r="GP2" s="164" t="str">
        <f>IF(様式２!$G109="","",様式２!$G109)</f>
        <v/>
      </c>
      <c r="GQ2" s="164" t="str">
        <f>IF(様式２!$H109="","",様式２!$H109)</f>
        <v/>
      </c>
      <c r="GR2" s="164" t="str">
        <f>IF(様式２!$I109="","",様式２!$I109)</f>
        <v/>
      </c>
      <c r="GS2" s="164" t="str">
        <f>IF(様式２!$J109="","",様式２!$J109)</f>
        <v/>
      </c>
      <c r="GT2" s="164" t="str">
        <f>IF(様式２!$K109="","",様式２!$K109)</f>
        <v/>
      </c>
      <c r="GU2" s="164" t="str">
        <f>IF(様式２!$M109="","",様式２!$M109)</f>
        <v/>
      </c>
      <c r="GV2" s="164" t="str">
        <f>IF(様式２!$N109="","",様式２!$N109)</f>
        <v/>
      </c>
      <c r="GW2" s="164" t="str">
        <f>IF(様式２!$O109="","",様式２!$O109)</f>
        <v/>
      </c>
      <c r="GX2" s="164" t="str">
        <f>IF(様式２!$P109="","",様式２!$P109)</f>
        <v/>
      </c>
      <c r="GY2" s="164">
        <f>IF(様式２!$F110="","",様式２!$F110)</f>
        <v>0</v>
      </c>
      <c r="GZ2" s="164">
        <f>IF(様式２!$G110="","",様式２!$G110)</f>
        <v>0</v>
      </c>
      <c r="HA2" s="164">
        <f>IF(様式２!$H110="","",様式２!$H110)</f>
        <v>0</v>
      </c>
      <c r="HB2" s="164">
        <f>IF(様式２!$I110="","",様式２!$I110)</f>
        <v>0</v>
      </c>
      <c r="HC2" s="164">
        <f>IF(様式２!$J110="","",様式２!$J110)</f>
        <v>0</v>
      </c>
      <c r="HD2" s="164">
        <f>IF(様式２!$K110="","",様式２!$K110)</f>
        <v>0</v>
      </c>
      <c r="HE2" s="164">
        <f>IF(様式２!$M110="","",様式２!$M110)</f>
        <v>0</v>
      </c>
      <c r="HF2" s="164">
        <f>IF(様式２!$N110="","",様式２!$N110)</f>
        <v>0</v>
      </c>
      <c r="HG2" s="164">
        <f>IF(様式２!$O110="","",様式２!$O110)</f>
        <v>0</v>
      </c>
      <c r="HH2" s="164">
        <f>IF(様式２!$P110="","",様式２!$P110)</f>
        <v>0</v>
      </c>
      <c r="HI2" s="164" t="str">
        <f>IF(様式２!$F111="","",様式２!$F111)</f>
        <v/>
      </c>
      <c r="HJ2" s="164" t="str">
        <f>IF(様式２!$G111="","",様式２!$G111)</f>
        <v/>
      </c>
      <c r="HK2" s="164" t="str">
        <f>IF(様式２!$H111="","",様式２!$H111)</f>
        <v/>
      </c>
      <c r="HL2" s="164" t="str">
        <f>IF(様式２!$I111="","",様式２!$I111)</f>
        <v/>
      </c>
      <c r="HM2" s="164" t="str">
        <f>IF(様式２!$J111="","",様式２!$J111)</f>
        <v/>
      </c>
      <c r="HN2" s="164" t="str">
        <f>IF(様式２!$K111="","",様式２!$K111)</f>
        <v/>
      </c>
      <c r="HO2" s="164" t="str">
        <f>IF(様式２!$M111="","",様式２!$M111)</f>
        <v/>
      </c>
      <c r="HP2" s="164" t="str">
        <f>IF(様式２!$N111="","",様式２!$N111)</f>
        <v/>
      </c>
      <c r="HQ2" s="164" t="str">
        <f>IF(様式２!$O111="","",様式２!$O111)</f>
        <v/>
      </c>
      <c r="HR2" s="164" t="str">
        <f>IF(様式２!$P111="","",様式２!$P111)</f>
        <v/>
      </c>
      <c r="HS2" s="164" t="str">
        <f>IF(様式２!$F112="","",様式２!$F112)</f>
        <v/>
      </c>
      <c r="HT2" s="164" t="str">
        <f>IF(様式２!$G112="","",様式２!$G112)</f>
        <v/>
      </c>
      <c r="HU2" s="164" t="str">
        <f>IF(様式２!$H112="","",様式２!$H112)</f>
        <v/>
      </c>
      <c r="HV2" s="164" t="str">
        <f>IF(様式２!$I112="","",様式２!$I112)</f>
        <v/>
      </c>
      <c r="HW2" s="164" t="str">
        <f>IF(様式２!$J112="","",様式２!$J112)</f>
        <v/>
      </c>
      <c r="HX2" s="164" t="str">
        <f>IF(様式２!$K112="","",様式２!$K112)</f>
        <v/>
      </c>
      <c r="HY2" s="164" t="str">
        <f>IF(様式２!$M112="","",様式２!$M112)</f>
        <v/>
      </c>
      <c r="HZ2" s="164" t="str">
        <f>IF(様式２!$N112="","",様式２!$N112)</f>
        <v/>
      </c>
      <c r="IA2" s="164" t="str">
        <f>IF(様式２!$O112="","",様式２!$O112)</f>
        <v/>
      </c>
      <c r="IB2" s="164" t="str">
        <f>IF(様式２!$P112="","",様式２!$P112)</f>
        <v/>
      </c>
      <c r="IC2" s="164" t="str">
        <f>IF(様式２!$F113="","",様式２!$F113)</f>
        <v/>
      </c>
      <c r="ID2" s="164" t="str">
        <f>IF(様式２!$G113="","",様式２!$G113)</f>
        <v/>
      </c>
      <c r="IE2" s="164" t="str">
        <f>IF(様式２!$H113="","",様式２!$H113)</f>
        <v/>
      </c>
      <c r="IF2" s="164" t="str">
        <f>IF(様式２!$I113="","",様式２!$I113)</f>
        <v/>
      </c>
      <c r="IG2" s="164" t="str">
        <f>IF(様式２!$J113="","",様式２!$J113)</f>
        <v/>
      </c>
      <c r="IH2" s="164" t="str">
        <f>IF(様式２!$K113="","",様式２!$K113)</f>
        <v/>
      </c>
      <c r="II2" s="164" t="str">
        <f>IF(様式２!$M113="","",様式２!$M113)</f>
        <v/>
      </c>
      <c r="IJ2" s="164" t="str">
        <f>IF(様式２!$N113="","",様式２!$N113)</f>
        <v/>
      </c>
      <c r="IK2" s="164" t="str">
        <f>IF(様式２!$O113="","",様式２!$O113)</f>
        <v/>
      </c>
      <c r="IL2" s="164" t="str">
        <f>IF(様式２!$P113="","",様式２!$P113)</f>
        <v/>
      </c>
      <c r="IM2" s="164">
        <f>IF(様式２!$F114="","",様式２!$F114)</f>
        <v>0</v>
      </c>
      <c r="IN2" s="164">
        <f>IF(様式２!$G114="","",様式２!$G114)</f>
        <v>0</v>
      </c>
      <c r="IO2" s="164">
        <f>IF(様式２!$H114="","",様式２!$H114)</f>
        <v>0</v>
      </c>
      <c r="IP2" s="164">
        <f>IF(様式２!$I114="","",様式２!$I114)</f>
        <v>0</v>
      </c>
      <c r="IQ2" s="164">
        <f>IF(様式２!$J114="","",様式２!$J114)</f>
        <v>0</v>
      </c>
      <c r="IR2" s="164">
        <f>IF(様式２!$K114="","",様式２!$K114)</f>
        <v>0</v>
      </c>
      <c r="IS2" s="164">
        <f>IF(様式２!$M114="","",様式２!$M114)</f>
        <v>0</v>
      </c>
      <c r="IT2" s="164">
        <f>IF(様式２!$N114="","",様式２!$N114)</f>
        <v>0</v>
      </c>
      <c r="IU2" s="164">
        <f>IF(様式２!$O114="","",様式２!$O114)</f>
        <v>0</v>
      </c>
      <c r="IV2" s="164">
        <f>IF(様式２!$P114="","",様式２!$P114)</f>
        <v>0</v>
      </c>
      <c r="IW2" s="164" t="str">
        <f>IF(様式２!$F115="","",様式２!$F115)</f>
        <v/>
      </c>
      <c r="IX2" s="164" t="str">
        <f>IF(様式２!$G115="","",様式２!$G115)</f>
        <v/>
      </c>
      <c r="IY2" s="164" t="str">
        <f>IF(様式２!$H115="","",様式２!$H115)</f>
        <v/>
      </c>
      <c r="IZ2" s="164" t="str">
        <f>IF(様式２!$I115="","",様式２!$I115)</f>
        <v/>
      </c>
      <c r="JA2" s="164" t="str">
        <f>IF(様式２!$J115="","",様式２!$J115)</f>
        <v/>
      </c>
      <c r="JB2" s="164" t="str">
        <f>IF(様式２!$K115="","",様式２!$K115)</f>
        <v/>
      </c>
      <c r="JC2" s="164" t="str">
        <f>IF(様式２!$M115="","",様式２!$M115)</f>
        <v/>
      </c>
      <c r="JD2" s="164" t="str">
        <f>IF(様式２!$N115="","",様式２!$N115)</f>
        <v/>
      </c>
      <c r="JE2" s="164" t="str">
        <f>IF(様式２!$O115="","",様式２!$O115)</f>
        <v/>
      </c>
      <c r="JF2" s="164" t="str">
        <f>IF(様式２!$P115="","",様式２!$P115)</f>
        <v/>
      </c>
      <c r="JG2" s="164" t="str">
        <f>IF(様式２!$F116="","",様式２!$F116)</f>
        <v/>
      </c>
      <c r="JH2" s="164" t="str">
        <f>IF(様式２!$G116="","",様式２!$G116)</f>
        <v/>
      </c>
      <c r="JI2" s="164" t="str">
        <f>IF(様式２!$H116="","",様式２!$H116)</f>
        <v/>
      </c>
      <c r="JJ2" s="164" t="str">
        <f>IF(様式２!$I116="","",様式２!$I116)</f>
        <v/>
      </c>
      <c r="JK2" s="164" t="str">
        <f>IF(様式２!$J116="","",様式２!$J116)</f>
        <v/>
      </c>
      <c r="JL2" s="164" t="str">
        <f>IF(様式２!$K116="","",様式２!$K116)</f>
        <v/>
      </c>
      <c r="JM2" s="164" t="str">
        <f>IF(様式２!$M116="","",様式２!$M116)</f>
        <v/>
      </c>
      <c r="JN2" s="164" t="str">
        <f>IF(様式２!$N116="","",様式２!$N116)</f>
        <v/>
      </c>
      <c r="JO2" s="164" t="str">
        <f>IF(様式２!$O116="","",様式２!$O116)</f>
        <v/>
      </c>
      <c r="JP2" s="164" t="str">
        <f>IF(様式２!$P116="","",様式２!$P116)</f>
        <v/>
      </c>
      <c r="JQ2" s="164" t="str">
        <f>IF(様式２!$F117="","",様式２!$F117)</f>
        <v/>
      </c>
      <c r="JR2" s="164" t="str">
        <f>IF(様式２!$G117="","",様式２!$G117)</f>
        <v/>
      </c>
      <c r="JS2" s="164" t="str">
        <f>IF(様式２!$H117="","",様式２!$H117)</f>
        <v/>
      </c>
      <c r="JT2" s="164" t="str">
        <f>IF(様式２!$I117="","",様式２!$I117)</f>
        <v/>
      </c>
      <c r="JU2" s="164" t="str">
        <f>IF(様式２!$J117="","",様式２!$J117)</f>
        <v/>
      </c>
      <c r="JV2" s="164" t="str">
        <f>IF(様式２!$K117="","",様式２!$K117)</f>
        <v/>
      </c>
      <c r="JW2" s="164" t="str">
        <f>IF(様式２!$M117="","",様式２!$M117)</f>
        <v/>
      </c>
      <c r="JX2" s="164" t="str">
        <f>IF(様式２!$N117="","",様式２!$N117)</f>
        <v/>
      </c>
      <c r="JY2" s="164" t="str">
        <f>IF(様式２!$O117="","",様式２!$O117)</f>
        <v/>
      </c>
      <c r="JZ2" s="164" t="str">
        <f>IF(様式２!$P117="","",様式２!$P117)</f>
        <v/>
      </c>
      <c r="KA2" s="164" t="str">
        <f>IF(様式２!$F118="","",様式２!$F118)</f>
        <v/>
      </c>
      <c r="KB2" s="164" t="str">
        <f>IF(様式２!$G118="","",様式２!$G118)</f>
        <v/>
      </c>
      <c r="KC2" s="164" t="str">
        <f>IF(様式２!$H118="","",様式２!$H118)</f>
        <v/>
      </c>
      <c r="KD2" s="164" t="str">
        <f>IF(様式２!$I118="","",様式２!$I118)</f>
        <v/>
      </c>
      <c r="KE2" s="164" t="str">
        <f>IF(様式２!$J118="","",様式２!$J118)</f>
        <v/>
      </c>
      <c r="KF2" s="164" t="str">
        <f>IF(様式２!$K118="","",様式２!$K118)</f>
        <v/>
      </c>
      <c r="KG2" s="164" t="str">
        <f>IF(様式２!$M118="","",様式２!$M118)</f>
        <v/>
      </c>
      <c r="KH2" s="164" t="str">
        <f>IF(様式２!$N118="","",様式２!$N118)</f>
        <v/>
      </c>
      <c r="KI2" s="164" t="str">
        <f>IF(様式２!$O118="","",様式２!$O118)</f>
        <v/>
      </c>
      <c r="KJ2" s="164" t="str">
        <f>IF(様式２!$P118="","",様式２!$P118)</f>
        <v/>
      </c>
      <c r="KK2" s="164" t="str">
        <f>IF(様式２!$F119="","",様式２!$F119)</f>
        <v/>
      </c>
      <c r="KL2" s="164" t="str">
        <f>IF(様式２!$G119="","",様式２!$G119)</f>
        <v/>
      </c>
      <c r="KM2" s="164" t="str">
        <f>IF(様式２!$H119="","",様式２!$H119)</f>
        <v/>
      </c>
      <c r="KN2" s="164" t="str">
        <f>IF(様式２!$I119="","",様式２!$I119)</f>
        <v/>
      </c>
      <c r="KO2" s="164" t="str">
        <f>IF(様式２!$J119="","",様式２!$J119)</f>
        <v/>
      </c>
      <c r="KP2" s="164" t="str">
        <f>IF(様式２!$K119="","",様式２!$K119)</f>
        <v/>
      </c>
      <c r="KQ2" s="164" t="str">
        <f>IF(様式２!$M119="","",様式２!$M119)</f>
        <v/>
      </c>
      <c r="KR2" s="164" t="str">
        <f>IF(様式２!$N119="","",様式２!$N119)</f>
        <v/>
      </c>
      <c r="KS2" s="164" t="str">
        <f>IF(様式２!$O119="","",様式２!$O119)</f>
        <v/>
      </c>
      <c r="KT2" s="164" t="str">
        <f>IF(様式２!$P119="","",様式２!$P119)</f>
        <v/>
      </c>
      <c r="KU2" s="164" t="str">
        <f>IF(様式２!$F120="","",様式２!$F120)</f>
        <v/>
      </c>
      <c r="KV2" s="164" t="str">
        <f>IF(様式２!$G120="","",様式２!$G120)</f>
        <v/>
      </c>
      <c r="KW2" s="164" t="str">
        <f>IF(様式２!$H120="","",様式２!$H120)</f>
        <v/>
      </c>
      <c r="KX2" s="164" t="str">
        <f>IF(様式２!$I120="","",様式２!$I120)</f>
        <v/>
      </c>
      <c r="KY2" s="164" t="str">
        <f>IF(様式２!$J120="","",様式２!$J120)</f>
        <v/>
      </c>
      <c r="KZ2" s="164" t="str">
        <f>IF(様式２!$K120="","",様式２!$K120)</f>
        <v/>
      </c>
      <c r="LA2" s="164" t="str">
        <f>IF(様式２!$M120="","",様式２!$M120)</f>
        <v/>
      </c>
      <c r="LB2" s="164" t="str">
        <f>IF(様式２!$N120="","",様式２!$N120)</f>
        <v/>
      </c>
      <c r="LC2" s="164" t="str">
        <f>IF(様式２!$O120="","",様式２!$O120)</f>
        <v/>
      </c>
      <c r="LD2" s="164" t="str">
        <f>IF(様式２!$P120="","",様式２!$P120)</f>
        <v/>
      </c>
      <c r="LE2" s="164">
        <f>IF(様式２!$F121="","",様式２!$F121)</f>
        <v>0</v>
      </c>
      <c r="LF2" s="164">
        <f>IF(様式２!$G121="","",様式２!$G121)</f>
        <v>0</v>
      </c>
      <c r="LG2" s="164">
        <f>IF(様式２!$H121="","",様式２!$H121)</f>
        <v>0</v>
      </c>
      <c r="LH2" s="164">
        <f>IF(様式２!$I121="","",様式２!$I121)</f>
        <v>0</v>
      </c>
      <c r="LI2" s="164">
        <f>IF(様式２!$J121="","",様式２!$J121)</f>
        <v>0</v>
      </c>
      <c r="LJ2" s="164">
        <f>IF(様式２!$K121="","",様式２!$K121)</f>
        <v>0</v>
      </c>
      <c r="LK2" s="164">
        <f>IF(様式２!$M121="","",様式２!$M121)</f>
        <v>0</v>
      </c>
      <c r="LL2" s="164">
        <f>IF(様式２!$N121="","",様式２!$N121)</f>
        <v>0</v>
      </c>
      <c r="LM2" s="164">
        <f>IF(様式２!$O121="","",様式２!$O121)</f>
        <v>0</v>
      </c>
      <c r="LN2" s="164">
        <f>IF(様式２!$P121="","",様式２!$P121)</f>
        <v>0</v>
      </c>
      <c r="LO2" s="164" t="str">
        <f>IF(様式２!$F122="","",様式２!$F122)</f>
        <v/>
      </c>
      <c r="LP2" s="164" t="str">
        <f>IF(様式２!$G122="","",様式２!$G122)</f>
        <v/>
      </c>
      <c r="LQ2" s="164" t="str">
        <f>IF(様式２!$H122="","",様式２!$H122)</f>
        <v/>
      </c>
      <c r="LR2" s="164" t="str">
        <f>IF(様式２!$I122="","",様式２!$I122)</f>
        <v/>
      </c>
      <c r="LS2" s="164" t="str">
        <f>IF(様式２!$J122="","",様式２!$J122)</f>
        <v/>
      </c>
      <c r="LT2" s="164" t="str">
        <f>IF(様式２!$K122="","",様式２!$K122)</f>
        <v/>
      </c>
      <c r="LU2" s="164" t="str">
        <f>IF(様式２!$M122="","",様式２!$M122)</f>
        <v/>
      </c>
      <c r="LV2" s="164" t="str">
        <f>IF(様式２!$N122="","",様式２!$N122)</f>
        <v/>
      </c>
      <c r="LW2" s="164" t="str">
        <f>IF(様式２!$O122="","",様式２!$O122)</f>
        <v/>
      </c>
      <c r="LX2" s="164" t="str">
        <f>IF(様式２!$P122="","",様式２!$P122)</f>
        <v/>
      </c>
      <c r="LY2" s="164" t="str">
        <f>IF(様式２!$F123="","",様式２!$F123)</f>
        <v/>
      </c>
      <c r="LZ2" s="164" t="str">
        <f>IF(様式２!$G123="","",様式２!$G123)</f>
        <v/>
      </c>
      <c r="MA2" s="164" t="str">
        <f>IF(様式２!$H123="","",様式２!$H123)</f>
        <v/>
      </c>
      <c r="MB2" s="164" t="str">
        <f>IF(様式２!$I123="","",様式２!$I123)</f>
        <v/>
      </c>
      <c r="MC2" s="164" t="str">
        <f>IF(様式２!$J123="","",様式２!$J123)</f>
        <v/>
      </c>
      <c r="MD2" s="164" t="str">
        <f>IF(様式２!$K123="","",様式２!$K123)</f>
        <v/>
      </c>
      <c r="ME2" s="164" t="str">
        <f>IF(様式２!$M123="","",様式２!$M123)</f>
        <v/>
      </c>
      <c r="MF2" s="164" t="str">
        <f>IF(様式２!$N123="","",様式２!$N123)</f>
        <v/>
      </c>
      <c r="MG2" s="164" t="str">
        <f>IF(様式２!$O123="","",様式２!$O123)</f>
        <v/>
      </c>
      <c r="MH2" s="164" t="str">
        <f>IF(様式２!$P123="","",様式２!$P123)</f>
        <v/>
      </c>
      <c r="MI2" s="164" t="str">
        <f>IF(様式２!$F124="","",様式２!$F124)</f>
        <v/>
      </c>
      <c r="MJ2" s="164" t="str">
        <f>IF(様式２!$G124="","",様式２!$G124)</f>
        <v/>
      </c>
      <c r="MK2" s="164" t="str">
        <f>IF(様式２!$H124="","",様式２!$H124)</f>
        <v/>
      </c>
      <c r="ML2" s="164" t="str">
        <f>IF(様式２!$I124="","",様式２!$I124)</f>
        <v/>
      </c>
      <c r="MM2" s="164" t="str">
        <f>IF(様式２!$J124="","",様式２!$J124)</f>
        <v/>
      </c>
      <c r="MN2" s="164" t="str">
        <f>IF(様式２!$K124="","",様式２!$K124)</f>
        <v/>
      </c>
      <c r="MO2" s="164" t="str">
        <f>IF(様式２!$M124="","",様式２!$M124)</f>
        <v/>
      </c>
      <c r="MP2" s="164" t="str">
        <f>IF(様式２!$N124="","",様式２!$N124)</f>
        <v/>
      </c>
      <c r="MQ2" s="164" t="str">
        <f>IF(様式２!$O124="","",様式２!$O124)</f>
        <v/>
      </c>
      <c r="MR2" s="164" t="str">
        <f>IF(様式２!$P124="","",様式２!$P124)</f>
        <v/>
      </c>
      <c r="MS2" s="164" t="str">
        <f>IF(様式２!$F125="","",様式２!$F125)</f>
        <v/>
      </c>
      <c r="MT2" s="164" t="str">
        <f>IF(様式２!$G125="","",様式２!$G125)</f>
        <v/>
      </c>
      <c r="MU2" s="164" t="str">
        <f>IF(様式２!$H125="","",様式２!$H125)</f>
        <v/>
      </c>
      <c r="MV2" s="164" t="str">
        <f>IF(様式２!$I125="","",様式２!$I125)</f>
        <v/>
      </c>
      <c r="MW2" s="164" t="str">
        <f>IF(様式２!$J125="","",様式２!$J125)</f>
        <v/>
      </c>
      <c r="MX2" s="164" t="str">
        <f>IF(様式２!$K125="","",様式２!$K125)</f>
        <v/>
      </c>
      <c r="MY2" s="164" t="str">
        <f>IF(様式２!$M125="","",様式２!$M125)</f>
        <v/>
      </c>
      <c r="MZ2" s="164" t="str">
        <f>IF(様式２!$N125="","",様式２!$N125)</f>
        <v/>
      </c>
      <c r="NA2" s="164" t="str">
        <f>IF(様式２!$O125="","",様式２!$O125)</f>
        <v/>
      </c>
      <c r="NB2" s="164" t="str">
        <f>IF(様式２!$P125="","",様式２!$P125)</f>
        <v/>
      </c>
      <c r="NC2" s="164" t="str">
        <f>IF(様式２!$F126="","",様式２!$F126)</f>
        <v/>
      </c>
      <c r="ND2" s="164" t="str">
        <f>IF(様式２!$G126="","",様式２!$G126)</f>
        <v/>
      </c>
      <c r="NE2" s="164" t="str">
        <f>IF(様式２!$H126="","",様式２!$H126)</f>
        <v/>
      </c>
      <c r="NF2" s="164" t="str">
        <f>IF(様式２!$I126="","",様式２!$I126)</f>
        <v/>
      </c>
      <c r="NG2" s="164" t="str">
        <f>IF(様式２!$J126="","",様式２!$J126)</f>
        <v/>
      </c>
      <c r="NH2" s="164" t="str">
        <f>IF(様式２!$K126="","",様式２!$K126)</f>
        <v/>
      </c>
      <c r="NI2" s="164" t="str">
        <f>IF(様式２!$M126="","",様式２!$M126)</f>
        <v/>
      </c>
      <c r="NJ2" s="164" t="str">
        <f>IF(様式２!$N126="","",様式２!$N126)</f>
        <v/>
      </c>
      <c r="NK2" s="164" t="str">
        <f>IF(様式２!$O126="","",様式２!$O126)</f>
        <v/>
      </c>
      <c r="NL2" s="164" t="str">
        <f>IF(様式２!$P126="","",様式２!$P126)</f>
        <v/>
      </c>
      <c r="NM2" s="164" t="str">
        <f>IF(様式２!$F127="","",様式２!$F127)</f>
        <v/>
      </c>
      <c r="NN2" s="164" t="str">
        <f>IF(様式２!$G127="","",様式２!$G127)</f>
        <v/>
      </c>
      <c r="NO2" s="164" t="str">
        <f>IF(様式２!$H127="","",様式２!$H127)</f>
        <v/>
      </c>
      <c r="NP2" s="164" t="str">
        <f>IF(様式２!$I127="","",様式２!$I127)</f>
        <v/>
      </c>
      <c r="NQ2" s="164" t="str">
        <f>IF(様式２!$J127="","",様式２!$J127)</f>
        <v/>
      </c>
      <c r="NR2" s="164" t="str">
        <f>IF(様式２!$K127="","",様式２!$K127)</f>
        <v/>
      </c>
      <c r="NS2" s="164" t="str">
        <f>IF(様式２!$M127="","",様式２!$M127)</f>
        <v/>
      </c>
      <c r="NT2" s="164" t="str">
        <f>IF(様式２!$N127="","",様式２!$N127)</f>
        <v/>
      </c>
      <c r="NU2" s="164" t="str">
        <f>IF(様式２!$O127="","",様式２!$O127)</f>
        <v/>
      </c>
      <c r="NV2" s="164" t="str">
        <f>IF(様式２!$P127="","",様式２!$P127)</f>
        <v/>
      </c>
      <c r="NW2" s="164" t="str">
        <f>IF(様式２!$F128="","",様式２!$F128)</f>
        <v/>
      </c>
      <c r="NX2" s="164" t="str">
        <f>IF(様式２!$G128="","",様式２!$G128)</f>
        <v/>
      </c>
      <c r="NY2" s="164" t="str">
        <f>IF(様式２!$H128="","",様式２!$H128)</f>
        <v/>
      </c>
      <c r="NZ2" s="164" t="str">
        <f>IF(様式２!$I128="","",様式２!$I128)</f>
        <v/>
      </c>
      <c r="OA2" s="164" t="str">
        <f>IF(様式２!$J128="","",様式２!$J128)</f>
        <v/>
      </c>
      <c r="OB2" s="164" t="str">
        <f>IF(様式２!$K128="","",様式２!$K128)</f>
        <v/>
      </c>
      <c r="OC2" s="164" t="str">
        <f>IF(様式２!$M128="","",様式２!$M128)</f>
        <v/>
      </c>
      <c r="OD2" s="164" t="str">
        <f>IF(様式２!$N128="","",様式２!$N128)</f>
        <v/>
      </c>
      <c r="OE2" s="164" t="str">
        <f>IF(様式２!$O128="","",様式２!$O128)</f>
        <v/>
      </c>
      <c r="OF2" s="164" t="str">
        <f>IF(様式２!$P128="","",様式２!$P128)</f>
        <v/>
      </c>
      <c r="OG2" s="164">
        <f>IF(様式２!$F129="","",様式２!$F129)</f>
        <v>0</v>
      </c>
      <c r="OH2" s="164">
        <f>IF(様式２!$G129="","",様式２!$G129)</f>
        <v>0</v>
      </c>
      <c r="OI2" s="164">
        <f>IF(様式２!$H129="","",様式２!$H129)</f>
        <v>0</v>
      </c>
      <c r="OJ2" s="164">
        <f>IF(様式２!$I129="","",様式２!$I129)</f>
        <v>0</v>
      </c>
      <c r="OK2" s="164">
        <f>IF(様式２!$J129="","",様式２!$J129)</f>
        <v>0</v>
      </c>
      <c r="OL2" s="164">
        <f>IF(様式２!$K129="","",様式２!$K129)</f>
        <v>0</v>
      </c>
      <c r="OM2" s="164">
        <f>IF(様式２!$M129="","",様式２!$M129)</f>
        <v>0</v>
      </c>
      <c r="ON2" s="164">
        <f>IF(様式２!$N129="","",様式２!$N129)</f>
        <v>0</v>
      </c>
      <c r="OO2" s="164">
        <f>IF(様式２!$O129="","",様式２!$O129)</f>
        <v>0</v>
      </c>
      <c r="OP2" s="164">
        <f>IF(様式２!$P129="","",様式２!$P129)</f>
        <v>0</v>
      </c>
      <c r="OQ2" s="164" t="str">
        <f>IF(様式２!$F130="","",様式２!$F130)</f>
        <v/>
      </c>
      <c r="OR2" s="164" t="str">
        <f>IF(様式２!$G130="","",様式２!$G130)</f>
        <v/>
      </c>
      <c r="OS2" s="164" t="str">
        <f>IF(様式２!$H130="","",様式２!$H130)</f>
        <v/>
      </c>
      <c r="OT2" s="164" t="str">
        <f>IF(様式２!$I130="","",様式２!$I130)</f>
        <v/>
      </c>
      <c r="OU2" s="164" t="str">
        <f>IF(様式２!$J130="","",様式２!$J130)</f>
        <v/>
      </c>
      <c r="OV2" s="164" t="str">
        <f>IF(様式２!$K130="","",様式２!$K130)</f>
        <v/>
      </c>
      <c r="OW2" s="164" t="str">
        <f>IF(様式２!$M130="","",様式２!$M130)</f>
        <v/>
      </c>
      <c r="OX2" s="164" t="str">
        <f>IF(様式２!$N130="","",様式２!$N130)</f>
        <v/>
      </c>
      <c r="OY2" s="164" t="str">
        <f>IF(様式２!$O130="","",様式２!$O130)</f>
        <v/>
      </c>
      <c r="OZ2" s="164" t="str">
        <f>IF(様式２!$P130="","",様式２!$P130)</f>
        <v/>
      </c>
      <c r="PA2" s="164" t="str">
        <f>IF(様式２!$F131="","",様式２!$F131)</f>
        <v/>
      </c>
      <c r="PB2" s="164" t="str">
        <f>IF(様式２!$G131="","",様式２!$G131)</f>
        <v/>
      </c>
      <c r="PC2" s="164" t="str">
        <f>IF(様式２!$H131="","",様式２!$H131)</f>
        <v/>
      </c>
      <c r="PD2" s="164" t="str">
        <f>IF(様式２!$I131="","",様式２!$I131)</f>
        <v/>
      </c>
      <c r="PE2" s="164" t="str">
        <f>IF(様式２!$J131="","",様式２!$J131)</f>
        <v/>
      </c>
      <c r="PF2" s="164" t="str">
        <f>IF(様式２!$K131="","",様式２!$K131)</f>
        <v/>
      </c>
      <c r="PG2" s="164" t="str">
        <f>IF(様式２!$M131="","",様式２!$M131)</f>
        <v/>
      </c>
      <c r="PH2" s="164" t="str">
        <f>IF(様式２!$N131="","",様式２!$N131)</f>
        <v/>
      </c>
      <c r="PI2" s="164" t="str">
        <f>IF(様式２!$O131="","",様式２!$O131)</f>
        <v/>
      </c>
      <c r="PJ2" s="164" t="str">
        <f>IF(様式２!$P131="","",様式２!$P131)</f>
        <v/>
      </c>
      <c r="PK2" s="164" t="str">
        <f>IF(様式２!$F132="","",様式２!$F132)</f>
        <v/>
      </c>
      <c r="PL2" s="164" t="str">
        <f>IF(様式２!$G132="","",様式２!$G132)</f>
        <v/>
      </c>
      <c r="PM2" s="164" t="str">
        <f>IF(様式２!$H132="","",様式２!$H132)</f>
        <v/>
      </c>
      <c r="PN2" s="164" t="str">
        <f>IF(様式２!$I132="","",様式２!$I132)</f>
        <v/>
      </c>
      <c r="PO2" s="164" t="str">
        <f>IF(様式２!$J132="","",様式２!$J132)</f>
        <v/>
      </c>
      <c r="PP2" s="164" t="str">
        <f>IF(様式２!$K132="","",様式２!$K132)</f>
        <v/>
      </c>
      <c r="PQ2" s="164" t="str">
        <f>IF(様式２!$M132="","",様式２!$M132)</f>
        <v/>
      </c>
      <c r="PR2" s="164" t="str">
        <f>IF(様式２!$N132="","",様式２!$N132)</f>
        <v/>
      </c>
      <c r="PS2" s="164" t="str">
        <f>IF(様式２!$O132="","",様式２!$O132)</f>
        <v/>
      </c>
      <c r="PT2" s="164" t="str">
        <f>IF(様式２!$P132="","",様式２!$P132)</f>
        <v/>
      </c>
      <c r="PU2" s="164" t="str">
        <f>IF(様式２!$F133="","",様式２!$F133)</f>
        <v/>
      </c>
      <c r="PV2" s="164" t="str">
        <f>IF(様式２!$G133="","",様式２!$G133)</f>
        <v/>
      </c>
      <c r="PW2" s="164" t="str">
        <f>IF(様式２!$H133="","",様式２!$H133)</f>
        <v/>
      </c>
      <c r="PX2" s="164" t="str">
        <f>IF(様式２!$I133="","",様式２!$I133)</f>
        <v/>
      </c>
      <c r="PY2" s="164" t="str">
        <f>IF(様式２!$J133="","",様式２!$J133)</f>
        <v/>
      </c>
      <c r="PZ2" s="164" t="str">
        <f>IF(様式２!$K133="","",様式２!$K133)</f>
        <v/>
      </c>
      <c r="QA2" s="164" t="str">
        <f>IF(様式２!$M133="","",様式２!$M133)</f>
        <v/>
      </c>
      <c r="QB2" s="164" t="str">
        <f>IF(様式２!$N133="","",様式２!$N133)</f>
        <v/>
      </c>
      <c r="QC2" s="164" t="str">
        <f>IF(様式２!$O133="","",様式２!$O133)</f>
        <v/>
      </c>
      <c r="QD2" s="164" t="str">
        <f>IF(様式２!$P133="","",様式２!$P133)</f>
        <v/>
      </c>
    </row>
  </sheetData>
  <sheetProtection algorithmName="SHA-512" hashValue="62g3nQ8aP6JAIZcOCB2835E/eM35HSgSju4+6z6eDgNuWL1lZfIA87lTt1iOFlHTI6PC19sv8mi8kCG9NzvYzg==" saltValue="AD2m0NT7Q7FvyONzrjuNnw=="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3" t="s">
        <v>290</v>
      </c>
      <c r="C2" s="244"/>
      <c r="D2" s="64" t="s">
        <v>291</v>
      </c>
      <c r="E2" s="122"/>
    </row>
    <row r="3" spans="2:5" ht="19.5" customHeight="1" x14ac:dyDescent="0.4">
      <c r="B3" s="251" t="s">
        <v>18</v>
      </c>
      <c r="C3" s="251"/>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4" customFormat="1" ht="30" customHeight="1" x14ac:dyDescent="0.4">
      <c r="B8" s="125"/>
      <c r="C8" s="126" t="s">
        <v>3001</v>
      </c>
      <c r="D8" s="127" t="s">
        <v>3002</v>
      </c>
      <c r="E8" s="128"/>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4" customFormat="1" ht="30" customHeight="1" x14ac:dyDescent="0.4">
      <c r="B12" s="125"/>
      <c r="C12" s="126" t="s">
        <v>3001</v>
      </c>
      <c r="D12" s="127" t="s">
        <v>3002</v>
      </c>
      <c r="E12" s="128"/>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1" t="s">
        <v>23</v>
      </c>
      <c r="C16" s="251"/>
      <c r="D16" s="65" t="s">
        <v>293</v>
      </c>
      <c r="E16" s="122"/>
    </row>
    <row r="17" spans="2:5" ht="19.5" customHeight="1" x14ac:dyDescent="0.4">
      <c r="B17" s="254" t="s">
        <v>299</v>
      </c>
      <c r="C17" s="255"/>
      <c r="D17" s="9" t="s">
        <v>294</v>
      </c>
      <c r="E17" s="122"/>
    </row>
    <row r="18" spans="2:5" ht="49.5" customHeight="1" x14ac:dyDescent="0.4">
      <c r="B18" s="3"/>
      <c r="C18" s="36" t="s">
        <v>47</v>
      </c>
      <c r="D18" s="67" t="s">
        <v>10</v>
      </c>
      <c r="E18" s="122"/>
    </row>
    <row r="19" spans="2:5" ht="39.75" customHeight="1" x14ac:dyDescent="0.4">
      <c r="B19" s="3"/>
      <c r="C19" s="156" t="s">
        <v>3149</v>
      </c>
      <c r="D19" s="157" t="s">
        <v>35</v>
      </c>
      <c r="E19" s="122"/>
    </row>
    <row r="20" spans="2:5" ht="39.75" customHeight="1" x14ac:dyDescent="0.4">
      <c r="B20" s="3"/>
      <c r="C20" s="158" t="s">
        <v>46</v>
      </c>
      <c r="D20" s="158" t="s">
        <v>36</v>
      </c>
      <c r="E20" s="122"/>
    </row>
    <row r="21" spans="2:5" ht="30" customHeight="1" x14ac:dyDescent="0.4">
      <c r="B21" s="2"/>
      <c r="C21" s="36" t="s">
        <v>45</v>
      </c>
      <c r="D21" s="9" t="s">
        <v>380</v>
      </c>
      <c r="E21" s="122"/>
    </row>
    <row r="22" spans="2:5" ht="19.5" customHeight="1" x14ac:dyDescent="0.4">
      <c r="B22" s="254" t="s">
        <v>300</v>
      </c>
      <c r="C22" s="257"/>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4" t="s">
        <v>301</v>
      </c>
      <c r="C29" s="255"/>
      <c r="D29" s="9" t="s">
        <v>296</v>
      </c>
      <c r="E29" s="122"/>
    </row>
    <row r="30" spans="2:5" ht="19.5" customHeight="1" x14ac:dyDescent="0.4">
      <c r="B30" s="2"/>
      <c r="C30" s="36" t="s">
        <v>39</v>
      </c>
      <c r="D30" s="9" t="s">
        <v>3</v>
      </c>
      <c r="E30" s="122"/>
    </row>
    <row r="31" spans="2:5" ht="19.5" customHeight="1" x14ac:dyDescent="0.4">
      <c r="B31" s="249" t="s">
        <v>302</v>
      </c>
      <c r="C31" s="250"/>
      <c r="D31" s="9" t="s">
        <v>4</v>
      </c>
      <c r="E31" s="122"/>
    </row>
    <row r="32" spans="2:5" ht="30" customHeight="1" x14ac:dyDescent="0.4">
      <c r="B32" s="249" t="s">
        <v>303</v>
      </c>
      <c r="C32" s="250"/>
      <c r="D32" s="9" t="s">
        <v>5</v>
      </c>
      <c r="E32" s="122"/>
    </row>
    <row r="33" spans="1:5" ht="129.75" customHeight="1" x14ac:dyDescent="0.4">
      <c r="B33" s="247" t="s">
        <v>307</v>
      </c>
      <c r="C33" s="248"/>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6" t="s">
        <v>286</v>
      </c>
      <c r="C37" s="256"/>
      <c r="D37" s="36" t="s">
        <v>286</v>
      </c>
      <c r="E37" s="122"/>
    </row>
    <row r="38" spans="1:5" ht="39.75" customHeight="1" x14ac:dyDescent="0.4">
      <c r="B38" s="254" t="s">
        <v>26</v>
      </c>
      <c r="C38" s="252"/>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1" t="s">
        <v>30</v>
      </c>
      <c r="C42" s="251"/>
      <c r="D42" s="9" t="s">
        <v>71</v>
      </c>
      <c r="E42" s="122"/>
    </row>
    <row r="43" spans="1:5" ht="19.5" customHeight="1" x14ac:dyDescent="0.4">
      <c r="B43" s="249" t="s">
        <v>304</v>
      </c>
      <c r="C43" s="250"/>
      <c r="D43" s="9" t="s">
        <v>9</v>
      </c>
      <c r="E43" s="122"/>
    </row>
    <row r="44" spans="1:5" ht="19.5" customHeight="1" x14ac:dyDescent="0.4">
      <c r="B44" s="251" t="s">
        <v>287</v>
      </c>
      <c r="C44" s="251"/>
      <c r="D44" s="10" t="s">
        <v>287</v>
      </c>
      <c r="E44" s="122"/>
    </row>
    <row r="45" spans="1:5" ht="19.5" customHeight="1" x14ac:dyDescent="0.4">
      <c r="B45" s="253" t="s">
        <v>31</v>
      </c>
      <c r="C45" s="251"/>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2" t="s">
        <v>32</v>
      </c>
      <c r="C48" s="246"/>
      <c r="D48" s="20" t="s">
        <v>305</v>
      </c>
      <c r="E48" s="122"/>
    </row>
    <row r="49" spans="1:5" ht="30" customHeight="1" x14ac:dyDescent="0.4">
      <c r="A49" s="5"/>
      <c r="B49" s="245" t="s">
        <v>288</v>
      </c>
      <c r="C49" s="252"/>
      <c r="D49" s="9" t="s">
        <v>3086</v>
      </c>
      <c r="E49" s="122"/>
    </row>
    <row r="50" spans="1:5" ht="30" customHeight="1" collapsed="1" x14ac:dyDescent="0.4">
      <c r="A50" s="5"/>
      <c r="B50" s="245" t="s">
        <v>99</v>
      </c>
      <c r="C50" s="246"/>
      <c r="D50" s="20" t="s">
        <v>402</v>
      </c>
      <c r="E50" s="122"/>
    </row>
    <row r="51" spans="1:5" ht="30" customHeight="1" collapsed="1" x14ac:dyDescent="0.4">
      <c r="A51" s="5"/>
      <c r="B51" s="245" t="s">
        <v>306</v>
      </c>
      <c r="C51" s="246"/>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0" width="0" style="6" hidden="1" customWidth="1"/>
    <col min="11" max="16384" width="10.625" style="6"/>
  </cols>
  <sheetData>
    <row r="2" spans="2:10" ht="19.5" customHeight="1" x14ac:dyDescent="0.4">
      <c r="B2" s="243" t="s">
        <v>54</v>
      </c>
      <c r="C2" s="258"/>
      <c r="D2" s="244"/>
      <c r="E2" s="21" t="s">
        <v>291</v>
      </c>
      <c r="G2" s="6" t="s">
        <v>330</v>
      </c>
      <c r="H2" s="6" t="s">
        <v>353</v>
      </c>
      <c r="I2" s="6" t="s">
        <v>361</v>
      </c>
      <c r="J2" s="6" t="s">
        <v>398</v>
      </c>
    </row>
    <row r="3" spans="2:10" ht="39.75" customHeight="1" x14ac:dyDescent="0.4">
      <c r="B3" s="251" t="s">
        <v>308</v>
      </c>
      <c r="C3" s="251"/>
      <c r="D3" s="251"/>
      <c r="E3" s="40" t="s">
        <v>3128</v>
      </c>
      <c r="G3" s="39" t="s">
        <v>329</v>
      </c>
    </row>
    <row r="4" spans="2:10" ht="54" customHeight="1" x14ac:dyDescent="0.4">
      <c r="B4" s="245" t="s">
        <v>309</v>
      </c>
      <c r="C4" s="252"/>
      <c r="D4" s="246"/>
      <c r="E4" s="40" t="s">
        <v>3129</v>
      </c>
      <c r="G4" s="6" t="s">
        <v>331</v>
      </c>
    </row>
    <row r="5" spans="2:10" ht="39.75" customHeight="1" x14ac:dyDescent="0.4">
      <c r="B5" s="245" t="s">
        <v>310</v>
      </c>
      <c r="C5" s="252"/>
      <c r="D5" s="246"/>
      <c r="E5" s="40" t="s">
        <v>333</v>
      </c>
      <c r="G5" s="6" t="s">
        <v>332</v>
      </c>
    </row>
    <row r="6" spans="2:10" ht="39.75" customHeight="1" x14ac:dyDescent="0.4">
      <c r="B6" s="254" t="s">
        <v>311</v>
      </c>
      <c r="C6" s="257"/>
      <c r="D6" s="255"/>
      <c r="E6" s="40" t="s">
        <v>354</v>
      </c>
    </row>
    <row r="7" spans="2:10" ht="39.75" customHeight="1" x14ac:dyDescent="0.4">
      <c r="B7" s="3"/>
      <c r="C7" s="245" t="s">
        <v>312</v>
      </c>
      <c r="D7" s="246"/>
      <c r="E7" s="40" t="s">
        <v>338</v>
      </c>
      <c r="G7" s="6" t="s">
        <v>334</v>
      </c>
    </row>
    <row r="8" spans="2:10" ht="39.75" customHeight="1" x14ac:dyDescent="0.4">
      <c r="B8" s="3"/>
      <c r="C8" s="245" t="s">
        <v>53</v>
      </c>
      <c r="D8" s="246"/>
      <c r="E8" s="40" t="s">
        <v>335</v>
      </c>
      <c r="G8" s="6" t="s">
        <v>335</v>
      </c>
    </row>
    <row r="9" spans="2:10" ht="39.75" customHeight="1" x14ac:dyDescent="0.4">
      <c r="B9" s="3"/>
      <c r="C9" s="245" t="s">
        <v>51</v>
      </c>
      <c r="D9" s="246"/>
      <c r="E9" s="40" t="s">
        <v>336</v>
      </c>
      <c r="G9" s="6" t="s">
        <v>336</v>
      </c>
    </row>
    <row r="10" spans="2:10" ht="39.75" customHeight="1" x14ac:dyDescent="0.4">
      <c r="B10" s="2"/>
      <c r="C10" s="245" t="s">
        <v>52</v>
      </c>
      <c r="D10" s="246"/>
      <c r="E10" s="40" t="s">
        <v>337</v>
      </c>
      <c r="G10" s="6" t="s">
        <v>337</v>
      </c>
    </row>
    <row r="11" spans="2:10" ht="39.75" customHeight="1" x14ac:dyDescent="0.4">
      <c r="B11" s="254" t="s">
        <v>313</v>
      </c>
      <c r="C11" s="252"/>
      <c r="D11" s="246"/>
      <c r="E11" s="40" t="s">
        <v>358</v>
      </c>
    </row>
    <row r="12" spans="2:10" ht="39.75" customHeight="1" x14ac:dyDescent="0.4">
      <c r="B12" s="3"/>
      <c r="C12" s="245" t="s">
        <v>314</v>
      </c>
      <c r="D12" s="246"/>
      <c r="E12" s="40" t="s">
        <v>339</v>
      </c>
      <c r="G12" s="6" t="s">
        <v>339</v>
      </c>
    </row>
    <row r="13" spans="2:10" ht="39.75" customHeight="1" x14ac:dyDescent="0.4">
      <c r="B13" s="3"/>
      <c r="C13" s="245" t="s">
        <v>315</v>
      </c>
      <c r="D13" s="246"/>
      <c r="E13" s="40" t="s">
        <v>360</v>
      </c>
      <c r="I13" s="6" t="s">
        <v>359</v>
      </c>
    </row>
    <row r="14" spans="2:10" ht="39.75" customHeight="1" x14ac:dyDescent="0.4">
      <c r="B14" s="3"/>
      <c r="C14" s="245" t="s">
        <v>316</v>
      </c>
      <c r="D14" s="246"/>
      <c r="E14" s="40" t="s">
        <v>340</v>
      </c>
      <c r="G14" s="6" t="s">
        <v>340</v>
      </c>
    </row>
    <row r="15" spans="2:10" ht="39.75" customHeight="1" x14ac:dyDescent="0.4">
      <c r="B15" s="3"/>
      <c r="C15" s="254" t="s">
        <v>63</v>
      </c>
      <c r="D15" s="246"/>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5" t="s">
        <v>57</v>
      </c>
      <c r="D20" s="246"/>
      <c r="E20" s="40" t="s">
        <v>346</v>
      </c>
      <c r="G20" s="6" t="s">
        <v>346</v>
      </c>
    </row>
    <row r="21" spans="2:10" ht="39.75" customHeight="1" x14ac:dyDescent="0.4">
      <c r="B21" s="3"/>
      <c r="C21" s="245" t="s">
        <v>58</v>
      </c>
      <c r="D21" s="246"/>
      <c r="E21" s="40" t="s">
        <v>2770</v>
      </c>
      <c r="G21" s="6" t="s">
        <v>347</v>
      </c>
      <c r="J21" s="6" t="s">
        <v>399</v>
      </c>
    </row>
    <row r="22" spans="2:10" ht="39.75" customHeight="1" x14ac:dyDescent="0.4">
      <c r="B22" s="3"/>
      <c r="C22" s="254" t="s">
        <v>321</v>
      </c>
      <c r="D22" s="246"/>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5" t="s">
        <v>325</v>
      </c>
      <c r="D26" s="246"/>
      <c r="E26" s="40" t="s">
        <v>366</v>
      </c>
      <c r="I26" s="6" t="s">
        <v>364</v>
      </c>
    </row>
    <row r="27" spans="2:10" ht="75" customHeight="1" x14ac:dyDescent="0.4">
      <c r="B27" s="3"/>
      <c r="C27" s="245" t="s">
        <v>59</v>
      </c>
      <c r="D27" s="246"/>
      <c r="E27" s="40" t="s">
        <v>2775</v>
      </c>
      <c r="I27" s="6" t="s">
        <v>365</v>
      </c>
    </row>
    <row r="28" spans="2:10" ht="39.75" customHeight="1" x14ac:dyDescent="0.4">
      <c r="B28" s="3"/>
      <c r="C28" s="245" t="s">
        <v>64</v>
      </c>
      <c r="D28" s="246"/>
      <c r="E28" s="40" t="s">
        <v>350</v>
      </c>
      <c r="G28" s="6" t="s">
        <v>349</v>
      </c>
    </row>
    <row r="29" spans="2:10" ht="39.75" customHeight="1" x14ac:dyDescent="0.4">
      <c r="B29" s="3"/>
      <c r="C29" s="245" t="s">
        <v>326</v>
      </c>
      <c r="D29" s="246"/>
      <c r="E29" s="40" t="s">
        <v>369</v>
      </c>
      <c r="G29" s="39" t="s">
        <v>370</v>
      </c>
      <c r="H29" s="39"/>
    </row>
    <row r="30" spans="2:10" ht="39.75" customHeight="1" x14ac:dyDescent="0.4">
      <c r="B30" s="3"/>
      <c r="C30" s="254" t="s">
        <v>2772</v>
      </c>
      <c r="D30" s="246"/>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5" t="s">
        <v>328</v>
      </c>
      <c r="D34" s="246"/>
      <c r="E34" s="40" t="s">
        <v>358</v>
      </c>
    </row>
  </sheetData>
  <sheetProtection algorithmName="SHA-512" hashValue="G5IamlQXLPSB8xF70B0gRpISMcOi1wMUHFyT/cDaYCOtbawgUk2ZlvSeFGc33agyIVLVmi7zlcd7z+Shs1RtyQ==" saltValue="ECv+ZqlJ8jwCbutptKCzr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経営情報等CSV</vt:lpstr>
      <vt:lpstr>様式２リスト</vt:lpstr>
      <vt:lpstr>科目（診療所）</vt:lpstr>
      <vt:lpstr>科目（職種）</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2023-07-20T06:48:39Z</cp:lastPrinted>
  <dcterms:created xsi:type="dcterms:W3CDTF">2023-02-03T00:54:25Z</dcterms:created>
  <dcterms:modified xsi:type="dcterms:W3CDTF">2023-12-22T08:05:47Z</dcterms:modified>
</cp:coreProperties>
</file>