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6.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9.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10.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11.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drawings/drawing12.xml" ContentType="application/vnd.openxmlformats-officedocument.drawing+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13.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14.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drawings/drawing15.xml" ContentType="application/vnd.openxmlformats-officedocument.drawing+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drawings/drawing16.xml" ContentType="application/vnd.openxmlformats-officedocument.drawing+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drawings/drawing17.xml" ContentType="application/vnd.openxmlformats-officedocument.drawing+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drawings/drawing18.xml" ContentType="application/vnd.openxmlformats-officedocument.drawing+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drawings/drawing19.xml" ContentType="application/vnd.openxmlformats-officedocument.drawing+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drawings/drawing20.xml" ContentType="application/vnd.openxmlformats-officedocument.drawing+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drawings/drawing21.xml" ContentType="application/vnd.openxmlformats-officedocument.drawing+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drawings/drawing22.xml" ContentType="application/vnd.openxmlformats-officedocument.drawing+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保健福祉政策課\★指導監督担当\31.監査\02.監査通知関係\01 事前提出資料\00 児童施設（保育所）\調書様式（要HP掲載）\R8案\20260525【保育・幼稚園課打ち返し】_R8指導監査事前調書（最終版）\HP用\"/>
    </mc:Choice>
  </mc:AlternateContent>
  <xr:revisionPtr revIDLastSave="0" documentId="13_ncr:1_{479E7570-C5BA-4AB1-BA14-B4356D6E0325}" xr6:coauthVersionLast="47" xr6:coauthVersionMax="47" xr10:uidLastSave="{00000000-0000-0000-0000-000000000000}"/>
  <bookViews>
    <workbookView xWindow="-108" yWindow="-108" windowWidth="23256" windowHeight="12456" tabRatio="930" firstSheet="15" activeTab="30" xr2:uid="{00000000-000D-0000-FFFF-FFFF00000000}"/>
  </bookViews>
  <sheets>
    <sheet name="表紙" sheetId="1" r:id="rId1"/>
    <sheet name="印刷時の注意 " sheetId="158" r:id="rId2"/>
    <sheet name="目次" sheetId="2" r:id="rId3"/>
    <sheet name="2" sheetId="159" r:id="rId4"/>
    <sheet name="3" sheetId="90" r:id="rId5"/>
    <sheet name="4" sheetId="153" r:id="rId6"/>
    <sheet name="5" sheetId="124" r:id="rId7"/>
    <sheet name="6①" sheetId="8" r:id="rId8"/>
    <sheet name="6②" sheetId="155" r:id="rId9"/>
    <sheet name="記載例1" sheetId="140" r:id="rId10"/>
    <sheet name="7" sheetId="13" r:id="rId11"/>
    <sheet name="記載例２" sheetId="14" r:id="rId12"/>
    <sheet name="8" sheetId="15" r:id="rId13"/>
    <sheet name="9" sheetId="16" r:id="rId14"/>
    <sheet name="記載例３" sheetId="58" r:id="rId15"/>
    <sheet name="10 " sheetId="163" r:id="rId16"/>
    <sheet name="11" sheetId="20" r:id="rId17"/>
    <sheet name="12 " sheetId="164" r:id="rId18"/>
    <sheet name="13 " sheetId="165" r:id="rId19"/>
    <sheet name="14" sheetId="24" r:id="rId20"/>
    <sheet name="15" sheetId="146" r:id="rId21"/>
    <sheet name="16" sheetId="161" r:id="rId22"/>
    <sheet name="17" sheetId="29" r:id="rId23"/>
    <sheet name="18" sheetId="125" r:id="rId24"/>
    <sheet name="19" sheetId="31" r:id="rId25"/>
    <sheet name="20" sheetId="126" r:id="rId26"/>
    <sheet name="21" sheetId="120" r:id="rId27"/>
    <sheet name="22" sheetId="34" r:id="rId28"/>
    <sheet name="22-2" sheetId="162" r:id="rId29"/>
    <sheet name="23" sheetId="127" r:id="rId30"/>
    <sheet name="24" sheetId="66" r:id="rId31"/>
    <sheet name="25" sheetId="67" r:id="rId32"/>
    <sheet name="26" sheetId="37" r:id="rId33"/>
    <sheet name="27" sheetId="128" r:id="rId34"/>
    <sheet name="28様式例" sheetId="154" r:id="rId35"/>
    <sheet name="29 " sheetId="166" r:id="rId36"/>
    <sheet name="30" sheetId="103" r:id="rId37"/>
    <sheet name="31" sheetId="112" r:id="rId38"/>
    <sheet name="32" sheetId="113" r:id="rId39"/>
    <sheet name="33" sheetId="50" r:id="rId40"/>
  </sheets>
  <definedNames>
    <definedName name="_xlnm.Print_Area" localSheetId="15">'10 '!$A$1:$AN$82</definedName>
    <definedName name="_xlnm.Print_Area" localSheetId="16">'11'!$A$1:$AI$64</definedName>
    <definedName name="_xlnm.Print_Area" localSheetId="17">'12 '!$A$1:$AI$66</definedName>
    <definedName name="_xlnm.Print_Area" localSheetId="18">'13 '!$A$1:$AI$31</definedName>
    <definedName name="_xlnm.Print_Area" localSheetId="19">'14'!$A$1:$AH$54</definedName>
    <definedName name="_xlnm.Print_Area" localSheetId="20">'15'!$A$1:$Q$58</definedName>
    <definedName name="_xlnm.Print_Area" localSheetId="21">'16'!$A$1:$Q$58</definedName>
    <definedName name="_xlnm.Print_Area" localSheetId="22">'17'!$A$1:$AI$55</definedName>
    <definedName name="_xlnm.Print_Area" localSheetId="23">'18'!$A$1:$AK$62</definedName>
    <definedName name="_xlnm.Print_Area" localSheetId="24">'19'!$A$1:$AI$29</definedName>
    <definedName name="_xlnm.Print_Area" localSheetId="3">'2'!$A$1:$AE$58</definedName>
    <definedName name="_xlnm.Print_Area" localSheetId="25">'20'!$A$1:$AJ$51</definedName>
    <definedName name="_xlnm.Print_Area" localSheetId="26">'21'!$A$1:$AJ$30</definedName>
    <definedName name="_xlnm.Print_Area" localSheetId="27">'22'!$A$1:$AI$61</definedName>
    <definedName name="_xlnm.Print_Area" localSheetId="28">'22-2'!$A$1:$AI$43</definedName>
    <definedName name="_xlnm.Print_Area" localSheetId="29">'23'!$A$1:$AI$25</definedName>
    <definedName name="_xlnm.Print_Area" localSheetId="30">'24'!$A$1:$AI$66</definedName>
    <definedName name="_xlnm.Print_Area" localSheetId="31">'25'!$A$1:$AI$50</definedName>
    <definedName name="_xlnm.Print_Area" localSheetId="32">'26'!$A$1:$AI$60</definedName>
    <definedName name="_xlnm.Print_Area" localSheetId="33">'27'!$A$1:$AI$65</definedName>
    <definedName name="_xlnm.Print_Area" localSheetId="34">'28様式例'!$A$1:$Q$40</definedName>
    <definedName name="_xlnm.Print_Area" localSheetId="35">'29 '!$A$1:$AI$65</definedName>
    <definedName name="_xlnm.Print_Area" localSheetId="4">'3'!$A$1:$AG$42</definedName>
    <definedName name="_xlnm.Print_Area" localSheetId="36">'30'!$A$1:$AH$58</definedName>
    <definedName name="_xlnm.Print_Area" localSheetId="37">'31'!$A$1:$AI$60</definedName>
    <definedName name="_xlnm.Print_Area" localSheetId="38">'32'!$A$1:$AI$58</definedName>
    <definedName name="_xlnm.Print_Area" localSheetId="39">'33'!$A$1:$AI$51</definedName>
    <definedName name="_xlnm.Print_Area" localSheetId="5">'4'!$A$1:$AJ$47</definedName>
    <definedName name="_xlnm.Print_Area" localSheetId="6">'5'!$A$1:$Z$56</definedName>
    <definedName name="_xlnm.Print_Area" localSheetId="7">'6①'!$A$1:$AW$32</definedName>
    <definedName name="_xlnm.Print_Area" localSheetId="8">'6②'!$A$1:$AW$30</definedName>
    <definedName name="_xlnm.Print_Area" localSheetId="10">'7'!$A$1:$CO$73</definedName>
    <definedName name="_xlnm.Print_Area" localSheetId="12">'8'!$A$1:$BD$36</definedName>
    <definedName name="_xlnm.Print_Area" localSheetId="13">'9'!$A$1:$AZ$18</definedName>
    <definedName name="_xlnm.Print_Area" localSheetId="9">記載例1!$A$1:$AV$24</definedName>
    <definedName name="_xlnm.Print_Area" localSheetId="11">記載例２!$A$1:$CO$73</definedName>
    <definedName name="_xlnm.Print_Area" localSheetId="14">記載例３!$A$1:$BB$35</definedName>
    <definedName name="_xlnm.Print_Area" localSheetId="0">表紙!$A$1:$AE$27</definedName>
    <definedName name="_xlnm.Print_Area" localSheetId="2">目次!$A$1:$AE$52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66" l="1"/>
  <c r="J65" i="166"/>
  <c r="M59" i="166"/>
  <c r="J59" i="166"/>
  <c r="Q53" i="161"/>
  <c r="P53" i="161"/>
  <c r="O53" i="161"/>
  <c r="N53" i="161"/>
  <c r="M53" i="161"/>
  <c r="L53" i="161"/>
  <c r="K53" i="161"/>
  <c r="I53" i="161"/>
  <c r="H53" i="161"/>
  <c r="G53" i="161"/>
  <c r="F53" i="161"/>
  <c r="E53" i="161"/>
  <c r="Q46" i="161"/>
  <c r="P46" i="161"/>
  <c r="O46" i="161"/>
  <c r="N46" i="161"/>
  <c r="M46" i="161"/>
  <c r="L46" i="161"/>
  <c r="K46" i="161"/>
  <c r="I46" i="161"/>
  <c r="H46" i="161"/>
  <c r="G46" i="161"/>
  <c r="F46" i="161"/>
  <c r="E46" i="161"/>
  <c r="Q39" i="161"/>
  <c r="P39" i="161"/>
  <c r="O39" i="161"/>
  <c r="N39" i="161"/>
  <c r="M39" i="161"/>
  <c r="L39" i="161"/>
  <c r="K39" i="161"/>
  <c r="I39" i="161"/>
  <c r="H39" i="161"/>
  <c r="G39" i="161"/>
  <c r="F39" i="161"/>
  <c r="E39" i="161"/>
  <c r="Q32" i="161"/>
  <c r="P32" i="161"/>
  <c r="O32" i="161"/>
  <c r="N32" i="161"/>
  <c r="M32" i="161"/>
  <c r="L32" i="161"/>
  <c r="K32" i="161"/>
  <c r="I32" i="161"/>
  <c r="H32" i="161"/>
  <c r="G32" i="161"/>
  <c r="F32" i="161"/>
  <c r="E32" i="161"/>
  <c r="Q25" i="161"/>
  <c r="P25" i="161"/>
  <c r="O25" i="161"/>
  <c r="N25" i="161"/>
  <c r="M25" i="161"/>
  <c r="L25" i="161"/>
  <c r="K25" i="161"/>
  <c r="I25" i="161"/>
  <c r="H25" i="161"/>
  <c r="G25" i="161"/>
  <c r="F25" i="161"/>
  <c r="E25" i="161"/>
  <c r="Q18" i="161"/>
  <c r="P18" i="161"/>
  <c r="O18" i="161"/>
  <c r="N18" i="161"/>
  <c r="M18" i="161"/>
  <c r="L18" i="161"/>
  <c r="K18" i="161"/>
  <c r="I18" i="161"/>
  <c r="H18" i="161"/>
  <c r="G18" i="161"/>
  <c r="F18" i="161"/>
  <c r="E18" i="161"/>
  <c r="K11" i="161"/>
  <c r="Q11" i="161"/>
  <c r="P11" i="161"/>
  <c r="O11" i="161"/>
  <c r="N11" i="161"/>
  <c r="M11" i="161"/>
  <c r="L11" i="161"/>
  <c r="I11" i="161"/>
  <c r="H11" i="161"/>
  <c r="G11" i="161"/>
  <c r="F11" i="161"/>
  <c r="E11" i="161"/>
  <c r="Q53" i="146"/>
  <c r="P53" i="146"/>
  <c r="O53" i="146"/>
  <c r="N53" i="146"/>
  <c r="M53" i="146"/>
  <c r="L53" i="146"/>
  <c r="K53" i="146"/>
  <c r="I53" i="146"/>
  <c r="H53" i="146"/>
  <c r="G53" i="146"/>
  <c r="F53" i="146"/>
  <c r="E53" i="146"/>
  <c r="Q46" i="146"/>
  <c r="P46" i="146"/>
  <c r="O46" i="146"/>
  <c r="N46" i="146"/>
  <c r="M46" i="146"/>
  <c r="L46" i="146"/>
  <c r="K46" i="146"/>
  <c r="I46" i="146"/>
  <c r="H46" i="146"/>
  <c r="G46" i="146"/>
  <c r="F46" i="146"/>
  <c r="E46" i="146"/>
  <c r="Q39" i="146"/>
  <c r="P39" i="146"/>
  <c r="O39" i="146"/>
  <c r="N39" i="146"/>
  <c r="M39" i="146"/>
  <c r="L39" i="146"/>
  <c r="K39" i="146"/>
  <c r="I39" i="146"/>
  <c r="H39" i="146"/>
  <c r="G39" i="146"/>
  <c r="F39" i="146"/>
  <c r="E39" i="146"/>
  <c r="Q32" i="146"/>
  <c r="P32" i="146"/>
  <c r="O32" i="146"/>
  <c r="N32" i="146"/>
  <c r="M32" i="146"/>
  <c r="L32" i="146"/>
  <c r="K32" i="146"/>
  <c r="I32" i="146"/>
  <c r="H32" i="146"/>
  <c r="G32" i="146"/>
  <c r="F32" i="146"/>
  <c r="E32" i="146"/>
  <c r="Q25" i="146"/>
  <c r="P25" i="146"/>
  <c r="O25" i="146"/>
  <c r="N25" i="146"/>
  <c r="M25" i="146"/>
  <c r="L25" i="146"/>
  <c r="K25" i="146"/>
  <c r="I25" i="146"/>
  <c r="H25" i="146"/>
  <c r="G25" i="146"/>
  <c r="F25" i="146"/>
  <c r="E25" i="146"/>
  <c r="E18" i="146"/>
  <c r="Q18" i="146"/>
  <c r="P18" i="146"/>
  <c r="O18" i="146"/>
  <c r="N18" i="146"/>
  <c r="M18" i="146"/>
  <c r="L18" i="146"/>
  <c r="K18" i="146"/>
  <c r="I18" i="146"/>
  <c r="H18" i="146"/>
  <c r="G18" i="146"/>
  <c r="F18" i="146"/>
  <c r="E9" i="146"/>
  <c r="K9" i="146"/>
  <c r="Q11" i="146"/>
  <c r="P11" i="146"/>
  <c r="O11" i="146"/>
  <c r="N11" i="146"/>
  <c r="M11" i="146"/>
  <c r="L11" i="146"/>
  <c r="K11" i="146"/>
  <c r="I11" i="146"/>
  <c r="H11" i="146"/>
  <c r="G11" i="146"/>
  <c r="F11" i="146"/>
  <c r="E11" i="146"/>
  <c r="AC24" i="153" l="1"/>
  <c r="Q51" i="161" l="1"/>
  <c r="P51" i="161"/>
  <c r="O51" i="161"/>
  <c r="N51" i="161"/>
  <c r="M51" i="161"/>
  <c r="L51" i="161"/>
  <c r="K51" i="161"/>
  <c r="I51" i="161"/>
  <c r="H51" i="161"/>
  <c r="G51" i="161"/>
  <c r="F51" i="161"/>
  <c r="E51" i="161"/>
  <c r="Q44" i="161"/>
  <c r="P44" i="161"/>
  <c r="O44" i="161"/>
  <c r="N44" i="161"/>
  <c r="M44" i="161"/>
  <c r="L44" i="161"/>
  <c r="K44" i="161"/>
  <c r="I44" i="161"/>
  <c r="H44" i="161"/>
  <c r="G44" i="161"/>
  <c r="F44" i="161"/>
  <c r="E44" i="161"/>
  <c r="Q37" i="161"/>
  <c r="P37" i="161"/>
  <c r="O37" i="161"/>
  <c r="N37" i="161"/>
  <c r="M37" i="161"/>
  <c r="L37" i="161"/>
  <c r="K37" i="161"/>
  <c r="I37" i="161"/>
  <c r="H37" i="161"/>
  <c r="G37" i="161"/>
  <c r="F37" i="161"/>
  <c r="E37" i="161"/>
  <c r="Q30" i="161"/>
  <c r="P30" i="161"/>
  <c r="O30" i="161"/>
  <c r="N30" i="161"/>
  <c r="M30" i="161"/>
  <c r="L30" i="161"/>
  <c r="K30" i="161"/>
  <c r="I30" i="161"/>
  <c r="H30" i="161"/>
  <c r="G30" i="161"/>
  <c r="F30" i="161"/>
  <c r="E30" i="161"/>
  <c r="Q23" i="161"/>
  <c r="P23" i="161"/>
  <c r="O23" i="161"/>
  <c r="N23" i="161"/>
  <c r="M23" i="161"/>
  <c r="L23" i="161"/>
  <c r="K23" i="161"/>
  <c r="I23" i="161"/>
  <c r="H23" i="161"/>
  <c r="G23" i="161"/>
  <c r="F23" i="161"/>
  <c r="E23" i="161"/>
  <c r="Q16" i="161"/>
  <c r="P16" i="161"/>
  <c r="O16" i="161"/>
  <c r="N16" i="161"/>
  <c r="M16" i="161"/>
  <c r="L16" i="161"/>
  <c r="K16" i="161"/>
  <c r="I16" i="161"/>
  <c r="H16" i="161"/>
  <c r="G16" i="161"/>
  <c r="F16" i="161"/>
  <c r="E16" i="161"/>
  <c r="Q9" i="161"/>
  <c r="P9" i="161"/>
  <c r="O9" i="161"/>
  <c r="N9" i="161"/>
  <c r="M9" i="161"/>
  <c r="L9" i="161"/>
  <c r="K9" i="161"/>
  <c r="I9" i="161"/>
  <c r="H9" i="161"/>
  <c r="G9" i="161"/>
  <c r="F9" i="161"/>
  <c r="E9" i="161"/>
  <c r="Q51" i="146"/>
  <c r="P51" i="146"/>
  <c r="O51" i="146"/>
  <c r="N51" i="146"/>
  <c r="M51" i="146"/>
  <c r="L51" i="146"/>
  <c r="K51" i="146"/>
  <c r="I51" i="146"/>
  <c r="H51" i="146"/>
  <c r="G51" i="146"/>
  <c r="F51" i="146"/>
  <c r="E51" i="146"/>
  <c r="Q44" i="146"/>
  <c r="P44" i="146"/>
  <c r="O44" i="146"/>
  <c r="N44" i="146"/>
  <c r="M44" i="146"/>
  <c r="L44" i="146"/>
  <c r="K44" i="146"/>
  <c r="I44" i="146"/>
  <c r="H44" i="146"/>
  <c r="G44" i="146"/>
  <c r="F44" i="146"/>
  <c r="E44" i="146"/>
  <c r="Q37" i="146"/>
  <c r="P37" i="146"/>
  <c r="O37" i="146"/>
  <c r="N37" i="146"/>
  <c r="M37" i="146"/>
  <c r="L37" i="146"/>
  <c r="K37" i="146"/>
  <c r="I37" i="146"/>
  <c r="H37" i="146"/>
  <c r="G37" i="146"/>
  <c r="F37" i="146"/>
  <c r="E37" i="146"/>
  <c r="Q30" i="146"/>
  <c r="P30" i="146"/>
  <c r="O30" i="146"/>
  <c r="N30" i="146"/>
  <c r="M30" i="146"/>
  <c r="L30" i="146"/>
  <c r="K30" i="146"/>
  <c r="I30" i="146"/>
  <c r="H30" i="146"/>
  <c r="G30" i="146"/>
  <c r="F30" i="146"/>
  <c r="E30" i="146"/>
  <c r="Q23" i="146"/>
  <c r="P23" i="146"/>
  <c r="O23" i="146"/>
  <c r="N23" i="146"/>
  <c r="M23" i="146"/>
  <c r="L23" i="146"/>
  <c r="K23" i="146"/>
  <c r="I23" i="146"/>
  <c r="H23" i="146"/>
  <c r="G23" i="146"/>
  <c r="F23" i="146"/>
  <c r="E23" i="146"/>
  <c r="Q16" i="146"/>
  <c r="P16" i="146"/>
  <c r="O16" i="146"/>
  <c r="N16" i="146"/>
  <c r="M16" i="146"/>
  <c r="L16" i="146"/>
  <c r="K16" i="146"/>
  <c r="I16" i="146"/>
  <c r="H16" i="146"/>
  <c r="G16" i="146"/>
  <c r="F16" i="146"/>
  <c r="E16" i="146"/>
  <c r="Q9" i="146"/>
  <c r="P9" i="146"/>
  <c r="O9" i="146"/>
  <c r="N9" i="146"/>
  <c r="M9" i="146"/>
  <c r="L9" i="146"/>
  <c r="I9" i="146"/>
  <c r="H9" i="146"/>
  <c r="G9" i="146"/>
  <c r="F9" i="146"/>
  <c r="CG67" i="14" l="1"/>
  <c r="CG64" i="14"/>
  <c r="CG61" i="14"/>
  <c r="CG58" i="14"/>
  <c r="CG55" i="14"/>
  <c r="CG52" i="14"/>
  <c r="CG49" i="14"/>
  <c r="CG46" i="14"/>
  <c r="CG43" i="14"/>
  <c r="CG40" i="14"/>
  <c r="CG37" i="14"/>
  <c r="CG34" i="14"/>
  <c r="CG31" i="14"/>
  <c r="CG28" i="14"/>
  <c r="CG25" i="14"/>
  <c r="CG22" i="14"/>
  <c r="CG19" i="14"/>
  <c r="CG16" i="14"/>
  <c r="CG13" i="14"/>
  <c r="CG10" i="14"/>
  <c r="CG7" i="14"/>
  <c r="CG4" i="14"/>
  <c r="CG67" i="13"/>
  <c r="CG64" i="13"/>
  <c r="CG61" i="13"/>
  <c r="CG58" i="13"/>
  <c r="CG55" i="13"/>
  <c r="CG52" i="13"/>
  <c r="CG49" i="13"/>
  <c r="CG46" i="13"/>
  <c r="CG43" i="13"/>
  <c r="CG40" i="13"/>
  <c r="CG37" i="13"/>
  <c r="CG34" i="13"/>
  <c r="CG31" i="13"/>
  <c r="CG28" i="13"/>
  <c r="CG25" i="13"/>
  <c r="CG22" i="13"/>
  <c r="CG19" i="13"/>
  <c r="CG16" i="13"/>
  <c r="CG13" i="13"/>
  <c r="CG10" i="13"/>
  <c r="CG7" i="13"/>
  <c r="CG4" i="13"/>
  <c r="W10" i="24" l="1"/>
  <c r="W9" i="24"/>
  <c r="W8" i="24"/>
  <c r="M39" i="153" l="1"/>
  <c r="W36" i="153"/>
  <c r="P22" i="90" l="1"/>
  <c r="U16" i="90" s="1"/>
  <c r="P19" i="90"/>
  <c r="E16" i="90" s="1"/>
  <c r="Z16" i="90" l="1"/>
  <c r="P40" i="154"/>
  <c r="O40" i="154"/>
  <c r="Q40" i="154" s="1"/>
  <c r="P39" i="154"/>
  <c r="O39" i="154"/>
  <c r="Q39" i="154" s="1"/>
  <c r="P38" i="154"/>
  <c r="O38" i="154"/>
  <c r="Q38" i="154" s="1"/>
  <c r="P37" i="154"/>
  <c r="O37" i="154"/>
  <c r="Q37" i="154" s="1"/>
  <c r="N36" i="154"/>
  <c r="M36" i="154"/>
  <c r="L36" i="154"/>
  <c r="K36" i="154"/>
  <c r="J36" i="154"/>
  <c r="I36" i="154"/>
  <c r="H36" i="154"/>
  <c r="G36" i="154"/>
  <c r="F36" i="154"/>
  <c r="E36" i="154"/>
  <c r="D36" i="154"/>
  <c r="C36" i="154"/>
  <c r="O20" i="154"/>
  <c r="N20" i="154"/>
  <c r="P20" i="154" s="1"/>
  <c r="O19" i="154"/>
  <c r="N19" i="154"/>
  <c r="P19" i="154" s="1"/>
  <c r="P36" i="154" l="1"/>
  <c r="O36" i="154"/>
  <c r="Q36" i="154" s="1"/>
  <c r="P35" i="154"/>
  <c r="O35" i="154"/>
  <c r="Q35" i="154" s="1"/>
  <c r="P34" i="154"/>
  <c r="O34" i="154"/>
  <c r="Q34" i="154" s="1"/>
  <c r="P33" i="154"/>
  <c r="O33" i="154"/>
  <c r="P32" i="154"/>
  <c r="O32" i="154"/>
  <c r="Q32" i="154" s="1"/>
  <c r="P31" i="154"/>
  <c r="O31" i="154"/>
  <c r="P30" i="154"/>
  <c r="O30" i="154"/>
  <c r="Q30" i="154" s="1"/>
  <c r="P29" i="154"/>
  <c r="O29" i="154"/>
  <c r="P28" i="154"/>
  <c r="O28" i="154"/>
  <c r="P27" i="154"/>
  <c r="O27" i="154"/>
  <c r="P26" i="154"/>
  <c r="O26" i="154"/>
  <c r="P25" i="154"/>
  <c r="O25" i="154"/>
  <c r="P24" i="154"/>
  <c r="O24" i="154"/>
  <c r="M18" i="154"/>
  <c r="L18" i="154"/>
  <c r="K18" i="154"/>
  <c r="J18" i="154"/>
  <c r="I18" i="154"/>
  <c r="H18" i="154"/>
  <c r="G18" i="154"/>
  <c r="F18" i="154"/>
  <c r="E18" i="154"/>
  <c r="D18" i="154"/>
  <c r="C18" i="154"/>
  <c r="O17" i="154"/>
  <c r="N17" i="154"/>
  <c r="O16" i="154"/>
  <c r="N16" i="154"/>
  <c r="O15" i="154"/>
  <c r="N15" i="154"/>
  <c r="O14" i="154"/>
  <c r="N14" i="154"/>
  <c r="P14" i="154" s="1"/>
  <c r="O13" i="154"/>
  <c r="N13" i="154"/>
  <c r="O12" i="154"/>
  <c r="N12" i="154"/>
  <c r="O11" i="154"/>
  <c r="N11" i="154"/>
  <c r="O10" i="154"/>
  <c r="N10" i="154"/>
  <c r="P10" i="154" s="1"/>
  <c r="O9" i="154"/>
  <c r="N9" i="154"/>
  <c r="O8" i="154"/>
  <c r="N8" i="154"/>
  <c r="O7" i="154"/>
  <c r="N7" i="154"/>
  <c r="O6" i="154"/>
  <c r="N6" i="154"/>
  <c r="P9" i="154" l="1"/>
  <c r="P17" i="154"/>
  <c r="Q29" i="154"/>
  <c r="Q26" i="154"/>
  <c r="P11" i="154"/>
  <c r="P8" i="154"/>
  <c r="P12" i="154"/>
  <c r="P16" i="154"/>
  <c r="P6" i="154"/>
  <c r="Q24" i="154"/>
  <c r="Q28" i="154"/>
  <c r="Q33" i="154"/>
  <c r="P7" i="154"/>
  <c r="Q25" i="154"/>
  <c r="Q27" i="154"/>
  <c r="N18" i="154"/>
  <c r="P13" i="154"/>
  <c r="P15" i="154"/>
  <c r="O18" i="154"/>
  <c r="Q31" i="154"/>
  <c r="AC27" i="153"/>
  <c r="P18" i="154" l="1"/>
  <c r="Q36" i="153"/>
  <c r="AC26" i="153"/>
  <c r="K36" i="153" s="1"/>
  <c r="E36" i="153"/>
  <c r="AB36" i="153" s="1"/>
  <c r="L30" i="124" l="1"/>
  <c r="H30" i="124"/>
  <c r="AW6" i="15" l="1"/>
  <c r="AX6" i="15"/>
  <c r="AW7" i="15"/>
  <c r="AX7" i="15"/>
  <c r="AW8" i="15"/>
  <c r="AX8" i="15"/>
  <c r="AW9" i="15"/>
  <c r="AX9" i="15"/>
  <c r="AW10" i="15"/>
  <c r="AX10" i="15"/>
  <c r="AW11" i="15"/>
  <c r="AX11" i="15"/>
  <c r="AW12" i="15"/>
  <c r="AX12" i="15"/>
  <c r="AW13" i="15"/>
  <c r="AX13" i="15"/>
  <c r="AW14" i="15"/>
  <c r="AX14" i="15"/>
  <c r="AW15" i="15"/>
  <c r="AX15" i="15"/>
  <c r="AW16" i="15"/>
  <c r="AX16" i="15"/>
  <c r="AW17" i="15"/>
  <c r="AX17" i="15"/>
  <c r="AW18" i="15"/>
  <c r="AX18" i="15"/>
  <c r="AW19" i="15"/>
  <c r="AX19" i="15"/>
  <c r="AW20" i="15"/>
  <c r="AX20" i="15"/>
  <c r="AW21" i="15"/>
  <c r="AX21" i="15"/>
  <c r="AW22" i="15"/>
  <c r="AX22" i="15"/>
  <c r="AW23" i="15"/>
  <c r="AX23" i="15"/>
  <c r="AW24" i="15"/>
  <c r="AX24" i="15"/>
  <c r="AW25" i="15"/>
  <c r="AX25" i="15"/>
  <c r="AW26" i="15"/>
  <c r="AX26" i="15"/>
  <c r="AW27" i="15"/>
  <c r="AX27" i="15"/>
  <c r="AW28" i="15"/>
  <c r="AX28" i="15"/>
  <c r="AW29" i="15"/>
  <c r="AX29" i="15"/>
  <c r="AW30" i="15"/>
  <c r="AX30" i="15"/>
  <c r="AW31" i="15"/>
  <c r="AX31" i="15"/>
  <c r="AW32" i="15"/>
  <c r="AX32" i="15"/>
  <c r="AW33" i="15"/>
  <c r="AX33" i="15"/>
  <c r="AW34" i="15"/>
  <c r="AX34" i="15"/>
  <c r="AW35" i="15"/>
  <c r="AX35" i="15"/>
  <c r="AV7" i="15"/>
  <c r="AV8" i="15"/>
  <c r="AV9" i="15"/>
  <c r="AV10" i="15"/>
  <c r="AV11" i="15"/>
  <c r="AV12" i="15"/>
  <c r="AV13" i="15"/>
  <c r="AW5" i="15"/>
  <c r="AX5" i="15"/>
  <c r="H7" i="90" l="1"/>
  <c r="AK5" i="58" l="1"/>
  <c r="AL5" i="58"/>
  <c r="AM5" i="58"/>
  <c r="AN5" i="58"/>
  <c r="AO5" i="58"/>
  <c r="AP5" i="58"/>
  <c r="AQ5" i="58"/>
  <c r="AR5" i="58"/>
  <c r="AS5" i="58"/>
  <c r="AT5" i="58"/>
  <c r="AU5" i="58"/>
  <c r="AV5" i="58"/>
  <c r="AW5" i="58"/>
  <c r="AY5" i="58"/>
  <c r="AK6" i="58"/>
  <c r="AL6" i="58" s="1"/>
  <c r="AM6" i="58" s="1"/>
  <c r="AY6" i="58"/>
  <c r="AK7" i="58"/>
  <c r="AL7" i="58" s="1"/>
  <c r="AY7" i="58"/>
  <c r="AK8" i="58"/>
  <c r="AL8" i="58"/>
  <c r="AM8" i="58" s="1"/>
  <c r="AY8" i="58"/>
  <c r="AK9" i="58"/>
  <c r="AL9" i="58" s="1"/>
  <c r="AY9" i="58"/>
  <c r="AK10" i="58"/>
  <c r="AL10" i="58" s="1"/>
  <c r="AM10" i="58" s="1"/>
  <c r="AY10" i="58"/>
  <c r="AK11" i="58"/>
  <c r="AL11" i="58" s="1"/>
  <c r="AY11" i="58"/>
  <c r="AK12" i="58"/>
  <c r="AL12" i="58" s="1"/>
  <c r="AM12" i="58" s="1"/>
  <c r="AY12" i="58"/>
  <c r="AK13" i="58"/>
  <c r="AL13" i="58" s="1"/>
  <c r="AY13" i="58"/>
  <c r="AK14" i="58"/>
  <c r="AL14" i="58" s="1"/>
  <c r="AM14" i="58" s="1"/>
  <c r="AY14" i="58"/>
  <c r="AK15" i="58"/>
  <c r="AL15" i="58" s="1"/>
  <c r="AY15" i="58"/>
  <c r="AK17" i="58"/>
  <c r="AL17" i="58"/>
  <c r="AM17" i="58"/>
  <c r="AN17" i="58"/>
  <c r="AY17" i="58"/>
  <c r="AK18" i="58"/>
  <c r="AL18" i="58"/>
  <c r="AM18" i="58"/>
  <c r="AN18" i="58"/>
  <c r="AY18" i="58"/>
  <c r="AK19" i="58"/>
  <c r="AL19" i="58"/>
  <c r="AM19" i="58"/>
  <c r="AN19" i="58"/>
  <c r="AY19" i="58"/>
  <c r="AK20" i="58"/>
  <c r="AL20" i="58"/>
  <c r="AM20" i="58"/>
  <c r="AN20" i="58"/>
  <c r="AY20" i="58"/>
  <c r="AK22" i="58"/>
  <c r="AL22" i="58"/>
  <c r="AM22" i="58"/>
  <c r="AN22" i="58"/>
  <c r="AY22" i="58"/>
  <c r="AK23" i="58"/>
  <c r="AL23" i="58"/>
  <c r="AM23" i="58"/>
  <c r="AN23" i="58"/>
  <c r="AY23" i="58"/>
  <c r="AK24" i="58"/>
  <c r="AL24" i="58"/>
  <c r="AM24" i="58"/>
  <c r="AN24" i="58"/>
  <c r="AY24" i="58"/>
  <c r="AK25" i="58"/>
  <c r="AL25" i="58"/>
  <c r="AM25" i="58"/>
  <c r="AN25" i="58"/>
  <c r="AY25" i="58"/>
  <c r="AL11" i="15"/>
  <c r="AM11" i="15"/>
  <c r="AN11" i="15"/>
  <c r="AO11" i="15"/>
  <c r="AP11" i="15"/>
  <c r="AQ11" i="15"/>
  <c r="AR11" i="15"/>
  <c r="AS11" i="15"/>
  <c r="AT11" i="15"/>
  <c r="AU11" i="15"/>
  <c r="AY11" i="15"/>
  <c r="AK11" i="15"/>
  <c r="AL10" i="15"/>
  <c r="AM10" i="15"/>
  <c r="AN10" i="15"/>
  <c r="AO10" i="15"/>
  <c r="AP10" i="15"/>
  <c r="AQ10" i="15"/>
  <c r="AR10" i="15"/>
  <c r="AS10" i="15"/>
  <c r="AT10" i="15"/>
  <c r="AU10" i="15"/>
  <c r="AY10" i="15"/>
  <c r="AK10" i="15"/>
  <c r="AL9" i="15"/>
  <c r="AM9" i="15"/>
  <c r="AN9" i="15"/>
  <c r="AO9" i="15"/>
  <c r="AP9" i="15"/>
  <c r="AQ9" i="15"/>
  <c r="AR9" i="15"/>
  <c r="AS9" i="15"/>
  <c r="AT9" i="15"/>
  <c r="AU9" i="15"/>
  <c r="AY9" i="15"/>
  <c r="AK9" i="15"/>
  <c r="AU16" i="16"/>
  <c r="AT16" i="16"/>
  <c r="AS16" i="16"/>
  <c r="AR16" i="16"/>
  <c r="AQ16" i="16"/>
  <c r="AP16" i="16"/>
  <c r="AO16" i="16"/>
  <c r="AN16" i="16"/>
  <c r="AM16" i="16"/>
  <c r="AL16" i="16"/>
  <c r="AK16" i="16"/>
  <c r="AU15" i="16"/>
  <c r="AT15" i="16"/>
  <c r="AS15" i="16"/>
  <c r="AR15" i="16"/>
  <c r="AQ15" i="16"/>
  <c r="AP15" i="16"/>
  <c r="AO15" i="16"/>
  <c r="AN15" i="16"/>
  <c r="AM15" i="16"/>
  <c r="AL15" i="16"/>
  <c r="AK15" i="16"/>
  <c r="AU14" i="16"/>
  <c r="AT14" i="16"/>
  <c r="AS14" i="16"/>
  <c r="AR14" i="16"/>
  <c r="AQ14" i="16"/>
  <c r="AP14" i="16"/>
  <c r="AO14" i="16"/>
  <c r="AN14" i="16"/>
  <c r="AM14" i="16"/>
  <c r="AL14" i="16"/>
  <c r="AK14" i="16"/>
  <c r="AU13" i="16"/>
  <c r="AT13" i="16"/>
  <c r="AS13" i="16"/>
  <c r="AR13" i="16"/>
  <c r="AQ13" i="16"/>
  <c r="AP13" i="16"/>
  <c r="AO13" i="16"/>
  <c r="AN13" i="16"/>
  <c r="AM13" i="16"/>
  <c r="AL13" i="16"/>
  <c r="AK13" i="16"/>
  <c r="AU12" i="16"/>
  <c r="AT12" i="16"/>
  <c r="AS12" i="16"/>
  <c r="AR12" i="16"/>
  <c r="AQ12" i="16"/>
  <c r="AP12" i="16"/>
  <c r="AO12" i="16"/>
  <c r="AN12" i="16"/>
  <c r="AM12" i="16"/>
  <c r="AL12" i="16"/>
  <c r="AK12" i="16"/>
  <c r="AU11" i="16"/>
  <c r="AT11" i="16"/>
  <c r="AS11" i="16"/>
  <c r="AR11" i="16"/>
  <c r="AQ11" i="16"/>
  <c r="AP11" i="16"/>
  <c r="AO11" i="16"/>
  <c r="AN11" i="16"/>
  <c r="AM11" i="16"/>
  <c r="AL11" i="16"/>
  <c r="AK11" i="16"/>
  <c r="AU10" i="16"/>
  <c r="AT10" i="16"/>
  <c r="AS10" i="16"/>
  <c r="AR10" i="16"/>
  <c r="AQ10" i="16"/>
  <c r="AP10" i="16"/>
  <c r="AO10" i="16"/>
  <c r="AN10" i="16"/>
  <c r="AM10" i="16"/>
  <c r="AL10" i="16"/>
  <c r="AK10" i="16"/>
  <c r="AU9" i="16"/>
  <c r="AT9" i="16"/>
  <c r="AS9" i="16"/>
  <c r="AR9" i="16"/>
  <c r="AQ9" i="16"/>
  <c r="AP9" i="16"/>
  <c r="AO9" i="16"/>
  <c r="AN9" i="16"/>
  <c r="AM9" i="16"/>
  <c r="AL9" i="16"/>
  <c r="AK9" i="16"/>
  <c r="AU8" i="16"/>
  <c r="AT8" i="16"/>
  <c r="AS8" i="16"/>
  <c r="AR8" i="16"/>
  <c r="AQ8" i="16"/>
  <c r="AP8" i="16"/>
  <c r="AO8" i="16"/>
  <c r="AN8" i="16"/>
  <c r="AM8" i="16"/>
  <c r="AL8" i="16"/>
  <c r="AK8" i="16"/>
  <c r="AU7" i="16"/>
  <c r="AT7" i="16"/>
  <c r="AS7" i="16"/>
  <c r="AR7" i="16"/>
  <c r="AQ7" i="16"/>
  <c r="AP7" i="16"/>
  <c r="AO7" i="16"/>
  <c r="AN7" i="16"/>
  <c r="AM7" i="16"/>
  <c r="AL7" i="16"/>
  <c r="AK7" i="16"/>
  <c r="AU6" i="16"/>
  <c r="AT6" i="16"/>
  <c r="AS6" i="16"/>
  <c r="AR6" i="16"/>
  <c r="AQ6" i="16"/>
  <c r="AP6" i="16"/>
  <c r="AO6" i="16"/>
  <c r="AN6" i="16"/>
  <c r="AM6" i="16"/>
  <c r="AL6" i="16"/>
  <c r="AK6" i="16"/>
  <c r="AU5" i="16"/>
  <c r="AT5" i="16"/>
  <c r="AS5" i="16"/>
  <c r="AR5" i="16"/>
  <c r="AQ5" i="16"/>
  <c r="AP5" i="16"/>
  <c r="AO5" i="16"/>
  <c r="AN5" i="16"/>
  <c r="AM5" i="16"/>
  <c r="AL5" i="16"/>
  <c r="AK5" i="16"/>
  <c r="G4" i="16"/>
  <c r="H4" i="16"/>
  <c r="I4" i="16"/>
  <c r="J4" i="16"/>
  <c r="K4" i="16"/>
  <c r="L4" i="16"/>
  <c r="M4" i="16"/>
  <c r="N4" i="16"/>
  <c r="O4" i="16"/>
  <c r="P4" i="16"/>
  <c r="Q4" i="16"/>
  <c r="R4" i="16"/>
  <c r="S4" i="16"/>
  <c r="T4" i="16"/>
  <c r="U4" i="16"/>
  <c r="V4" i="16"/>
  <c r="W4" i="16"/>
  <c r="X4" i="16"/>
  <c r="Y4" i="16"/>
  <c r="Z4" i="16"/>
  <c r="AA4" i="16"/>
  <c r="AB4" i="16"/>
  <c r="AC4" i="16"/>
  <c r="AD4" i="16"/>
  <c r="AE4" i="16"/>
  <c r="AF4" i="16"/>
  <c r="AG4" i="16"/>
  <c r="AH4" i="16"/>
  <c r="AI4" i="16"/>
  <c r="AJ4" i="16"/>
  <c r="F4" i="16"/>
  <c r="AY34" i="15"/>
  <c r="AV34" i="15"/>
  <c r="AU34" i="15"/>
  <c r="AT34" i="15"/>
  <c r="AS34" i="15"/>
  <c r="AR34" i="15"/>
  <c r="AQ34" i="15"/>
  <c r="AP34" i="15"/>
  <c r="AO34" i="15"/>
  <c r="AN34" i="15"/>
  <c r="AM34" i="15"/>
  <c r="AL34" i="15"/>
  <c r="AK34" i="15"/>
  <c r="AY33" i="15"/>
  <c r="AV33" i="15"/>
  <c r="AU33" i="15"/>
  <c r="AT33" i="15"/>
  <c r="AS33" i="15"/>
  <c r="AR33" i="15"/>
  <c r="AQ33" i="15"/>
  <c r="AP33" i="15"/>
  <c r="AO33" i="15"/>
  <c r="AN33" i="15"/>
  <c r="AM33" i="15"/>
  <c r="AL33" i="15"/>
  <c r="AK33" i="15"/>
  <c r="AY32" i="15"/>
  <c r="AV32" i="15"/>
  <c r="AU32" i="15"/>
  <c r="AT32" i="15"/>
  <c r="AS32" i="15"/>
  <c r="AR32" i="15"/>
  <c r="AQ32" i="15"/>
  <c r="AP32" i="15"/>
  <c r="AO32" i="15"/>
  <c r="AN32" i="15"/>
  <c r="AM32" i="15"/>
  <c r="AL32" i="15"/>
  <c r="AK32" i="15"/>
  <c r="AY31" i="15"/>
  <c r="AV31" i="15"/>
  <c r="AU31" i="15"/>
  <c r="AT31" i="15"/>
  <c r="AS31" i="15"/>
  <c r="AR31" i="15"/>
  <c r="AQ31" i="15"/>
  <c r="AP31" i="15"/>
  <c r="AO31" i="15"/>
  <c r="AN31" i="15"/>
  <c r="AM31" i="15"/>
  <c r="AL31" i="15"/>
  <c r="AK31" i="15"/>
  <c r="AY30" i="15"/>
  <c r="AV30" i="15"/>
  <c r="AU30" i="15"/>
  <c r="AT30" i="15"/>
  <c r="AS30" i="15"/>
  <c r="AR30" i="15"/>
  <c r="AQ30" i="15"/>
  <c r="AP30" i="15"/>
  <c r="AO30" i="15"/>
  <c r="AN30" i="15"/>
  <c r="AM30" i="15"/>
  <c r="AL30" i="15"/>
  <c r="AK30" i="15"/>
  <c r="AY29" i="15"/>
  <c r="AV29" i="15"/>
  <c r="AU29" i="15"/>
  <c r="AT29" i="15"/>
  <c r="AS29" i="15"/>
  <c r="AR29" i="15"/>
  <c r="AQ29" i="15"/>
  <c r="AP29" i="15"/>
  <c r="AO29" i="15"/>
  <c r="AN29" i="15"/>
  <c r="AM29" i="15"/>
  <c r="AL29" i="15"/>
  <c r="AK29" i="15"/>
  <c r="BA29" i="15"/>
  <c r="BA30" i="15"/>
  <c r="BA31" i="15"/>
  <c r="BA32" i="15"/>
  <c r="BA33" i="15"/>
  <c r="AY35" i="15"/>
  <c r="AY28" i="15"/>
  <c r="AY27" i="15"/>
  <c r="AY26" i="15"/>
  <c r="AY25" i="15"/>
  <c r="AY24" i="15"/>
  <c r="AY23" i="15"/>
  <c r="AY22" i="15"/>
  <c r="AY21" i="15"/>
  <c r="AY20" i="15"/>
  <c r="AY19" i="15"/>
  <c r="AY18" i="15"/>
  <c r="AY17" i="15"/>
  <c r="AY16" i="15"/>
  <c r="AY15" i="15"/>
  <c r="AY14" i="15"/>
  <c r="AY13" i="15"/>
  <c r="AY12" i="15"/>
  <c r="AY8" i="15"/>
  <c r="AV35" i="15"/>
  <c r="AV28" i="15"/>
  <c r="AV27" i="15"/>
  <c r="AV26" i="15"/>
  <c r="AV25" i="15"/>
  <c r="AV24" i="15"/>
  <c r="AV23" i="15"/>
  <c r="AV22" i="15"/>
  <c r="AV21" i="15"/>
  <c r="AV20" i="15"/>
  <c r="AV19" i="15"/>
  <c r="AV18" i="15"/>
  <c r="AV17" i="15"/>
  <c r="AV16" i="15"/>
  <c r="AV15" i="15"/>
  <c r="AV14" i="15"/>
  <c r="AU35" i="15"/>
  <c r="AU28" i="15"/>
  <c r="AU27" i="15"/>
  <c r="AU26" i="15"/>
  <c r="AU25" i="15"/>
  <c r="AU24" i="15"/>
  <c r="AU23" i="15"/>
  <c r="AU22" i="15"/>
  <c r="AU21" i="15"/>
  <c r="AU20" i="15"/>
  <c r="AU19" i="15"/>
  <c r="AU18" i="15"/>
  <c r="AU17" i="15"/>
  <c r="AU16" i="15"/>
  <c r="AU15" i="15"/>
  <c r="AU14" i="15"/>
  <c r="AU13" i="15"/>
  <c r="AU12" i="15"/>
  <c r="AU8" i="15"/>
  <c r="AT35" i="15"/>
  <c r="AT28" i="15"/>
  <c r="AT27" i="15"/>
  <c r="AT26" i="15"/>
  <c r="AT25" i="15"/>
  <c r="AT24" i="15"/>
  <c r="AT23" i="15"/>
  <c r="AT22" i="15"/>
  <c r="AT21" i="15"/>
  <c r="AT20" i="15"/>
  <c r="AT19" i="15"/>
  <c r="AT18" i="15"/>
  <c r="AT17" i="15"/>
  <c r="AT16" i="15"/>
  <c r="AT15" i="15"/>
  <c r="AT14" i="15"/>
  <c r="AT13" i="15"/>
  <c r="AT12" i="15"/>
  <c r="AT8" i="15"/>
  <c r="AS35" i="15"/>
  <c r="AS28" i="15"/>
  <c r="AS27" i="15"/>
  <c r="AS26" i="15"/>
  <c r="AS25" i="15"/>
  <c r="AS24" i="15"/>
  <c r="AS23" i="15"/>
  <c r="AS22" i="15"/>
  <c r="AS21" i="15"/>
  <c r="AS20" i="15"/>
  <c r="AS19" i="15"/>
  <c r="AS18" i="15"/>
  <c r="AS17" i="15"/>
  <c r="AS16" i="15"/>
  <c r="AS15" i="15"/>
  <c r="AS14" i="15"/>
  <c r="AS13" i="15"/>
  <c r="AS12" i="15"/>
  <c r="AS8" i="15"/>
  <c r="AR35" i="15"/>
  <c r="AR28" i="15"/>
  <c r="AR27" i="15"/>
  <c r="AR26" i="15"/>
  <c r="AR25" i="15"/>
  <c r="AR24" i="15"/>
  <c r="AR23" i="15"/>
  <c r="AR22" i="15"/>
  <c r="AR21" i="15"/>
  <c r="AR20" i="15"/>
  <c r="AR19" i="15"/>
  <c r="AR18" i="15"/>
  <c r="AR17" i="15"/>
  <c r="AR16" i="15"/>
  <c r="AR15" i="15"/>
  <c r="AR14" i="15"/>
  <c r="AR13" i="15"/>
  <c r="AR12" i="15"/>
  <c r="AR8" i="15"/>
  <c r="AQ35" i="15"/>
  <c r="AQ28" i="15"/>
  <c r="AQ27" i="15"/>
  <c r="AQ26" i="15"/>
  <c r="AQ25" i="15"/>
  <c r="AQ24" i="15"/>
  <c r="AQ23" i="15"/>
  <c r="AQ22" i="15"/>
  <c r="AQ21" i="15"/>
  <c r="AQ20" i="15"/>
  <c r="AQ19" i="15"/>
  <c r="AQ18" i="15"/>
  <c r="AQ17" i="15"/>
  <c r="AQ16" i="15"/>
  <c r="AQ15" i="15"/>
  <c r="AQ14" i="15"/>
  <c r="AQ13" i="15"/>
  <c r="AQ12" i="15"/>
  <c r="AQ8" i="15"/>
  <c r="AP35" i="15"/>
  <c r="AP28" i="15"/>
  <c r="AP27" i="15"/>
  <c r="AP26" i="15"/>
  <c r="AP25" i="15"/>
  <c r="AP24" i="15"/>
  <c r="AP23" i="15"/>
  <c r="AP22" i="15"/>
  <c r="AP21" i="15"/>
  <c r="AP20" i="15"/>
  <c r="AP19" i="15"/>
  <c r="AP18" i="15"/>
  <c r="AP17" i="15"/>
  <c r="AP16" i="15"/>
  <c r="AP15" i="15"/>
  <c r="AP14" i="15"/>
  <c r="AP13" i="15"/>
  <c r="AP12" i="15"/>
  <c r="AP8" i="15"/>
  <c r="AO35" i="15"/>
  <c r="AO28" i="15"/>
  <c r="AO27" i="15"/>
  <c r="AO26" i="15"/>
  <c r="AO25" i="15"/>
  <c r="AO24" i="15"/>
  <c r="AO23" i="15"/>
  <c r="AO22" i="15"/>
  <c r="AO21" i="15"/>
  <c r="AO20" i="15"/>
  <c r="AO19" i="15"/>
  <c r="AO18" i="15"/>
  <c r="AO17" i="15"/>
  <c r="AO16" i="15"/>
  <c r="AO15" i="15"/>
  <c r="AO14" i="15"/>
  <c r="AO13" i="15"/>
  <c r="AO12" i="15"/>
  <c r="AO8" i="15"/>
  <c r="AN35" i="15"/>
  <c r="AN28" i="15"/>
  <c r="AN27" i="15"/>
  <c r="AN26" i="15"/>
  <c r="AN25" i="15"/>
  <c r="AN24" i="15"/>
  <c r="AN23" i="15"/>
  <c r="AN22" i="15"/>
  <c r="AN21" i="15"/>
  <c r="AN20" i="15"/>
  <c r="AN19" i="15"/>
  <c r="AN18" i="15"/>
  <c r="AN17" i="15"/>
  <c r="AN16" i="15"/>
  <c r="AN15" i="15"/>
  <c r="AN14" i="15"/>
  <c r="AN13" i="15"/>
  <c r="AN12" i="15"/>
  <c r="AN8" i="15"/>
  <c r="AM35" i="15"/>
  <c r="AM28" i="15"/>
  <c r="AM27" i="15"/>
  <c r="AM26" i="15"/>
  <c r="AM25" i="15"/>
  <c r="AM24" i="15"/>
  <c r="AM23" i="15"/>
  <c r="AM22" i="15"/>
  <c r="AM21" i="15"/>
  <c r="AM20" i="15"/>
  <c r="AM19" i="15"/>
  <c r="AM18" i="15"/>
  <c r="AM17" i="15"/>
  <c r="AM16" i="15"/>
  <c r="AM15" i="15"/>
  <c r="AM14" i="15"/>
  <c r="AM13" i="15"/>
  <c r="AM12" i="15"/>
  <c r="AM8" i="15"/>
  <c r="AL35" i="15"/>
  <c r="AL28" i="15"/>
  <c r="AL27" i="15"/>
  <c r="AL26" i="15"/>
  <c r="AL25" i="15"/>
  <c r="AL24" i="15"/>
  <c r="AL23" i="15"/>
  <c r="AL22" i="15"/>
  <c r="AL21" i="15"/>
  <c r="AL20" i="15"/>
  <c r="AL19" i="15"/>
  <c r="AL18" i="15"/>
  <c r="AL17" i="15"/>
  <c r="AL16" i="15"/>
  <c r="AL15" i="15"/>
  <c r="AL14" i="15"/>
  <c r="AL13" i="15"/>
  <c r="AL12" i="15"/>
  <c r="AL8" i="15"/>
  <c r="AK35" i="15"/>
  <c r="AK28" i="15"/>
  <c r="AK27" i="15"/>
  <c r="AK26" i="15"/>
  <c r="AK25" i="15"/>
  <c r="AK24" i="15"/>
  <c r="AK23" i="15"/>
  <c r="AK22" i="15"/>
  <c r="AK21" i="15"/>
  <c r="AK20" i="15"/>
  <c r="AZ20" i="15" s="1"/>
  <c r="AK19" i="15"/>
  <c r="AK18" i="15"/>
  <c r="AK17" i="15"/>
  <c r="AK16" i="15"/>
  <c r="AK15" i="15"/>
  <c r="AK14" i="15"/>
  <c r="AK13" i="15"/>
  <c r="AZ13" i="15" s="1"/>
  <c r="AK12" i="15"/>
  <c r="AK8" i="15"/>
  <c r="BA25" i="15"/>
  <c r="BA15" i="15"/>
  <c r="BA5" i="15"/>
  <c r="AK5" i="15"/>
  <c r="AL5" i="15"/>
  <c r="AM5" i="15"/>
  <c r="AN5" i="15"/>
  <c r="AO5" i="15"/>
  <c r="AP5" i="15"/>
  <c r="AQ5" i="15"/>
  <c r="AR5" i="15"/>
  <c r="AS5" i="15"/>
  <c r="AT5" i="15"/>
  <c r="AU5" i="15"/>
  <c r="AV5" i="15"/>
  <c r="AY5" i="15"/>
  <c r="AL7" i="15"/>
  <c r="AM7" i="15"/>
  <c r="AN7" i="15"/>
  <c r="AO7" i="15"/>
  <c r="AP7" i="15"/>
  <c r="AQ7" i="15"/>
  <c r="AR7" i="15"/>
  <c r="AS7" i="15"/>
  <c r="AT7" i="15"/>
  <c r="AU7" i="15"/>
  <c r="AY7" i="15"/>
  <c r="AK7" i="15"/>
  <c r="AP6" i="15"/>
  <c r="AO6" i="15"/>
  <c r="AN6" i="15"/>
  <c r="AM6" i="15"/>
  <c r="AL6" i="15"/>
  <c r="AQ6" i="15"/>
  <c r="AR6" i="15"/>
  <c r="AS6" i="15"/>
  <c r="AT6" i="15"/>
  <c r="AU6" i="15"/>
  <c r="AV6" i="15"/>
  <c r="AY6" i="15"/>
  <c r="AK6" i="15"/>
  <c r="AW5" i="16"/>
  <c r="AW6" i="16"/>
  <c r="AW7" i="16"/>
  <c r="AW8" i="16"/>
  <c r="AW9" i="16"/>
  <c r="AW10" i="16"/>
  <c r="AW11" i="16"/>
  <c r="AW12" i="16"/>
  <c r="AW13" i="16"/>
  <c r="AW14" i="16"/>
  <c r="AW15" i="16"/>
  <c r="AW16" i="16"/>
  <c r="BA6" i="15"/>
  <c r="BA7" i="15"/>
  <c r="BA8" i="15"/>
  <c r="BA9" i="15"/>
  <c r="BA10" i="15"/>
  <c r="BA11" i="15"/>
  <c r="BA12" i="15"/>
  <c r="BA13" i="15"/>
  <c r="BA14" i="15"/>
  <c r="BA16" i="15"/>
  <c r="BA17" i="15"/>
  <c r="BA18" i="15"/>
  <c r="BA19" i="15"/>
  <c r="BA20" i="15"/>
  <c r="BA21" i="15"/>
  <c r="BA22" i="15"/>
  <c r="BA23" i="15"/>
  <c r="BA24" i="15"/>
  <c r="BA26" i="15"/>
  <c r="BA27" i="15"/>
  <c r="BA28" i="15"/>
  <c r="BA34" i="15"/>
  <c r="BA35" i="15"/>
  <c r="AZ16" i="15" l="1"/>
  <c r="AZ24" i="15"/>
  <c r="AZ32" i="15"/>
  <c r="AZ34" i="15"/>
  <c r="AV14" i="16"/>
  <c r="AV15" i="16"/>
  <c r="AV16" i="16"/>
  <c r="AX18" i="58"/>
  <c r="AZ9" i="15"/>
  <c r="AZ10" i="15"/>
  <c r="AZ11" i="15"/>
  <c r="AV13" i="16"/>
  <c r="AZ19" i="15"/>
  <c r="AZ27" i="15"/>
  <c r="AZ28" i="15"/>
  <c r="AZ17" i="15"/>
  <c r="AZ25" i="15"/>
  <c r="AZ35" i="15"/>
  <c r="AZ18" i="15"/>
  <c r="AZ22" i="15"/>
  <c r="AZ15" i="15"/>
  <c r="AZ23" i="15"/>
  <c r="AZ21" i="15"/>
  <c r="AZ26" i="15"/>
  <c r="AZ14" i="15"/>
  <c r="AX17" i="58"/>
  <c r="AX5" i="58"/>
  <c r="AZ12" i="15"/>
  <c r="AZ29" i="15"/>
  <c r="AZ33" i="15"/>
  <c r="AX20" i="58"/>
  <c r="AZ31" i="15"/>
  <c r="AX19" i="58"/>
  <c r="AV9" i="16"/>
  <c r="AV7" i="16"/>
  <c r="AV8" i="16"/>
  <c r="AV11" i="16"/>
  <c r="AV10" i="16"/>
  <c r="AV12" i="16"/>
  <c r="AV6" i="16"/>
  <c r="AV5" i="16"/>
  <c r="AZ7" i="15"/>
  <c r="AZ8" i="15"/>
  <c r="AZ30" i="15"/>
  <c r="AZ6" i="15"/>
  <c r="AZ5" i="15"/>
  <c r="AX25" i="58"/>
  <c r="AX23" i="58"/>
  <c r="AM15" i="58"/>
  <c r="AN14" i="58"/>
  <c r="AM11" i="58"/>
  <c r="AN10" i="58"/>
  <c r="AO10" i="58" s="1"/>
  <c r="AM7" i="58"/>
  <c r="AN7" i="58" s="1"/>
  <c r="AO7" i="58" s="1"/>
  <c r="AN6" i="58"/>
  <c r="AO6" i="58" s="1"/>
  <c r="AX24" i="58"/>
  <c r="AX22" i="58"/>
  <c r="AM13" i="58"/>
  <c r="AN13" i="58" s="1"/>
  <c r="AN12" i="58"/>
  <c r="AO12" i="58" s="1"/>
  <c r="AM9" i="58"/>
  <c r="AN8" i="58"/>
  <c r="AO8" i="58" s="1"/>
  <c r="AP8" i="58" s="1"/>
  <c r="AQ8" i="58" s="1"/>
  <c r="AN15" i="58"/>
  <c r="AO14" i="58"/>
  <c r="AN11" i="58"/>
  <c r="AN9" i="58"/>
  <c r="AO9" i="58" l="1"/>
  <c r="AO11" i="58"/>
  <c r="AO13" i="58"/>
  <c r="AO15" i="58"/>
  <c r="AP15" i="58" s="1"/>
  <c r="AQ15" i="58" s="1"/>
  <c r="AP12" i="58"/>
  <c r="AP6" i="58"/>
  <c r="AQ6" i="58" s="1"/>
  <c r="AR6" i="58" s="1"/>
  <c r="AP14" i="58"/>
  <c r="AQ14" i="58" s="1"/>
  <c r="AR14" i="58" s="1"/>
  <c r="AQ12" i="58"/>
  <c r="AR12" i="58" s="1"/>
  <c r="AP13" i="58"/>
  <c r="AQ13" i="58" s="1"/>
  <c r="AR8" i="58"/>
  <c r="AS8" i="58" s="1"/>
  <c r="AP7" i="58"/>
  <c r="AQ7" i="58" s="1"/>
  <c r="AP10" i="58"/>
  <c r="AP11" i="58"/>
  <c r="AP9" i="58"/>
  <c r="AQ9" i="58" s="1"/>
  <c r="AQ11" i="58" l="1"/>
  <c r="AR11" i="58" s="1"/>
  <c r="AS11" i="58" s="1"/>
  <c r="AR7" i="58"/>
  <c r="AS7" i="58" s="1"/>
  <c r="AT8" i="58"/>
  <c r="AR13" i="58"/>
  <c r="AS13" i="58" s="1"/>
  <c r="AT13" i="58" s="1"/>
  <c r="AS6" i="58"/>
  <c r="AS12" i="58"/>
  <c r="AR15" i="58"/>
  <c r="AQ10" i="58"/>
  <c r="AR10" i="58" s="1"/>
  <c r="AS14" i="58"/>
  <c r="AR9" i="58"/>
  <c r="AS15" i="58" l="1"/>
  <c r="AT15" i="58" s="1"/>
  <c r="AT7" i="58"/>
  <c r="AS9" i="58"/>
  <c r="AT9" i="58" s="1"/>
  <c r="AT12" i="58"/>
  <c r="AT6" i="58"/>
  <c r="AU6" i="58" s="1"/>
  <c r="AU8" i="58"/>
  <c r="AT11" i="58"/>
  <c r="AS10" i="58"/>
  <c r="AT10" i="58" s="1"/>
  <c r="AT14" i="58"/>
  <c r="AU14" i="58" s="1"/>
  <c r="AU13" i="58"/>
  <c r="AV13" i="58" s="1"/>
  <c r="AW13" i="58" s="1"/>
  <c r="AX13" i="58" s="1"/>
  <c r="AV6" i="58" l="1"/>
  <c r="AW6" i="58" s="1"/>
  <c r="AU7" i="58"/>
  <c r="AV7" i="58" s="1"/>
  <c r="AW7" i="58" s="1"/>
  <c r="AX7" i="58" s="1"/>
  <c r="AU15" i="58"/>
  <c r="AV15" i="58" s="1"/>
  <c r="AU9" i="58"/>
  <c r="AV14" i="58"/>
  <c r="AW14" i="58" s="1"/>
  <c r="AX14" i="58" s="1"/>
  <c r="AU10" i="58"/>
  <c r="AV10" i="58" s="1"/>
  <c r="AW10" i="58" s="1"/>
  <c r="AX10" i="58" s="1"/>
  <c r="AU11" i="58"/>
  <c r="AV11" i="58" s="1"/>
  <c r="AV12" i="58"/>
  <c r="AU12" i="58"/>
  <c r="AV8" i="58"/>
  <c r="AW8" i="58" s="1"/>
  <c r="AX8" i="58" s="1"/>
  <c r="AV9" i="58" l="1"/>
  <c r="AW9" i="58" s="1"/>
  <c r="AX6" i="58"/>
  <c r="AW15" i="58"/>
  <c r="AX15" i="58" s="1"/>
  <c r="AW12" i="58"/>
  <c r="AX12" i="58" s="1"/>
  <c r="AW11" i="58"/>
  <c r="AX11" i="58" s="1"/>
  <c r="AX9" i="58" l="1"/>
</calcChain>
</file>

<file path=xl/sharedStrings.xml><?xml version="1.0" encoding="utf-8"?>
<sst xmlns="http://schemas.openxmlformats.org/spreadsheetml/2006/main" count="3552" uniqueCount="1657">
  <si>
    <t>基準値内</t>
    <rPh sb="0" eb="2">
      <t>キジュン</t>
    </rPh>
    <rPh sb="2" eb="3">
      <t>アタイ</t>
    </rPh>
    <rPh sb="3" eb="4">
      <t>ナイ</t>
    </rPh>
    <phoneticPr fontId="7"/>
  </si>
  <si>
    <t>基準値外の日がある</t>
    <rPh sb="0" eb="2">
      <t>キジュン</t>
    </rPh>
    <rPh sb="2" eb="3">
      <t>チ</t>
    </rPh>
    <rPh sb="3" eb="4">
      <t>ガイ</t>
    </rPh>
    <rPh sb="5" eb="6">
      <t>ヒ</t>
    </rPh>
    <phoneticPr fontId="7"/>
  </si>
  <si>
    <t>測定者名</t>
    <rPh sb="0" eb="2">
      <t>ソクテイ</t>
    </rPh>
    <rPh sb="2" eb="3">
      <t>シャ</t>
    </rPh>
    <rPh sb="3" eb="4">
      <t>メイ</t>
    </rPh>
    <phoneticPr fontId="7"/>
  </si>
  <si>
    <t>月）</t>
    <rPh sb="0" eb="1">
      <t>ツキ</t>
    </rPh>
    <phoneticPr fontId="7"/>
  </si>
  <si>
    <t>⑥</t>
    <phoneticPr fontId="7"/>
  </si>
  <si>
    <t>⑧</t>
    <phoneticPr fontId="7"/>
  </si>
  <si>
    <t>④</t>
    <phoneticPr fontId="7"/>
  </si>
  <si>
    <t>（</t>
    <phoneticPr fontId="7"/>
  </si>
  <si>
    <t>幼児の転落事故防止設備</t>
    <phoneticPr fontId="7"/>
  </si>
  <si>
    <t>安全管理の責任者</t>
    <phoneticPr fontId="7"/>
  </si>
  <si>
    <t>職名</t>
    <rPh sb="0" eb="2">
      <t>ショクメイ</t>
    </rPh>
    <phoneticPr fontId="7"/>
  </si>
  <si>
    <t>氏名</t>
    <rPh sb="0" eb="2">
      <t>シメイ</t>
    </rPh>
    <phoneticPr fontId="7"/>
  </si>
  <si>
    <t>職員による定期的な安全点検の実施状況</t>
    <phoneticPr fontId="7"/>
  </si>
  <si>
    <t>回／年</t>
    <rPh sb="0" eb="1">
      <t>カイ</t>
    </rPh>
    <rPh sb="2" eb="3">
      <t>ネン</t>
    </rPh>
    <phoneticPr fontId="7"/>
  </si>
  <si>
    <t>専門業者等による安全点検</t>
    <phoneticPr fontId="7"/>
  </si>
  <si>
    <t>有</t>
    <phoneticPr fontId="7"/>
  </si>
  <si>
    <t>実施回数</t>
    <phoneticPr fontId="7"/>
  </si>
  <si>
    <t>有</t>
    <phoneticPr fontId="7"/>
  </si>
  <si>
    <t>直近</t>
    <phoneticPr fontId="7"/>
  </si>
  <si>
    <t>点検後の問題点及び改善策</t>
    <rPh sb="0" eb="2">
      <t>テンケン</t>
    </rPh>
    <rPh sb="2" eb="3">
      <t>ゴ</t>
    </rPh>
    <rPh sb="4" eb="7">
      <t>モンダイテン</t>
    </rPh>
    <rPh sb="7" eb="8">
      <t>オヨ</t>
    </rPh>
    <rPh sb="9" eb="12">
      <t>カイゼンサク</t>
    </rPh>
    <phoneticPr fontId="7"/>
  </si>
  <si>
    <t>不審者等防犯への対応</t>
    <rPh sb="0" eb="4">
      <t>フシンシャトウ</t>
    </rPh>
    <rPh sb="4" eb="6">
      <t>ボウハン</t>
    </rPh>
    <rPh sb="8" eb="10">
      <t>タイオウ</t>
    </rPh>
    <phoneticPr fontId="7"/>
  </si>
  <si>
    <t>　　　　　　　　　　</t>
  </si>
  <si>
    <t>その他（　　　　　　　　　））</t>
  </si>
  <si>
    <t>実施記録</t>
    <rPh sb="0" eb="2">
      <t>ジッシ</t>
    </rPh>
    <rPh sb="2" eb="4">
      <t>キロク</t>
    </rPh>
    <phoneticPr fontId="7"/>
  </si>
  <si>
    <t>火災</t>
    <rPh sb="0" eb="2">
      <t>カサイ</t>
    </rPh>
    <phoneticPr fontId="7"/>
  </si>
  <si>
    <t>検査回数</t>
  </si>
  <si>
    <t>判定方法及び検査の結果と措置</t>
  </si>
  <si>
    <t>③</t>
    <phoneticPr fontId="7"/>
  </si>
  <si>
    <t>清掃回数</t>
    <rPh sb="0" eb="2">
      <t>セイソウ</t>
    </rPh>
    <rPh sb="2" eb="4">
      <t>カイスウ</t>
    </rPh>
    <phoneticPr fontId="7"/>
  </si>
  <si>
    <t>②</t>
  </si>
  <si>
    <t>（1）　運営管理</t>
    <phoneticPr fontId="7"/>
  </si>
  <si>
    <t>衛生管理責任体制</t>
    <rPh sb="6" eb="8">
      <t>タイセイ</t>
    </rPh>
    <phoneticPr fontId="7"/>
  </si>
  <si>
    <t>職</t>
    <rPh sb="0" eb="1">
      <t>ショク</t>
    </rPh>
    <phoneticPr fontId="7"/>
  </si>
  <si>
    <t>①</t>
    <phoneticPr fontId="7"/>
  </si>
  <si>
    <t>責任者</t>
    <phoneticPr fontId="7"/>
  </si>
  <si>
    <t>組織図</t>
    <phoneticPr fontId="7"/>
  </si>
  <si>
    <t>程度</t>
    <rPh sb="0" eb="2">
      <t>テイド</t>
    </rPh>
    <phoneticPr fontId="7"/>
  </si>
  <si>
    <t>出席者の職名</t>
    <rPh sb="0" eb="3">
      <t>シュッセキシャ</t>
    </rPh>
    <rPh sb="4" eb="6">
      <t>ショクメイ</t>
    </rPh>
    <phoneticPr fontId="7"/>
  </si>
  <si>
    <t>概ね</t>
    <rPh sb="0" eb="1">
      <t>オオム</t>
    </rPh>
    <phoneticPr fontId="7"/>
  </si>
  <si>
    <t>②</t>
    <phoneticPr fontId="7"/>
  </si>
  <si>
    <t>全員　・</t>
    <rPh sb="0" eb="2">
      <t>ゼンイン</t>
    </rPh>
    <phoneticPr fontId="7"/>
  </si>
  <si>
    <t>歳児）</t>
    <rPh sb="0" eb="2">
      <t>サイジ</t>
    </rPh>
    <phoneticPr fontId="7"/>
  </si>
  <si>
    <t>（</t>
    <phoneticPr fontId="7"/>
  </si>
  <si>
    <t>健康診断</t>
    <rPh sb="0" eb="2">
      <t>ケンコウ</t>
    </rPh>
    <rPh sb="2" eb="4">
      <t>シンダン</t>
    </rPh>
    <phoneticPr fontId="7"/>
  </si>
  <si>
    <t>（１）　健康診断</t>
    <rPh sb="4" eb="6">
      <t>ケンコウ</t>
    </rPh>
    <rPh sb="6" eb="8">
      <t>シンダン</t>
    </rPh>
    <phoneticPr fontId="7"/>
  </si>
  <si>
    <t>定期健康診断</t>
    <rPh sb="0" eb="2">
      <t>テイキ</t>
    </rPh>
    <rPh sb="2" eb="4">
      <t>ケンコウ</t>
    </rPh>
    <rPh sb="4" eb="6">
      <t>シンダン</t>
    </rPh>
    <phoneticPr fontId="7"/>
  </si>
  <si>
    <t>（1）　定期健康診断等の実施状況</t>
    <rPh sb="4" eb="6">
      <t>テイキ</t>
    </rPh>
    <rPh sb="10" eb="11">
      <t>トウ</t>
    </rPh>
    <phoneticPr fontId="7"/>
  </si>
  <si>
    <t>①</t>
    <phoneticPr fontId="7"/>
  </si>
  <si>
    <t>健康診断結果通知方法</t>
    <rPh sb="0" eb="2">
      <t>ケンコウ</t>
    </rPh>
    <rPh sb="2" eb="4">
      <t>シンダン</t>
    </rPh>
    <rPh sb="4" eb="6">
      <t>ケッカ</t>
    </rPh>
    <rPh sb="6" eb="8">
      <t>ツウチ</t>
    </rPh>
    <rPh sb="8" eb="10">
      <t>ホウホウ</t>
    </rPh>
    <phoneticPr fontId="7"/>
  </si>
  <si>
    <t>１か月当たりの勤務割当状況</t>
    <phoneticPr fontId="7"/>
  </si>
  <si>
    <t>契約関係</t>
    <rPh sb="0" eb="2">
      <t>ケイヤク</t>
    </rPh>
    <rPh sb="2" eb="4">
      <t>カンケイ</t>
    </rPh>
    <phoneticPr fontId="7"/>
  </si>
  <si>
    <t>限度額</t>
    <rPh sb="0" eb="2">
      <t>ゲンド</t>
    </rPh>
    <rPh sb="2" eb="3">
      <t>ガク</t>
    </rPh>
    <phoneticPr fontId="7"/>
  </si>
  <si>
    <t>対象経費</t>
    <rPh sb="0" eb="2">
      <t>タイショウ</t>
    </rPh>
    <rPh sb="2" eb="4">
      <t>ケイヒ</t>
    </rPh>
    <phoneticPr fontId="7"/>
  </si>
  <si>
    <t>小口現金出納簿の整備</t>
    <rPh sb="0" eb="2">
      <t>コグチ</t>
    </rPh>
    <rPh sb="2" eb="4">
      <t>ゲンキン</t>
    </rPh>
    <rPh sb="4" eb="6">
      <t>スイトウ</t>
    </rPh>
    <rPh sb="6" eb="7">
      <t>ボ</t>
    </rPh>
    <rPh sb="8" eb="10">
      <t>セイビ</t>
    </rPh>
    <phoneticPr fontId="7"/>
  </si>
  <si>
    <t>固定資産管理台帳（備品台帳）の整備</t>
    <rPh sb="15" eb="17">
      <t>セイビ</t>
    </rPh>
    <phoneticPr fontId="7"/>
  </si>
  <si>
    <t>固定資産管理台帳（備品台帳）と固定資産（備品）との照合</t>
  </si>
  <si>
    <t>前年度決算額</t>
    <rPh sb="0" eb="3">
      <t>ゼンネンド</t>
    </rPh>
    <rPh sb="3" eb="5">
      <t>ケッサン</t>
    </rPh>
    <rPh sb="5" eb="6">
      <t>ガク</t>
    </rPh>
    <phoneticPr fontId="7"/>
  </si>
  <si>
    <t>陰性確認後業務に従事</t>
    <rPh sb="0" eb="2">
      <t>インセイ</t>
    </rPh>
    <rPh sb="2" eb="4">
      <t>カクニン</t>
    </rPh>
    <rPh sb="4" eb="5">
      <t>ゴ</t>
    </rPh>
    <rPh sb="5" eb="7">
      <t>ギョウム</t>
    </rPh>
    <rPh sb="8" eb="10">
      <t>ジュウジ</t>
    </rPh>
    <phoneticPr fontId="7"/>
  </si>
  <si>
    <t>健康診断個人票の作成</t>
    <rPh sb="0" eb="2">
      <t>ケンコウ</t>
    </rPh>
    <rPh sb="2" eb="4">
      <t>シンダン</t>
    </rPh>
    <rPh sb="4" eb="7">
      <t>コジンヒョウ</t>
    </rPh>
    <rPh sb="8" eb="10">
      <t>サクセイ</t>
    </rPh>
    <phoneticPr fontId="7"/>
  </si>
  <si>
    <t>）</t>
    <phoneticPr fontId="7"/>
  </si>
  <si>
    <t>健康診断の結果の通知</t>
  </si>
  <si>
    <t>有（5年間保存　</t>
    <phoneticPr fontId="7"/>
  </si>
  <si>
    <t>・</t>
    <phoneticPr fontId="7"/>
  </si>
  <si>
    <t>間食有</t>
    <rPh sb="0" eb="2">
      <t>カンショク</t>
    </rPh>
    <rPh sb="2" eb="3">
      <t>アリ</t>
    </rPh>
    <phoneticPr fontId="7"/>
  </si>
  <si>
    <t>間食無</t>
    <rPh sb="0" eb="2">
      <t>カンショク</t>
    </rPh>
    <rPh sb="2" eb="3">
      <t>ナ</t>
    </rPh>
    <phoneticPr fontId="7"/>
  </si>
  <si>
    <t>している</t>
    <phoneticPr fontId="7"/>
  </si>
  <si>
    <t>使用有</t>
    <rPh sb="0" eb="2">
      <t>シヨウ</t>
    </rPh>
    <rPh sb="2" eb="3">
      <t>アリ</t>
    </rPh>
    <phoneticPr fontId="7"/>
  </si>
  <si>
    <t>調乳の実施</t>
    <rPh sb="0" eb="1">
      <t>チョウ</t>
    </rPh>
    <rPh sb="1" eb="2">
      <t>ニュウ</t>
    </rPh>
    <rPh sb="3" eb="5">
      <t>ジッシ</t>
    </rPh>
    <phoneticPr fontId="7"/>
  </si>
  <si>
    <t>現在調乳が必要な乳児がいない</t>
    <rPh sb="0" eb="2">
      <t>ゲンザイ</t>
    </rPh>
    <rPh sb="2" eb="3">
      <t>チョウ</t>
    </rPh>
    <rPh sb="3" eb="4">
      <t>ニュウ</t>
    </rPh>
    <rPh sb="5" eb="7">
      <t>ヒツヨウ</t>
    </rPh>
    <rPh sb="8" eb="10">
      <t>ニュウジ</t>
    </rPh>
    <phoneticPr fontId="7"/>
  </si>
  <si>
    <t>乳児の受入れがない</t>
    <rPh sb="0" eb="2">
      <t>ニュウジ</t>
    </rPh>
    <rPh sb="3" eb="5">
      <t>ウケイ</t>
    </rPh>
    <phoneticPr fontId="7"/>
  </si>
  <si>
    <t>受払台帳</t>
    <rPh sb="0" eb="1">
      <t>ウケ</t>
    </rPh>
    <rPh sb="1" eb="2">
      <t>バライ</t>
    </rPh>
    <rPh sb="2" eb="4">
      <t>ダイチョウ</t>
    </rPh>
    <phoneticPr fontId="7"/>
  </si>
  <si>
    <t>月</t>
    <rPh sb="0" eb="1">
      <t>ゲツ</t>
    </rPh>
    <phoneticPr fontId="7"/>
  </si>
  <si>
    <t>木</t>
    <rPh sb="0" eb="1">
      <t>モク</t>
    </rPh>
    <phoneticPr fontId="7"/>
  </si>
  <si>
    <t>金</t>
    <rPh sb="0" eb="1">
      <t>キン</t>
    </rPh>
    <phoneticPr fontId="7"/>
  </si>
  <si>
    <t>土</t>
    <rPh sb="0" eb="1">
      <t>ド</t>
    </rPh>
    <phoneticPr fontId="7"/>
  </si>
  <si>
    <t>P</t>
    <phoneticPr fontId="7"/>
  </si>
  <si>
    <t>Q</t>
    <phoneticPr fontId="7"/>
  </si>
  <si>
    <t>R</t>
    <phoneticPr fontId="7"/>
  </si>
  <si>
    <t>S</t>
    <phoneticPr fontId="7"/>
  </si>
  <si>
    <t>T</t>
    <phoneticPr fontId="7"/>
  </si>
  <si>
    <t>U</t>
    <phoneticPr fontId="7"/>
  </si>
  <si>
    <t>V</t>
    <phoneticPr fontId="7"/>
  </si>
  <si>
    <t>W</t>
    <phoneticPr fontId="7"/>
  </si>
  <si>
    <t>X</t>
    <phoneticPr fontId="7"/>
  </si>
  <si>
    <t>Y</t>
    <phoneticPr fontId="7"/>
  </si>
  <si>
    <t>Z</t>
    <phoneticPr fontId="7"/>
  </si>
  <si>
    <t>第三者委員委嘱状</t>
    <rPh sb="0" eb="1">
      <t>ダイ</t>
    </rPh>
    <rPh sb="1" eb="3">
      <t>サンシャ</t>
    </rPh>
    <rPh sb="3" eb="5">
      <t>イイン</t>
    </rPh>
    <rPh sb="5" eb="8">
      <t>イショクジョウ</t>
    </rPh>
    <phoneticPr fontId="7"/>
  </si>
  <si>
    <t>公表周期</t>
    <rPh sb="0" eb="2">
      <t>コウヒョウ</t>
    </rPh>
    <rPh sb="2" eb="4">
      <t>シュウキ</t>
    </rPh>
    <phoneticPr fontId="7"/>
  </si>
  <si>
    <t>歯科検診</t>
    <rPh sb="0" eb="1">
      <t>ハ</t>
    </rPh>
    <phoneticPr fontId="7"/>
  </si>
  <si>
    <t>（２） 個人情報保護に関する研修等推進活動があるか</t>
    <rPh sb="14" eb="17">
      <t>ケンシュウトウ</t>
    </rPh>
    <rPh sb="17" eb="19">
      <t>スイシン</t>
    </rPh>
    <rPh sb="19" eb="21">
      <t>カツドウ</t>
    </rPh>
    <phoneticPr fontId="7"/>
  </si>
  <si>
    <t>（３）　個人情報保護に関する同意書・誓約書を徴取しているか</t>
    <rPh sb="14" eb="17">
      <t>ドウイショ</t>
    </rPh>
    <rPh sb="18" eb="21">
      <t>セイヤクショ</t>
    </rPh>
    <rPh sb="22" eb="23">
      <t>チョウ</t>
    </rPh>
    <rPh sb="23" eb="24">
      <t>シュ</t>
    </rPh>
    <phoneticPr fontId="7"/>
  </si>
  <si>
    <t>職員</t>
    <rPh sb="0" eb="2">
      <t>ショクイン</t>
    </rPh>
    <phoneticPr fontId="7"/>
  </si>
  <si>
    <t>委託業者等</t>
    <rPh sb="0" eb="2">
      <t>イタク</t>
    </rPh>
    <rPh sb="2" eb="4">
      <t>ギョウシャ</t>
    </rPh>
    <rPh sb="4" eb="5">
      <t>トウ</t>
    </rPh>
    <phoneticPr fontId="7"/>
  </si>
  <si>
    <t>確保されている（台数</t>
    <rPh sb="8" eb="10">
      <t>ダイスウ</t>
    </rPh>
    <phoneticPr fontId="7"/>
  </si>
  <si>
    <t>利用方法</t>
    <rPh sb="0" eb="2">
      <t>リヨウ</t>
    </rPh>
    <rPh sb="2" eb="4">
      <t>ホウホウ</t>
    </rPh>
    <phoneticPr fontId="7"/>
  </si>
  <si>
    <t>飲料のみ</t>
    <rPh sb="0" eb="2">
      <t>インリョウ</t>
    </rPh>
    <phoneticPr fontId="7"/>
  </si>
  <si>
    <t>飲料・料理</t>
    <rPh sb="0" eb="2">
      <t>インリョウ</t>
    </rPh>
    <rPh sb="3" eb="5">
      <t>リョウリ</t>
    </rPh>
    <phoneticPr fontId="7"/>
  </si>
  <si>
    <t>料理のみ</t>
    <rPh sb="0" eb="2">
      <t>リョウリ</t>
    </rPh>
    <phoneticPr fontId="7"/>
  </si>
  <si>
    <t>毎月</t>
    <rPh sb="0" eb="2">
      <t>マイツキ</t>
    </rPh>
    <phoneticPr fontId="7"/>
  </si>
  <si>
    <t>保管方法</t>
    <rPh sb="0" eb="2">
      <t>ホカン</t>
    </rPh>
    <rPh sb="2" eb="4">
      <t>ホウホウ</t>
    </rPh>
    <phoneticPr fontId="7"/>
  </si>
  <si>
    <t>３　保護者負担金等の状況</t>
  </si>
  <si>
    <t>耐震診断の実施状況</t>
    <rPh sb="0" eb="2">
      <t>タイシン</t>
    </rPh>
    <rPh sb="2" eb="4">
      <t>シンダン</t>
    </rPh>
    <rPh sb="5" eb="7">
      <t>ジッシ</t>
    </rPh>
    <rPh sb="7" eb="9">
      <t>ジョウキョウ</t>
    </rPh>
    <phoneticPr fontId="7"/>
  </si>
  <si>
    <t>実施済</t>
    <rPh sb="0" eb="2">
      <t>ジッシ</t>
    </rPh>
    <rPh sb="2" eb="3">
      <t>ズ</t>
    </rPh>
    <phoneticPr fontId="7"/>
  </si>
  <si>
    <t>未実施</t>
    <rPh sb="0" eb="1">
      <t>ミ</t>
    </rPh>
    <rPh sb="1" eb="3">
      <t>ジッシ</t>
    </rPh>
    <phoneticPr fontId="7"/>
  </si>
  <si>
    <t>改修不要</t>
    <rPh sb="0" eb="2">
      <t>カイシュウ</t>
    </rPh>
    <rPh sb="2" eb="4">
      <t>フヨウ</t>
    </rPh>
    <phoneticPr fontId="7"/>
  </si>
  <si>
    <t>改修予定（　年　月）</t>
    <rPh sb="0" eb="2">
      <t>カイシュウ</t>
    </rPh>
    <rPh sb="2" eb="4">
      <t>ヨテイ</t>
    </rPh>
    <rPh sb="6" eb="7">
      <t>ネン</t>
    </rPh>
    <rPh sb="8" eb="9">
      <t>ツキ</t>
    </rPh>
    <phoneticPr fontId="7"/>
  </si>
  <si>
    <t>耐震補強の改修等</t>
    <rPh sb="0" eb="2">
      <t>タイシン</t>
    </rPh>
    <rPh sb="2" eb="4">
      <t>ホキョウ</t>
    </rPh>
    <rPh sb="5" eb="7">
      <t>カイシュウ</t>
    </rPh>
    <rPh sb="7" eb="8">
      <t>トウ</t>
    </rPh>
    <phoneticPr fontId="7"/>
  </si>
  <si>
    <t>物件・業務名等</t>
    <rPh sb="0" eb="2">
      <t>ブッケン</t>
    </rPh>
    <rPh sb="3" eb="5">
      <t>ギョウム</t>
    </rPh>
    <rPh sb="5" eb="6">
      <t>メイ</t>
    </rPh>
    <rPh sb="6" eb="7">
      <t>トウ</t>
    </rPh>
    <phoneticPr fontId="7"/>
  </si>
  <si>
    <t>内容及び契約者</t>
    <rPh sb="0" eb="2">
      <t>ナイヨウ</t>
    </rPh>
    <rPh sb="2" eb="3">
      <t>オヨ</t>
    </rPh>
    <rPh sb="4" eb="7">
      <t>ケイヤクシャ</t>
    </rPh>
    <phoneticPr fontId="7"/>
  </si>
  <si>
    <t>契約期間</t>
    <rPh sb="0" eb="2">
      <t>ケイヤク</t>
    </rPh>
    <rPh sb="2" eb="4">
      <t>キカン</t>
    </rPh>
    <phoneticPr fontId="7"/>
  </si>
  <si>
    <t>支出金額　　(月額・円)</t>
    <rPh sb="0" eb="2">
      <t>シシュツ</t>
    </rPh>
    <rPh sb="2" eb="4">
      <t>キンガク</t>
    </rPh>
    <rPh sb="7" eb="9">
      <t>ゲツガク</t>
    </rPh>
    <rPh sb="10" eb="11">
      <t>エン</t>
    </rPh>
    <phoneticPr fontId="7"/>
  </si>
  <si>
    <t>～</t>
    <phoneticPr fontId="7"/>
  </si>
  <si>
    <t>労働基準監督署への届出受理日</t>
    <rPh sb="0" eb="2">
      <t>ロウドウ</t>
    </rPh>
    <rPh sb="2" eb="4">
      <t>キジュン</t>
    </rPh>
    <rPh sb="4" eb="6">
      <t>カントク</t>
    </rPh>
    <rPh sb="6" eb="7">
      <t>ショ</t>
    </rPh>
    <rPh sb="9" eb="11">
      <t>トドケデ</t>
    </rPh>
    <rPh sb="11" eb="13">
      <t>ジュリ</t>
    </rPh>
    <rPh sb="13" eb="14">
      <t>ビ</t>
    </rPh>
    <phoneticPr fontId="7"/>
  </si>
  <si>
    <t>有　　　　　（年</t>
    <rPh sb="0" eb="1">
      <t>アリ</t>
    </rPh>
    <rPh sb="7" eb="8">
      <t>ネン</t>
    </rPh>
    <phoneticPr fontId="7"/>
  </si>
  <si>
    <t>施設便り等の発行</t>
    <rPh sb="0" eb="2">
      <t>シセツ</t>
    </rPh>
    <rPh sb="2" eb="3">
      <t>ダヨ</t>
    </rPh>
    <rPh sb="4" eb="5">
      <t>トウ</t>
    </rPh>
    <rPh sb="6" eb="8">
      <t>ハッコウ</t>
    </rPh>
    <phoneticPr fontId="7"/>
  </si>
  <si>
    <t>園だより</t>
    <rPh sb="0" eb="1">
      <t>エン</t>
    </rPh>
    <phoneticPr fontId="7"/>
  </si>
  <si>
    <t>）</t>
    <phoneticPr fontId="7"/>
  </si>
  <si>
    <t>原材料</t>
    <rPh sb="0" eb="3">
      <t>ゲンザイリョウ</t>
    </rPh>
    <phoneticPr fontId="7"/>
  </si>
  <si>
    <t>汚染・非汚染区域の区分</t>
  </si>
  <si>
    <t>（方法</t>
    <rPh sb="1" eb="3">
      <t>ホウホウ</t>
    </rPh>
    <phoneticPr fontId="7"/>
  </si>
  <si>
    <t>有</t>
    <phoneticPr fontId="7"/>
  </si>
  <si>
    <t>その他（</t>
    <phoneticPr fontId="7"/>
  </si>
  <si>
    <t>Ⅵ　会計に関する事項</t>
  </si>
  <si>
    <t>１　会計責任者の任命状況</t>
  </si>
  <si>
    <t>出納職員の任命状況</t>
  </si>
  <si>
    <t>小切手等の管理状況</t>
  </si>
  <si>
    <t>法人印等の管理状況</t>
  </si>
  <si>
    <t>（１）　給料表の設定方針</t>
    <rPh sb="4" eb="5">
      <t>キュウ</t>
    </rPh>
    <rPh sb="5" eb="6">
      <t>リョウ</t>
    </rPh>
    <rPh sb="6" eb="7">
      <t>ヒョウ</t>
    </rPh>
    <rPh sb="8" eb="10">
      <t>セッテイ</t>
    </rPh>
    <rPh sb="10" eb="12">
      <t>ホウシン</t>
    </rPh>
    <phoneticPr fontId="7"/>
  </si>
  <si>
    <t>公務員に準拠</t>
    <rPh sb="0" eb="3">
      <t>コウムイン</t>
    </rPh>
    <rPh sb="4" eb="6">
      <t>ジュンキョ</t>
    </rPh>
    <phoneticPr fontId="7"/>
  </si>
  <si>
    <t>他の制度に準拠</t>
    <rPh sb="0" eb="1">
      <t>ホカ</t>
    </rPh>
    <rPh sb="2" eb="4">
      <t>セイド</t>
    </rPh>
    <rPh sb="5" eb="7">
      <t>ジュンキョ</t>
    </rPh>
    <phoneticPr fontId="7"/>
  </si>
  <si>
    <t>独自のもの</t>
    <rPh sb="0" eb="2">
      <t>ドクジ</t>
    </rPh>
    <phoneticPr fontId="7"/>
  </si>
  <si>
    <t>国家公務員</t>
    <rPh sb="0" eb="2">
      <t>コッカ</t>
    </rPh>
    <rPh sb="2" eb="5">
      <t>コウムイン</t>
    </rPh>
    <phoneticPr fontId="7"/>
  </si>
  <si>
    <t>県職員</t>
    <rPh sb="0" eb="3">
      <t>ケンショクイン</t>
    </rPh>
    <phoneticPr fontId="7"/>
  </si>
  <si>
    <t>市町職員</t>
    <rPh sb="0" eb="2">
      <t>シチョウ</t>
    </rPh>
    <rPh sb="2" eb="3">
      <t>ショク</t>
    </rPh>
    <rPh sb="3" eb="4">
      <t>イン</t>
    </rPh>
    <phoneticPr fontId="7"/>
  </si>
  <si>
    <t>（３）　今年度におけるベースアップに伴う給料表等の改定状況</t>
    <rPh sb="4" eb="7">
      <t>コンネンド</t>
    </rPh>
    <rPh sb="18" eb="19">
      <t>トモナ</t>
    </rPh>
    <rPh sb="20" eb="21">
      <t>キュウ</t>
    </rPh>
    <rPh sb="21" eb="22">
      <t>リョウ</t>
    </rPh>
    <rPh sb="22" eb="23">
      <t>ヒョウ</t>
    </rPh>
    <rPh sb="23" eb="24">
      <t>トウ</t>
    </rPh>
    <rPh sb="25" eb="27">
      <t>カイテイ</t>
    </rPh>
    <rPh sb="27" eb="29">
      <t>ジョウキョウ</t>
    </rPh>
    <phoneticPr fontId="7"/>
  </si>
  <si>
    <t>実施している</t>
    <rPh sb="0" eb="2">
      <t>ジッシ</t>
    </rPh>
    <phoneticPr fontId="7"/>
  </si>
  <si>
    <t>実施していない</t>
    <rPh sb="0" eb="2">
      <t>ジッシ</t>
    </rPh>
    <phoneticPr fontId="7"/>
  </si>
  <si>
    <t>改正時期</t>
    <rPh sb="0" eb="2">
      <t>カイセイ</t>
    </rPh>
    <rPh sb="2" eb="4">
      <t>ジキ</t>
    </rPh>
    <phoneticPr fontId="7"/>
  </si>
  <si>
    <t>改正率</t>
    <rPh sb="0" eb="2">
      <t>カイセイ</t>
    </rPh>
    <rPh sb="2" eb="3">
      <t>リツ</t>
    </rPh>
    <phoneticPr fontId="7"/>
  </si>
  <si>
    <t>適用時期</t>
    <rPh sb="0" eb="2">
      <t>テキヨウ</t>
    </rPh>
    <rPh sb="2" eb="4">
      <t>ジキ</t>
    </rPh>
    <phoneticPr fontId="7"/>
  </si>
  <si>
    <t>月から</t>
    <rPh sb="0" eb="1">
      <t>ガツ</t>
    </rPh>
    <phoneticPr fontId="7"/>
  </si>
  <si>
    <t>（４）　初任給級格付基準の実施</t>
    <rPh sb="4" eb="7">
      <t>ショニンキュウ</t>
    </rPh>
    <rPh sb="7" eb="8">
      <t>キュウ</t>
    </rPh>
    <rPh sb="8" eb="9">
      <t>カク</t>
    </rPh>
    <rPh sb="9" eb="10">
      <t>ヅ</t>
    </rPh>
    <rPh sb="10" eb="12">
      <t>キジュン</t>
    </rPh>
    <rPh sb="13" eb="15">
      <t>ジッシ</t>
    </rPh>
    <phoneticPr fontId="7"/>
  </si>
  <si>
    <t>規定</t>
    <rPh sb="0" eb="2">
      <t>キテイ</t>
    </rPh>
    <phoneticPr fontId="7"/>
  </si>
  <si>
    <t>（５）　前歴換算の適用の実施</t>
    <rPh sb="4" eb="6">
      <t>ゼンレキ</t>
    </rPh>
    <rPh sb="6" eb="8">
      <t>カンサン</t>
    </rPh>
    <rPh sb="9" eb="11">
      <t>テキヨウ</t>
    </rPh>
    <rPh sb="12" eb="14">
      <t>ジッシ</t>
    </rPh>
    <phoneticPr fontId="7"/>
  </si>
  <si>
    <t>受けた</t>
    <rPh sb="0" eb="1">
      <t>ウ</t>
    </rPh>
    <phoneticPr fontId="7"/>
  </si>
  <si>
    <t>（２）　昇給昇格が規定どおりされている</t>
    <rPh sb="4" eb="6">
      <t>ショウキュウ</t>
    </rPh>
    <rPh sb="6" eb="8">
      <t>ショウカク</t>
    </rPh>
    <rPh sb="9" eb="11">
      <t>キテイ</t>
    </rPh>
    <phoneticPr fontId="7"/>
  </si>
  <si>
    <t>辞令の交付</t>
    <rPh sb="0" eb="2">
      <t>ジレイ</t>
    </rPh>
    <rPh sb="3" eb="5">
      <t>コウフ</t>
    </rPh>
    <phoneticPr fontId="7"/>
  </si>
  <si>
    <t>回</t>
    <rPh sb="0" eb="1">
      <t>カイ</t>
    </rPh>
    <phoneticPr fontId="7"/>
  </si>
  <si>
    <t>月</t>
    <rPh sb="0" eb="1">
      <t>ツキ</t>
    </rPh>
    <phoneticPr fontId="7"/>
  </si>
  <si>
    <t>０歳児</t>
  </si>
  <si>
    <t>３歳児</t>
  </si>
  <si>
    <t>建築面積</t>
    <rPh sb="0" eb="2">
      <t>ケンチク</t>
    </rPh>
    <phoneticPr fontId="7"/>
  </si>
  <si>
    <t>日</t>
    <rPh sb="0" eb="1">
      <t>ヒ</t>
    </rPh>
    <phoneticPr fontId="7"/>
  </si>
  <si>
    <t>通報訓練</t>
    <rPh sb="0" eb="2">
      <t>ツウホウ</t>
    </rPh>
    <rPh sb="2" eb="4">
      <t>クンレン</t>
    </rPh>
    <phoneticPr fontId="7"/>
  </si>
  <si>
    <t>合計</t>
    <rPh sb="0" eb="2">
      <t>ゴウケイ</t>
    </rPh>
    <phoneticPr fontId="7"/>
  </si>
  <si>
    <t>１歳</t>
    <rPh sb="1" eb="2">
      <t>サイ</t>
    </rPh>
    <phoneticPr fontId="7"/>
  </si>
  <si>
    <t>日現在</t>
    <rPh sb="0" eb="1">
      <t>ニチ</t>
    </rPh>
    <rPh sb="1" eb="3">
      <t>ゲンザイ</t>
    </rPh>
    <phoneticPr fontId="7"/>
  </si>
  <si>
    <t>平日</t>
  </si>
  <si>
    <t>土曜</t>
  </si>
  <si>
    <t>年末年始</t>
  </si>
  <si>
    <t>お盆</t>
  </si>
  <si>
    <t>地方祭</t>
  </si>
  <si>
    <t>祝日</t>
    <rPh sb="0" eb="2">
      <t>シュクジツ</t>
    </rPh>
    <phoneticPr fontId="7"/>
  </si>
  <si>
    <t>日曜</t>
    <rPh sb="0" eb="2">
      <t>ニチヨウ</t>
    </rPh>
    <phoneticPr fontId="7"/>
  </si>
  <si>
    <t>年度末・　　年度始</t>
    <rPh sb="6" eb="8">
      <t>ネンド</t>
    </rPh>
    <rPh sb="8" eb="9">
      <t>ハジ</t>
    </rPh>
    <phoneticPr fontId="7"/>
  </si>
  <si>
    <t>～</t>
    <phoneticPr fontId="7"/>
  </si>
  <si>
    <t>保護者の意向確認</t>
    <rPh sb="0" eb="3">
      <t>ホゴシャ</t>
    </rPh>
    <rPh sb="4" eb="6">
      <t>イコウ</t>
    </rPh>
    <rPh sb="6" eb="8">
      <t>カクニン</t>
    </rPh>
    <phoneticPr fontId="7"/>
  </si>
  <si>
    <t>確認方法</t>
    <rPh sb="0" eb="2">
      <t>カクニン</t>
    </rPh>
    <rPh sb="2" eb="4">
      <t>ホウホウ</t>
    </rPh>
    <phoneticPr fontId="7"/>
  </si>
  <si>
    <t>（注）＊「その他」については、運動会翌日や職員の研修などによるものも含む。</t>
    <phoneticPr fontId="7"/>
  </si>
  <si>
    <t>規定している</t>
    <rPh sb="0" eb="2">
      <t>キテイ</t>
    </rPh>
    <phoneticPr fontId="7"/>
  </si>
  <si>
    <t>規定していない</t>
    <rPh sb="0" eb="2">
      <t>キテイ</t>
    </rPh>
    <phoneticPr fontId="7"/>
  </si>
  <si>
    <t>年間</t>
  </si>
  <si>
    <t>月案</t>
  </si>
  <si>
    <t>３歳以上児</t>
  </si>
  <si>
    <t>１～２歳児</t>
  </si>
  <si>
    <t>情報提供事項</t>
  </si>
  <si>
    <t>週（日）案</t>
    <rPh sb="0" eb="1">
      <t>シュウ</t>
    </rPh>
    <rPh sb="2" eb="3">
      <t>ニチ</t>
    </rPh>
    <rPh sb="4" eb="5">
      <t>アン</t>
    </rPh>
    <phoneticPr fontId="7"/>
  </si>
  <si>
    <t>作成している</t>
    <rPh sb="0" eb="2">
      <t>サクセイ</t>
    </rPh>
    <phoneticPr fontId="7"/>
  </si>
  <si>
    <t>作成していない</t>
    <rPh sb="0" eb="2">
      <t>サクセイ</t>
    </rPh>
    <phoneticPr fontId="7"/>
  </si>
  <si>
    <t>送付している</t>
    <rPh sb="0" eb="2">
      <t>ソウフ</t>
    </rPh>
    <phoneticPr fontId="7"/>
  </si>
  <si>
    <t>送付していない</t>
    <rPh sb="0" eb="2">
      <t>ソウフ</t>
    </rPh>
    <phoneticPr fontId="7"/>
  </si>
  <si>
    <t>毎日</t>
    <phoneticPr fontId="7"/>
  </si>
  <si>
    <t>毎週</t>
    <phoneticPr fontId="7"/>
  </si>
  <si>
    <t>毎月</t>
    <phoneticPr fontId="7"/>
  </si>
  <si>
    <t>概ね月　　　　　　日 ]</t>
  </si>
  <si>
    <t>概ね週</t>
    <phoneticPr fontId="7"/>
  </si>
  <si>
    <t>手洗い用石けんの設置</t>
    <rPh sb="0" eb="2">
      <t>テアラ</t>
    </rPh>
    <rPh sb="3" eb="4">
      <t>ヨウ</t>
    </rPh>
    <rPh sb="4" eb="5">
      <t>セッ</t>
    </rPh>
    <rPh sb="8" eb="10">
      <t>セッチ</t>
    </rPh>
    <phoneticPr fontId="7"/>
  </si>
  <si>
    <t xml:space="preserve"> 時　間</t>
    <phoneticPr fontId="7"/>
  </si>
  <si>
    <t>17:30</t>
    <phoneticPr fontId="7"/>
  </si>
  <si>
    <t>）</t>
    <phoneticPr fontId="7"/>
  </si>
  <si>
    <t>7:00</t>
    <phoneticPr fontId="7"/>
  </si>
  <si>
    <t>12:00</t>
    <phoneticPr fontId="7"/>
  </si>
  <si>
    <t>11:00</t>
    <phoneticPr fontId="7"/>
  </si>
  <si>
    <t>12:00</t>
    <phoneticPr fontId="7"/>
  </si>
  <si>
    <t>15:30</t>
    <phoneticPr fontId="7"/>
  </si>
  <si>
    <t>8:30</t>
    <phoneticPr fontId="7"/>
  </si>
  <si>
    <t>13:00</t>
    <phoneticPr fontId="7"/>
  </si>
  <si>
    <t>9:00</t>
    <phoneticPr fontId="7"/>
  </si>
  <si>
    <t>14:00</t>
    <phoneticPr fontId="7"/>
  </si>
  <si>
    <t>17:30</t>
    <phoneticPr fontId="7"/>
  </si>
  <si>
    <t>9:15</t>
    <phoneticPr fontId="7"/>
  </si>
  <si>
    <t>13:00</t>
    <phoneticPr fontId="7"/>
  </si>
  <si>
    <t>14:00</t>
    <phoneticPr fontId="7"/>
  </si>
  <si>
    <t>18:00</t>
    <phoneticPr fontId="7"/>
  </si>
  <si>
    <t>延長保育</t>
    <rPh sb="0" eb="2">
      <t>エンチョウ</t>
    </rPh>
    <rPh sb="2" eb="4">
      <t>ホイク</t>
    </rPh>
    <phoneticPr fontId="7"/>
  </si>
  <si>
    <t>18:00～19:00超過勤務で対応</t>
    <rPh sb="11" eb="13">
      <t>チョウカ</t>
    </rPh>
    <rPh sb="13" eb="15">
      <t>キンム</t>
    </rPh>
    <rPh sb="16" eb="18">
      <t>タイオウ</t>
    </rPh>
    <phoneticPr fontId="7"/>
  </si>
  <si>
    <t>8:30</t>
    <phoneticPr fontId="7"/>
  </si>
  <si>
    <t>13:00</t>
    <phoneticPr fontId="7"/>
  </si>
  <si>
    <t>14:00</t>
    <phoneticPr fontId="7"/>
  </si>
  <si>
    <t>17:00</t>
    <phoneticPr fontId="7"/>
  </si>
  <si>
    <t>9:30</t>
    <phoneticPr fontId="7"/>
  </si>
  <si>
    <t>13:00</t>
    <phoneticPr fontId="7"/>
  </si>
  <si>
    <t>18:00</t>
    <phoneticPr fontId="7"/>
  </si>
  <si>
    <t>表(1)</t>
  </si>
  <si>
    <t>職員別</t>
    <rPh sb="0" eb="1">
      <t>ショク</t>
    </rPh>
    <rPh sb="1" eb="2">
      <t>イン</t>
    </rPh>
    <rPh sb="2" eb="3">
      <t>ベツ</t>
    </rPh>
    <phoneticPr fontId="7"/>
  </si>
  <si>
    <t>曜</t>
    <rPh sb="0" eb="1">
      <t>ヒカリ</t>
    </rPh>
    <phoneticPr fontId="7"/>
  </si>
  <si>
    <t>勤務形態別勤務日数</t>
    <phoneticPr fontId="7"/>
  </si>
  <si>
    <t>休日数</t>
    <rPh sb="0" eb="2">
      <t>キュウジツ</t>
    </rPh>
    <rPh sb="2" eb="3">
      <t>スウ</t>
    </rPh>
    <phoneticPr fontId="7"/>
  </si>
  <si>
    <t>１週あたり平均勤務時間数</t>
    <rPh sb="1" eb="2">
      <t>シュウ</t>
    </rPh>
    <rPh sb="5" eb="7">
      <t>ヘイキン</t>
    </rPh>
    <rPh sb="7" eb="9">
      <t>キンム</t>
    </rPh>
    <rPh sb="9" eb="12">
      <t>ジカンスウ</t>
    </rPh>
    <phoneticPr fontId="7"/>
  </si>
  <si>
    <t>＊アルファベットは大文字で記入すること。</t>
    <rPh sb="9" eb="12">
      <t>オオモジ</t>
    </rPh>
    <rPh sb="13" eb="15">
      <t>キニュウ</t>
    </rPh>
    <phoneticPr fontId="7"/>
  </si>
  <si>
    <t>勤務形態別勤務日数</t>
    <phoneticPr fontId="7"/>
  </si>
  <si>
    <t>調理員１</t>
    <rPh sb="0" eb="3">
      <t>チョウリイン</t>
    </rPh>
    <phoneticPr fontId="7"/>
  </si>
  <si>
    <t>調理員２</t>
    <rPh sb="0" eb="3">
      <t>チョウリイン</t>
    </rPh>
    <phoneticPr fontId="7"/>
  </si>
  <si>
    <t>調理員３</t>
    <rPh sb="0" eb="3">
      <t>チョウリイン</t>
    </rPh>
    <phoneticPr fontId="7"/>
  </si>
  <si>
    <t>調理員４</t>
    <rPh sb="0" eb="3">
      <t>チョウリイン</t>
    </rPh>
    <phoneticPr fontId="7"/>
  </si>
  <si>
    <t>その他１</t>
    <rPh sb="2" eb="3">
      <t>タ</t>
    </rPh>
    <phoneticPr fontId="7"/>
  </si>
  <si>
    <t>その他２</t>
    <rPh sb="2" eb="3">
      <t>タ</t>
    </rPh>
    <phoneticPr fontId="7"/>
  </si>
  <si>
    <t>その他３</t>
    <rPh sb="2" eb="3">
      <t>タ</t>
    </rPh>
    <phoneticPr fontId="7"/>
  </si>
  <si>
    <t>その他４</t>
    <rPh sb="2" eb="3">
      <t>タ</t>
    </rPh>
    <phoneticPr fontId="7"/>
  </si>
  <si>
    <t>　</t>
    <phoneticPr fontId="7"/>
  </si>
  <si>
    <t>～</t>
    <phoneticPr fontId="7"/>
  </si>
  <si>
    <t>【この記載例は提出不要】</t>
    <rPh sb="3" eb="5">
      <t>キサイ</t>
    </rPh>
    <rPh sb="5" eb="6">
      <t>レイ</t>
    </rPh>
    <rPh sb="7" eb="9">
      <t>テイシュツ</t>
    </rPh>
    <rPh sb="9" eb="11">
      <t>フヨウ</t>
    </rPh>
    <phoneticPr fontId="7"/>
  </si>
  <si>
    <t>また、「表(1)」欄は、表(1)において記載した日（平日における最も平均的な勤務割当日）に○印を記すること。</t>
  </si>
  <si>
    <t>　　　３　「勤務形態別勤務日数」欄の計と「休日数」欄の合計は28日（１カ月単位の場合はその月の日数）となること。</t>
  </si>
  <si>
    <t>60分間</t>
    <rPh sb="2" eb="3">
      <t>フン</t>
    </rPh>
    <rPh sb="3" eb="4">
      <t>カン</t>
    </rPh>
    <phoneticPr fontId="7"/>
  </si>
  <si>
    <t>受けていない</t>
    <rPh sb="0" eb="1">
      <t>ウ</t>
    </rPh>
    <phoneticPr fontId="7"/>
  </si>
  <si>
    <t>指導又は是正勧告年月日</t>
    <rPh sb="0" eb="2">
      <t>シドウ</t>
    </rPh>
    <rPh sb="2" eb="3">
      <t>マタ</t>
    </rPh>
    <rPh sb="4" eb="6">
      <t>ゼセイ</t>
    </rPh>
    <rPh sb="6" eb="8">
      <t>カンコク</t>
    </rPh>
    <rPh sb="8" eb="11">
      <t>ネンガッピ</t>
    </rPh>
    <phoneticPr fontId="7"/>
  </si>
  <si>
    <t>時　　　間</t>
    <rPh sb="0" eb="1">
      <t>トキ</t>
    </rPh>
    <rPh sb="4" eb="5">
      <t>カン</t>
    </rPh>
    <phoneticPr fontId="7"/>
  </si>
  <si>
    <t>土曜日</t>
    <rPh sb="0" eb="3">
      <t>ドヨウビ</t>
    </rPh>
    <phoneticPr fontId="7"/>
  </si>
  <si>
    <t>時間外労働の実績</t>
    <rPh sb="6" eb="8">
      <t>ジッセキ</t>
    </rPh>
    <phoneticPr fontId="7"/>
  </si>
  <si>
    <t>深夜（22時以降）労働の実績</t>
    <rPh sb="12" eb="14">
      <t>ジッセキ</t>
    </rPh>
    <phoneticPr fontId="7"/>
  </si>
  <si>
    <t>休日労働の実績</t>
    <rPh sb="5" eb="7">
      <t>ジッセキ</t>
    </rPh>
    <phoneticPr fontId="7"/>
  </si>
  <si>
    <t>緊急時の連絡方法</t>
    <rPh sb="0" eb="2">
      <t>キンキュウ</t>
    </rPh>
    <rPh sb="2" eb="3">
      <t>ジ</t>
    </rPh>
    <rPh sb="4" eb="5">
      <t>レン</t>
    </rPh>
    <rPh sb="5" eb="6">
      <t>ラク</t>
    </rPh>
    <rPh sb="6" eb="8">
      <t>ホウホウ</t>
    </rPh>
    <phoneticPr fontId="7"/>
  </si>
  <si>
    <t>緊急連絡網</t>
    <rPh sb="0" eb="2">
      <t>キンキュウ</t>
    </rPh>
    <rPh sb="2" eb="5">
      <t>レンラクモウ</t>
    </rPh>
    <phoneticPr fontId="7"/>
  </si>
  <si>
    <t>園から保護者へ直接連絡</t>
    <rPh sb="0" eb="1">
      <t>エン</t>
    </rPh>
    <rPh sb="3" eb="6">
      <t>ホゴシャ</t>
    </rPh>
    <rPh sb="7" eb="9">
      <t>チョクセツ</t>
    </rPh>
    <rPh sb="9" eb="11">
      <t>レンラク</t>
    </rPh>
    <phoneticPr fontId="7"/>
  </si>
  <si>
    <t>保護者への周知方法</t>
    <rPh sb="0" eb="3">
      <t>ホゴシャ</t>
    </rPh>
    <rPh sb="5" eb="7">
      <t>シュウチ</t>
    </rPh>
    <rPh sb="7" eb="9">
      <t>ホウホウ</t>
    </rPh>
    <phoneticPr fontId="7"/>
  </si>
  <si>
    <t>文書配布</t>
    <rPh sb="0" eb="2">
      <t>ブンショ</t>
    </rPh>
    <rPh sb="2" eb="4">
      <t>ハイフ</t>
    </rPh>
    <phoneticPr fontId="7"/>
  </si>
  <si>
    <t>掲示</t>
    <rPh sb="0" eb="2">
      <t>ケイジ</t>
    </rPh>
    <phoneticPr fontId="7"/>
  </si>
  <si>
    <t>口頭説明</t>
    <rPh sb="0" eb="2">
      <t>コウトウ</t>
    </rPh>
    <rPh sb="2" eb="4">
      <t>セツメイ</t>
    </rPh>
    <phoneticPr fontId="7"/>
  </si>
  <si>
    <t>その他（　</t>
    <rPh sb="2" eb="3">
      <t>タ</t>
    </rPh>
    <phoneticPr fontId="7"/>
  </si>
  <si>
    <t>⑧の公表方法</t>
    <rPh sb="2" eb="4">
      <t>コウヒョウ</t>
    </rPh>
    <rPh sb="4" eb="6">
      <t>ホウホウ</t>
    </rPh>
    <phoneticPr fontId="7"/>
  </si>
  <si>
    <t>無</t>
    <rPh sb="0" eb="1">
      <t>ナ</t>
    </rPh>
    <phoneticPr fontId="7"/>
  </si>
  <si>
    <t>受診（再検査）</t>
    <rPh sb="0" eb="2">
      <t>ジュシン</t>
    </rPh>
    <rPh sb="3" eb="6">
      <t>サイケンサ</t>
    </rPh>
    <phoneticPr fontId="7"/>
  </si>
  <si>
    <t>　の勧奨</t>
    <rPh sb="2" eb="4">
      <t>カンショウ</t>
    </rPh>
    <phoneticPr fontId="7"/>
  </si>
  <si>
    <t>治療完了の確認</t>
    <rPh sb="0" eb="2">
      <t>チリョウ</t>
    </rPh>
    <rPh sb="2" eb="4">
      <t>カンリョウ</t>
    </rPh>
    <rPh sb="5" eb="7">
      <t>カクニン</t>
    </rPh>
    <phoneticPr fontId="7"/>
  </si>
  <si>
    <t>再検査結果の確認</t>
    <rPh sb="0" eb="3">
      <t>サイケンサ</t>
    </rPh>
    <rPh sb="3" eb="5">
      <t>ケッカ</t>
    </rPh>
    <rPh sb="6" eb="8">
      <t>カクニン</t>
    </rPh>
    <phoneticPr fontId="7"/>
  </si>
  <si>
    <t>文書通知（個別）</t>
    <rPh sb="0" eb="2">
      <t>ブンショ</t>
    </rPh>
    <rPh sb="2" eb="3">
      <t>ツウ</t>
    </rPh>
    <rPh sb="3" eb="4">
      <t>チ</t>
    </rPh>
    <rPh sb="5" eb="7">
      <t>コベツ</t>
    </rPh>
    <phoneticPr fontId="7"/>
  </si>
  <si>
    <t>　①感染症等の発生予防対策</t>
    <rPh sb="9" eb="11">
      <t>ヨボウ</t>
    </rPh>
    <rPh sb="11" eb="13">
      <t>タイサク</t>
    </rPh>
    <phoneticPr fontId="7"/>
  </si>
  <si>
    <t>感染症対策マニュアル</t>
    <rPh sb="0" eb="3">
      <t>カンセンショウ</t>
    </rPh>
    <rPh sb="3" eb="5">
      <t>タイサク</t>
    </rPh>
    <phoneticPr fontId="7"/>
  </si>
  <si>
    <t>個別タオル</t>
    <rPh sb="0" eb="2">
      <t>コベツ</t>
    </rPh>
    <phoneticPr fontId="7"/>
  </si>
  <si>
    <t>手拭き用タオル</t>
    <rPh sb="0" eb="2">
      <t>テフ</t>
    </rPh>
    <rPh sb="3" eb="4">
      <t>ヨウ</t>
    </rPh>
    <phoneticPr fontId="7"/>
  </si>
  <si>
    <t>（トイレ用とその他用の区別</t>
    <rPh sb="4" eb="5">
      <t>ヨウ</t>
    </rPh>
    <rPh sb="8" eb="9">
      <t>タ</t>
    </rPh>
    <rPh sb="9" eb="10">
      <t>ヨウ</t>
    </rPh>
    <rPh sb="11" eb="13">
      <t>クベツ</t>
    </rPh>
    <phoneticPr fontId="7"/>
  </si>
  <si>
    <t>無）</t>
    <rPh sb="0" eb="1">
      <t>ナ</t>
    </rPh>
    <phoneticPr fontId="7"/>
  </si>
  <si>
    <t>流水洗浄</t>
    <rPh sb="0" eb="2">
      <t>リュウスイ</t>
    </rPh>
    <rPh sb="2" eb="4">
      <t>センジョウ</t>
    </rPh>
    <phoneticPr fontId="7"/>
  </si>
  <si>
    <t>アルコール消毒</t>
    <rPh sb="5" eb="7">
      <t>ショウドク</t>
    </rPh>
    <phoneticPr fontId="7"/>
  </si>
  <si>
    <t>日光消毒</t>
    <rPh sb="0" eb="2">
      <t>ニッコウ</t>
    </rPh>
    <rPh sb="2" eb="4">
      <t>ショウドク</t>
    </rPh>
    <phoneticPr fontId="7"/>
  </si>
  <si>
    <t>（当てはまるもの全て）</t>
    <rPh sb="1" eb="2">
      <t>ア</t>
    </rPh>
    <rPh sb="8" eb="9">
      <t>スベ</t>
    </rPh>
    <phoneticPr fontId="7"/>
  </si>
  <si>
    <t>乳児用玩具の消毒</t>
    <rPh sb="0" eb="3">
      <t>ニュウジヨウ</t>
    </rPh>
    <rPh sb="3" eb="5">
      <t>ガング</t>
    </rPh>
    <rPh sb="6" eb="8">
      <t>ショウドク</t>
    </rPh>
    <phoneticPr fontId="7"/>
  </si>
  <si>
    <t>医師の意見書</t>
    <rPh sb="0" eb="2">
      <t>イシ</t>
    </rPh>
    <rPh sb="3" eb="6">
      <t>イケンショ</t>
    </rPh>
    <phoneticPr fontId="7"/>
  </si>
  <si>
    <t>保護者記入の登園届</t>
    <rPh sb="0" eb="3">
      <t>ホゴシャ</t>
    </rPh>
    <rPh sb="3" eb="5">
      <t>キニュウ</t>
    </rPh>
    <rPh sb="6" eb="8">
      <t>トウエン</t>
    </rPh>
    <rPh sb="8" eb="9">
      <t>トドケ</t>
    </rPh>
    <phoneticPr fontId="7"/>
  </si>
  <si>
    <t>保護者からの口頭確認</t>
    <rPh sb="0" eb="3">
      <t>ホゴシャ</t>
    </rPh>
    <rPh sb="6" eb="8">
      <t>コウトウ</t>
    </rPh>
    <rPh sb="8" eb="10">
      <t>カクニン</t>
    </rPh>
    <phoneticPr fontId="7"/>
  </si>
  <si>
    <t>（保管場所：</t>
    <rPh sb="1" eb="3">
      <t>ホカン</t>
    </rPh>
    <rPh sb="3" eb="5">
      <t>バショ</t>
    </rPh>
    <phoneticPr fontId="7"/>
  </si>
  <si>
    <t>　　整備しているもの</t>
    <rPh sb="2" eb="4">
      <t>セイビ</t>
    </rPh>
    <phoneticPr fontId="7"/>
  </si>
  <si>
    <t>消毒薬</t>
    <rPh sb="0" eb="3">
      <t>ショウドクヤク</t>
    </rPh>
    <phoneticPr fontId="7"/>
  </si>
  <si>
    <t>絆創膏</t>
    <rPh sb="0" eb="3">
      <t>バンソウコウ</t>
    </rPh>
    <phoneticPr fontId="7"/>
  </si>
  <si>
    <t>湿布薬</t>
    <rPh sb="0" eb="2">
      <t>シップ</t>
    </rPh>
    <rPh sb="2" eb="3">
      <t>ヤク</t>
    </rPh>
    <phoneticPr fontId="7"/>
  </si>
  <si>
    <t>虫刺され薬</t>
    <rPh sb="0" eb="1">
      <t>ムシ</t>
    </rPh>
    <rPh sb="1" eb="2">
      <t>サ</t>
    </rPh>
    <rPh sb="4" eb="5">
      <t>クスリ</t>
    </rPh>
    <phoneticPr fontId="7"/>
  </si>
  <si>
    <t>脱脂綿</t>
    <rPh sb="0" eb="3">
      <t>ダッシメン</t>
    </rPh>
    <phoneticPr fontId="7"/>
  </si>
  <si>
    <t>体温計</t>
    <rPh sb="0" eb="3">
      <t>タイオンケイ</t>
    </rPh>
    <phoneticPr fontId="7"/>
  </si>
  <si>
    <t>包帯</t>
    <rPh sb="0" eb="2">
      <t>ホウタイ</t>
    </rPh>
    <phoneticPr fontId="7"/>
  </si>
  <si>
    <t>　　使用期限等の管理</t>
    <rPh sb="2" eb="4">
      <t>シヨウ</t>
    </rPh>
    <rPh sb="4" eb="6">
      <t>キゲン</t>
    </rPh>
    <rPh sb="6" eb="7">
      <t>トウ</t>
    </rPh>
    <rPh sb="8" eb="10">
      <t>カンリ</t>
    </rPh>
    <phoneticPr fontId="7"/>
  </si>
  <si>
    <t>定期的に実施</t>
    <rPh sb="0" eb="3">
      <t>テイキテキ</t>
    </rPh>
    <rPh sb="4" eb="6">
      <t>ジッシ</t>
    </rPh>
    <phoneticPr fontId="7"/>
  </si>
  <si>
    <t>（　</t>
    <phoneticPr fontId="7"/>
  </si>
  <si>
    <t>職員会議</t>
    <rPh sb="0" eb="2">
      <t>ショクイン</t>
    </rPh>
    <rPh sb="2" eb="4">
      <t>カイギ</t>
    </rPh>
    <phoneticPr fontId="7"/>
  </si>
  <si>
    <t>記録の回覧</t>
    <rPh sb="0" eb="2">
      <t>キロク</t>
    </rPh>
    <rPh sb="3" eb="5">
      <t>カイラン</t>
    </rPh>
    <phoneticPr fontId="7"/>
  </si>
  <si>
    <t>加入（加入先　　　　</t>
    <rPh sb="0" eb="2">
      <t>カニュウ</t>
    </rPh>
    <rPh sb="3" eb="5">
      <t>カニュウ</t>
    </rPh>
    <rPh sb="5" eb="6">
      <t>サキ</t>
    </rPh>
    <phoneticPr fontId="7"/>
  </si>
  <si>
    <t>未加入</t>
    <rPh sb="0" eb="3">
      <t>ミカニュウ</t>
    </rPh>
    <phoneticPr fontId="7"/>
  </si>
  <si>
    <t>指導又は勧告内容</t>
    <rPh sb="0" eb="2">
      <t>シドウ</t>
    </rPh>
    <rPh sb="2" eb="3">
      <t>マタ</t>
    </rPh>
    <rPh sb="4" eb="6">
      <t>カンコク</t>
    </rPh>
    <rPh sb="6" eb="8">
      <t>ナイヨウ</t>
    </rPh>
    <phoneticPr fontId="7"/>
  </si>
  <si>
    <t>　前年度、法定労働時間（８時間）を超えた労働、又は法定休日（週休日又は４週を通じ４日の休日）の労働</t>
    <rPh sb="1" eb="4">
      <t>ゼンネンド</t>
    </rPh>
    <rPh sb="23" eb="24">
      <t>マタ</t>
    </rPh>
    <rPh sb="25" eb="27">
      <t>ホウテイ</t>
    </rPh>
    <rPh sb="27" eb="29">
      <t>キュウジツ</t>
    </rPh>
    <rPh sb="30" eb="32">
      <t>シュウキュウ</t>
    </rPh>
    <rPh sb="32" eb="33">
      <t>ビ</t>
    </rPh>
    <rPh sb="33" eb="34">
      <t>マタ</t>
    </rPh>
    <rPh sb="36" eb="37">
      <t>シュウ</t>
    </rPh>
    <rPh sb="38" eb="39">
      <t>ツウ</t>
    </rPh>
    <rPh sb="41" eb="42">
      <t>ニチ</t>
    </rPh>
    <rPh sb="43" eb="45">
      <t>キュウジツ</t>
    </rPh>
    <rPh sb="47" eb="49">
      <t>ロウドウ</t>
    </rPh>
    <phoneticPr fontId="7"/>
  </si>
  <si>
    <t>時間外労働及び休日労働</t>
    <rPh sb="5" eb="6">
      <t>オヨ</t>
    </rPh>
    <rPh sb="7" eb="9">
      <t>キュウジツ</t>
    </rPh>
    <rPh sb="9" eb="11">
      <t>ロウドウ</t>
    </rPh>
    <phoneticPr fontId="7"/>
  </si>
  <si>
    <t>必要無し</t>
    <rPh sb="0" eb="2">
      <t>ヒツヨウ</t>
    </rPh>
    <rPh sb="2" eb="3">
      <t>ナ</t>
    </rPh>
    <phoneticPr fontId="7"/>
  </si>
  <si>
    <t>小口現金取扱者</t>
    <rPh sb="0" eb="2">
      <t>コグチ</t>
    </rPh>
    <rPh sb="2" eb="4">
      <t>ゲンキン</t>
    </rPh>
    <rPh sb="4" eb="6">
      <t>トリアツカイ</t>
    </rPh>
    <rPh sb="6" eb="7">
      <t>シャ</t>
    </rPh>
    <phoneticPr fontId="7"/>
  </si>
  <si>
    <t>職・氏名</t>
    <rPh sb="0" eb="1">
      <t>ショク</t>
    </rPh>
    <rPh sb="2" eb="4">
      <t>シメイ</t>
    </rPh>
    <phoneticPr fontId="7"/>
  </si>
  <si>
    <t>平常の手持現金</t>
    <rPh sb="0" eb="2">
      <t>ヘイジョウ</t>
    </rPh>
    <rPh sb="3" eb="5">
      <t>テモ</t>
    </rPh>
    <rPh sb="5" eb="7">
      <t>ゲンキン</t>
    </rPh>
    <phoneticPr fontId="7"/>
  </si>
  <si>
    <t>設置法人名</t>
  </si>
  <si>
    <t>施設名</t>
  </si>
  <si>
    <t>平成</t>
    <rPh sb="0" eb="2">
      <t>ヘイセイ</t>
    </rPh>
    <phoneticPr fontId="7"/>
  </si>
  <si>
    <t>年</t>
    <rPh sb="0" eb="1">
      <t>ネン</t>
    </rPh>
    <phoneticPr fontId="7"/>
  </si>
  <si>
    <t>月</t>
    <rPh sb="0" eb="1">
      <t>ガツ</t>
    </rPh>
    <phoneticPr fontId="7"/>
  </si>
  <si>
    <t>日</t>
    <rPh sb="0" eb="1">
      <t>ニチ</t>
    </rPh>
    <phoneticPr fontId="7"/>
  </si>
  <si>
    <t>（</t>
    <phoneticPr fontId="7"/>
  </si>
  <si>
    <t>）</t>
    <phoneticPr fontId="7"/>
  </si>
  <si>
    <t>水</t>
    <rPh sb="0" eb="1">
      <t>スイ</t>
    </rPh>
    <phoneticPr fontId="7"/>
  </si>
  <si>
    <t>目　　　次</t>
  </si>
  <si>
    <t xml:space="preserve">                                                                                        </t>
  </si>
  <si>
    <t xml:space="preserve"> </t>
  </si>
  <si>
    <t>火</t>
  </si>
  <si>
    <t>水</t>
  </si>
  <si>
    <t>木</t>
  </si>
  <si>
    <t>金</t>
  </si>
  <si>
    <t>土</t>
  </si>
  <si>
    <t>日</t>
  </si>
  <si>
    <t>○○</t>
    <phoneticPr fontId="7"/>
  </si>
  <si>
    <t>火</t>
    <rPh sb="0" eb="1">
      <t>カ</t>
    </rPh>
    <phoneticPr fontId="7"/>
  </si>
  <si>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</si>
  <si>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</si>
  <si>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</si>
  <si>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</si>
  <si>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</si>
  <si>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</si>
  <si>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</si>
  <si>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</si>
  <si>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</si>
  <si>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</si>
  <si>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</si>
  <si>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</si>
  <si>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</si>
  <si>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休</t>
    <rPh sb="0" eb="1">
      <t>キュウ</t>
    </rPh>
    <phoneticPr fontId="7"/>
  </si>
  <si>
    <t>C</t>
    <phoneticPr fontId="7"/>
  </si>
  <si>
    <t>B</t>
    <phoneticPr fontId="7"/>
  </si>
  <si>
    <t>F</t>
    <phoneticPr fontId="7"/>
  </si>
  <si>
    <t>E</t>
    <phoneticPr fontId="7"/>
  </si>
  <si>
    <t>D</t>
    <phoneticPr fontId="7"/>
  </si>
  <si>
    <t>A</t>
    <phoneticPr fontId="7"/>
  </si>
  <si>
    <t>休</t>
    <rPh sb="0" eb="1">
      <t>ヤス</t>
    </rPh>
    <phoneticPr fontId="7"/>
  </si>
  <si>
    <t>N</t>
    <phoneticPr fontId="7"/>
  </si>
  <si>
    <t>O</t>
    <phoneticPr fontId="7"/>
  </si>
  <si>
    <t>P</t>
    <phoneticPr fontId="7"/>
  </si>
  <si>
    <t>Q</t>
    <phoneticPr fontId="7"/>
  </si>
  <si>
    <t>N</t>
    <phoneticPr fontId="7"/>
  </si>
  <si>
    <t>Q</t>
    <phoneticPr fontId="7"/>
  </si>
  <si>
    <t>Ｒ</t>
    <phoneticPr fontId="7"/>
  </si>
  <si>
    <t>Ｓ</t>
    <phoneticPr fontId="7"/>
  </si>
  <si>
    <t>Ｕ</t>
    <phoneticPr fontId="7"/>
  </si>
  <si>
    <t>Ｖ</t>
    <phoneticPr fontId="7"/>
  </si>
  <si>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</si>
  <si>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</si>
  <si>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</si>
  <si>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</si>
  <si>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</si>
  <si>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</si>
  <si>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</si>
  <si>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</si>
  <si>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</si>
  <si>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</si>
  <si>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</si>
  <si>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</si>
  <si>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</si>
  <si>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（注）１　この表は、指導監査実施日の属する月の前月又は前々月において、勤務割当の基準となった１か月について、実際の勤務の割当状況を記載すること。</t>
    <phoneticPr fontId="7"/>
  </si>
  <si>
    <t>して記載するとともに、出張等のために勤務を割り当てられなかった場合は、出張等がなかった場合に割り当てられる勤務形態を記載すること。</t>
    <phoneticPr fontId="7"/>
  </si>
  <si>
    <t>　　　４　「１週当たりの平均勤務時間数」欄は、各勤務形態別の勤務日数にそれぞれの実働時間数を乗じて得た合計の４分の１の時間数（１カ月単位の</t>
    <phoneticPr fontId="7"/>
  </si>
  <si>
    <t>場合は、合計をその月の日数で除して７を乗じた時間数。）を記載すること。（小数点以下第２位を四捨五入すること。）</t>
    <phoneticPr fontId="7"/>
  </si>
  <si>
    <t>Ⅰ</t>
    <phoneticPr fontId="7"/>
  </si>
  <si>
    <t>　施設の基本方針</t>
    <phoneticPr fontId="7"/>
  </si>
  <si>
    <t>Ｐ</t>
    <phoneticPr fontId="7"/>
  </si>
  <si>
    <t>・・・・・・・・・・・・・・・・・・・・・・・・・・・・・・・</t>
    <phoneticPr fontId="7"/>
  </si>
  <si>
    <t>.</t>
    <phoneticPr fontId="7"/>
  </si>
  <si>
    <t>施設の沿革</t>
  </si>
  <si>
    <t>施設運営全般の方針</t>
  </si>
  <si>
    <t>Ⅱ</t>
    <phoneticPr fontId="7"/>
  </si>
  <si>
    <t>　施設に関する事項</t>
  </si>
  <si>
    <t>．</t>
    <phoneticPr fontId="7"/>
  </si>
  <si>
    <t>．</t>
    <phoneticPr fontId="7"/>
  </si>
  <si>
    <t>Ⅲ</t>
    <phoneticPr fontId="7"/>
  </si>
  <si>
    <t xml:space="preserve">　職員に関する事項                                           </t>
  </si>
  <si>
    <t>職員配置の状況</t>
  </si>
  <si>
    <t>時間帯による勤務の状況</t>
  </si>
  <si>
    <t>賃金の状況</t>
  </si>
  <si>
    <t>労働基準監督署の指導または是正勧告の状況</t>
  </si>
  <si>
    <t>　　・・・・・・・・・・・・・・・・・・・・・・・・・・・・・・・</t>
    <phoneticPr fontId="7"/>
  </si>
  <si>
    <t>Ⅳ</t>
    <phoneticPr fontId="7"/>
  </si>
  <si>
    <t>Ⅴ</t>
    <phoneticPr fontId="7"/>
  </si>
  <si>
    <t>Ⅵ</t>
    <phoneticPr fontId="7"/>
  </si>
  <si>
    <t>　会計に関する事項</t>
    <phoneticPr fontId="7"/>
  </si>
  <si>
    <t>会計責任者の任命状況</t>
  </si>
  <si>
    <t>保護者負担金の状況</t>
  </si>
  <si>
    <t>施設会計に属さない現金、預貯金の有無</t>
  </si>
  <si>
    <t>その他</t>
  </si>
  <si>
    <t>　指導監査指摘事項の処理状況</t>
  </si>
  <si>
    <t>Ⅶ</t>
    <phoneticPr fontId="7"/>
  </si>
  <si>
    <t>・・・・・・・・・・・・・・・・・・・・</t>
    <phoneticPr fontId="7"/>
  </si>
  <si>
    <t>㎡</t>
  </si>
  <si>
    <t>【記載例】　１か月当たりの勤務割当状況</t>
    <rPh sb="1" eb="3">
      <t>キサイ</t>
    </rPh>
    <rPh sb="3" eb="4">
      <t>レイ</t>
    </rPh>
    <rPh sb="8" eb="9">
      <t>ゲツ</t>
    </rPh>
    <phoneticPr fontId="7"/>
  </si>
  <si>
    <t>年齢</t>
  </si>
  <si>
    <t>乳児室</t>
  </si>
  <si>
    <t>ほふく室</t>
  </si>
  <si>
    <t>人</t>
    <rPh sb="0" eb="1">
      <t>ニン</t>
    </rPh>
    <phoneticPr fontId="7"/>
  </si>
  <si>
    <t>㎡</t>
    <phoneticPr fontId="7"/>
  </si>
  <si>
    <t>年度</t>
    <rPh sb="0" eb="2">
      <t>ネンド</t>
    </rPh>
    <phoneticPr fontId="7"/>
  </si>
  <si>
    <t>歳</t>
    <rPh sb="0" eb="1">
      <t>サイ</t>
    </rPh>
    <phoneticPr fontId="7"/>
  </si>
  <si>
    <t>備考</t>
  </si>
  <si>
    <t>備考</t>
    <rPh sb="0" eb="2">
      <t>ビコウ</t>
    </rPh>
    <phoneticPr fontId="7"/>
  </si>
  <si>
    <t>有</t>
    <rPh sb="0" eb="1">
      <t>アリ</t>
    </rPh>
    <phoneticPr fontId="7"/>
  </si>
  <si>
    <t>無</t>
    <rPh sb="0" eb="1">
      <t>ム</t>
    </rPh>
    <phoneticPr fontId="7"/>
  </si>
  <si>
    <t>×乳児現員</t>
    <rPh sb="1" eb="3">
      <t>ニュウジ</t>
    </rPh>
    <rPh sb="3" eb="5">
      <t>ゲンイン</t>
    </rPh>
    <phoneticPr fontId="7"/>
  </si>
  <si>
    <t>×２歳未満児現員</t>
    <rPh sb="2" eb="5">
      <t>サイミマン</t>
    </rPh>
    <rPh sb="5" eb="6">
      <t>ジ</t>
    </rPh>
    <rPh sb="6" eb="8">
      <t>ゲンイン</t>
    </rPh>
    <phoneticPr fontId="7"/>
  </si>
  <si>
    <t>＝</t>
    <phoneticPr fontId="7"/>
  </si>
  <si>
    <t>　 うち借地</t>
    <phoneticPr fontId="7"/>
  </si>
  <si>
    <t>調乳室</t>
  </si>
  <si>
    <t>沐浴室</t>
  </si>
  <si>
    <t>調理室</t>
  </si>
  <si>
    <t>児童用便所</t>
  </si>
  <si>
    <t>職員用便所</t>
  </si>
  <si>
    <t>調理員用便所</t>
  </si>
  <si>
    <t>プール</t>
  </si>
  <si>
    <t>保育室と兼用有</t>
    <rPh sb="0" eb="3">
      <t>ホイクシツ</t>
    </rPh>
    <rPh sb="4" eb="6">
      <t>ケンヨウ</t>
    </rPh>
    <rPh sb="6" eb="7">
      <t>アリ</t>
    </rPh>
    <phoneticPr fontId="7"/>
  </si>
  <si>
    <t>保育室と兼用無</t>
    <rPh sb="0" eb="3">
      <t>ホイクシツ</t>
    </rPh>
    <rPh sb="4" eb="6">
      <t>ケンヨウ</t>
    </rPh>
    <rPh sb="6" eb="7">
      <t>ム</t>
    </rPh>
    <phoneticPr fontId="7"/>
  </si>
  <si>
    <t>調乳室として衛生区域対応</t>
    <rPh sb="0" eb="1">
      <t>チョウ</t>
    </rPh>
    <rPh sb="1" eb="2">
      <t>ニュウ</t>
    </rPh>
    <rPh sb="2" eb="3">
      <t>シツ</t>
    </rPh>
    <rPh sb="6" eb="8">
      <t>エイセイ</t>
    </rPh>
    <rPh sb="8" eb="9">
      <t>ク</t>
    </rPh>
    <rPh sb="9" eb="10">
      <t>イキ</t>
    </rPh>
    <rPh sb="10" eb="12">
      <t>タイオウ</t>
    </rPh>
    <phoneticPr fontId="7"/>
  </si>
  <si>
    <t>A</t>
    <phoneticPr fontId="7"/>
  </si>
  <si>
    <t>B</t>
    <phoneticPr fontId="7"/>
  </si>
  <si>
    <t>C</t>
    <phoneticPr fontId="7"/>
  </si>
  <si>
    <t>D</t>
    <phoneticPr fontId="7"/>
  </si>
  <si>
    <t>E</t>
    <phoneticPr fontId="7"/>
  </si>
  <si>
    <t>F</t>
    <phoneticPr fontId="7"/>
  </si>
  <si>
    <t>H</t>
    <phoneticPr fontId="7"/>
  </si>
  <si>
    <t>I</t>
    <phoneticPr fontId="7"/>
  </si>
  <si>
    <t>J</t>
    <phoneticPr fontId="7"/>
  </si>
  <si>
    <t>K</t>
    <phoneticPr fontId="7"/>
  </si>
  <si>
    <t>L</t>
    <phoneticPr fontId="7"/>
  </si>
  <si>
    <t>G</t>
    <phoneticPr fontId="7"/>
  </si>
  <si>
    <t>沐浴室として衛生区域対応</t>
    <rPh sb="0" eb="2">
      <t>モクヨク</t>
    </rPh>
    <rPh sb="2" eb="3">
      <t>シツ</t>
    </rPh>
    <rPh sb="6" eb="8">
      <t>エイセイ</t>
    </rPh>
    <rPh sb="8" eb="9">
      <t>ク</t>
    </rPh>
    <rPh sb="9" eb="10">
      <t>イキ</t>
    </rPh>
    <rPh sb="10" eb="12">
      <t>タイオウ</t>
    </rPh>
    <phoneticPr fontId="7"/>
  </si>
  <si>
    <t>専用</t>
    <rPh sb="0" eb="2">
      <t>センヨウ</t>
    </rPh>
    <phoneticPr fontId="7"/>
  </si>
  <si>
    <t>）と兼用</t>
    <rPh sb="2" eb="4">
      <t>ケンヨウ</t>
    </rPh>
    <phoneticPr fontId="7"/>
  </si>
  <si>
    <t>調理員専用</t>
    <rPh sb="0" eb="3">
      <t>チョウリイン</t>
    </rPh>
    <rPh sb="3" eb="5">
      <t>センヨウ</t>
    </rPh>
    <phoneticPr fontId="7"/>
  </si>
  <si>
    <t>職員用便所と兼用</t>
    <rPh sb="0" eb="3">
      <t>ショクインヨウ</t>
    </rPh>
    <rPh sb="3" eb="5">
      <t>ベンジョ</t>
    </rPh>
    <rPh sb="6" eb="8">
      <t>ケンヨウ</t>
    </rPh>
    <phoneticPr fontId="7"/>
  </si>
  <si>
    <t>常設</t>
    <rPh sb="0" eb="2">
      <t>ジョウセツ</t>
    </rPh>
    <phoneticPr fontId="7"/>
  </si>
  <si>
    <t>）使用</t>
    <rPh sb="1" eb="3">
      <t>シヨウ</t>
    </rPh>
    <phoneticPr fontId="7"/>
  </si>
  <si>
    <t>40時間を超え44時間未満</t>
    <rPh sb="2" eb="4">
      <t>ジカン</t>
    </rPh>
    <rPh sb="5" eb="6">
      <t>コ</t>
    </rPh>
    <rPh sb="9" eb="11">
      <t>ジカン</t>
    </rPh>
    <rPh sb="11" eb="13">
      <t>ミマン</t>
    </rPh>
    <phoneticPr fontId="7"/>
  </si>
  <si>
    <t>）時間</t>
    <rPh sb="1" eb="3">
      <t>ジカン</t>
    </rPh>
    <phoneticPr fontId="7"/>
  </si>
  <si>
    <t>１年間</t>
    <rPh sb="1" eb="3">
      <t>ネンカン</t>
    </rPh>
    <phoneticPr fontId="7"/>
  </si>
  <si>
    <t>毎週</t>
    <rPh sb="0" eb="2">
      <t>マイシュウ</t>
    </rPh>
    <phoneticPr fontId="7"/>
  </si>
  <si>
    <t>隔週</t>
    <rPh sb="0" eb="2">
      <t>カクシュウ</t>
    </rPh>
    <phoneticPr fontId="7"/>
  </si>
  <si>
    <t>月１回）</t>
    <rPh sb="0" eb="1">
      <t>ツキ</t>
    </rPh>
    <rPh sb="2" eb="3">
      <t>カイ</t>
    </rPh>
    <phoneticPr fontId="7"/>
  </si>
  <si>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7"/>
  </si>
  <si>
    <t>）％の割増率にしている。</t>
    <rPh sb="3" eb="5">
      <t>ワリマシ</t>
    </rPh>
    <rPh sb="5" eb="6">
      <t>リツ</t>
    </rPh>
    <phoneticPr fontId="7"/>
  </si>
  <si>
    <t>代休で対応</t>
    <rPh sb="0" eb="2">
      <t>ダイキュウ</t>
    </rPh>
    <rPh sb="3" eb="5">
      <t>タイオウ</t>
    </rPh>
    <phoneticPr fontId="7"/>
  </si>
  <si>
    <t>振替休日で対応</t>
    <rPh sb="0" eb="2">
      <t>フリカエ</t>
    </rPh>
    <rPh sb="2" eb="4">
      <t>キュウジツ</t>
    </rPh>
    <rPh sb="5" eb="7">
      <t>タイオウ</t>
    </rPh>
    <phoneticPr fontId="7"/>
  </si>
  <si>
    <t>継続雇用制度</t>
    <rPh sb="0" eb="2">
      <t>ケイゾク</t>
    </rPh>
    <rPh sb="2" eb="4">
      <t>コヨウ</t>
    </rPh>
    <rPh sb="4" eb="6">
      <t>セイド</t>
    </rPh>
    <phoneticPr fontId="7"/>
  </si>
  <si>
    <t>①フォント等の色の変更</t>
    <rPh sb="5" eb="6">
      <t>トウ</t>
    </rPh>
    <rPh sb="7" eb="8">
      <t>イロ</t>
    </rPh>
    <rPh sb="9" eb="11">
      <t>ヘンコウ</t>
    </rPh>
    <phoneticPr fontId="7"/>
  </si>
  <si>
    <t>②印刷方法</t>
    <rPh sb="1" eb="3">
      <t>インサツ</t>
    </rPh>
    <rPh sb="3" eb="5">
      <t>ホウホウ</t>
    </rPh>
    <phoneticPr fontId="7"/>
  </si>
  <si>
    <t>いる</t>
    <phoneticPr fontId="7"/>
  </si>
  <si>
    <t>いない</t>
    <phoneticPr fontId="7"/>
  </si>
  <si>
    <t>区分</t>
  </si>
  <si>
    <t>指導監査の指摘事項の概要</t>
    <rPh sb="0" eb="2">
      <t>シドウ</t>
    </rPh>
    <rPh sb="2" eb="4">
      <t>カンサ</t>
    </rPh>
    <rPh sb="5" eb="7">
      <t>シテキ</t>
    </rPh>
    <rPh sb="7" eb="9">
      <t>ジコウ</t>
    </rPh>
    <rPh sb="10" eb="12">
      <t>ガイヨウ</t>
    </rPh>
    <phoneticPr fontId="7"/>
  </si>
  <si>
    <t>指摘事項に対する回答の概要</t>
    <rPh sb="0" eb="2">
      <t>シテキ</t>
    </rPh>
    <rPh sb="2" eb="4">
      <t>ジコウ</t>
    </rPh>
    <rPh sb="5" eb="6">
      <t>タイ</t>
    </rPh>
    <rPh sb="8" eb="10">
      <t>カイトウ</t>
    </rPh>
    <rPh sb="11" eb="13">
      <t>ガイヨウ</t>
    </rPh>
    <phoneticPr fontId="7"/>
  </si>
  <si>
    <t>計</t>
    <rPh sb="0" eb="1">
      <t>ケイ</t>
    </rPh>
    <phoneticPr fontId="7"/>
  </si>
  <si>
    <t>施設長</t>
    <rPh sb="0" eb="3">
      <t>シセツチョウ</t>
    </rPh>
    <phoneticPr fontId="7"/>
  </si>
  <si>
    <t>）</t>
    <phoneticPr fontId="7"/>
  </si>
  <si>
    <t>休憩時間</t>
    <rPh sb="0" eb="2">
      <t>キュウケイ</t>
    </rPh>
    <rPh sb="2" eb="4">
      <t>ジカン</t>
    </rPh>
    <phoneticPr fontId="7"/>
  </si>
  <si>
    <t>その他</t>
    <rPh sb="2" eb="3">
      <t>タ</t>
    </rPh>
    <phoneticPr fontId="7"/>
  </si>
  <si>
    <t>～</t>
    <phoneticPr fontId="7"/>
  </si>
  <si>
    <t>用途・規模に該当し、昭和56年5月31日以前に建築確認された施設）</t>
    <rPh sb="0" eb="2">
      <t>ヨウト</t>
    </rPh>
    <rPh sb="3" eb="5">
      <t>キボ</t>
    </rPh>
    <rPh sb="6" eb="8">
      <t>ガイトウ</t>
    </rPh>
    <rPh sb="10" eb="12">
      <t>ショウワ</t>
    </rPh>
    <rPh sb="14" eb="15">
      <t>ネン</t>
    </rPh>
    <rPh sb="16" eb="17">
      <t>ガツ</t>
    </rPh>
    <rPh sb="19" eb="20">
      <t>ニチ</t>
    </rPh>
    <rPh sb="20" eb="22">
      <t>イゼン</t>
    </rPh>
    <rPh sb="23" eb="24">
      <t>ケン</t>
    </rPh>
    <rPh sb="24" eb="25">
      <t>チク</t>
    </rPh>
    <rPh sb="25" eb="27">
      <t>カクニン</t>
    </rPh>
    <rPh sb="30" eb="32">
      <t>シセツ</t>
    </rPh>
    <phoneticPr fontId="7"/>
  </si>
  <si>
    <t>(建築物の耐震改修の促進に関する法律第6条の規定による</t>
    <rPh sb="1" eb="2">
      <t>ケン</t>
    </rPh>
    <rPh sb="2" eb="3">
      <t>チク</t>
    </rPh>
    <rPh sb="3" eb="4">
      <t>ブツ</t>
    </rPh>
    <rPh sb="5" eb="7">
      <t>タイシン</t>
    </rPh>
    <rPh sb="7" eb="9">
      <t>カイシュウ</t>
    </rPh>
    <rPh sb="10" eb="12">
      <t>ソクシン</t>
    </rPh>
    <rPh sb="13" eb="14">
      <t>カン</t>
    </rPh>
    <rPh sb="16" eb="18">
      <t>ホウリツ</t>
    </rPh>
    <rPh sb="18" eb="19">
      <t>ダイ</t>
    </rPh>
    <rPh sb="20" eb="21">
      <t>ジョウ</t>
    </rPh>
    <rPh sb="22" eb="24">
      <t>キテイ</t>
    </rPh>
    <phoneticPr fontId="7"/>
  </si>
  <si>
    <t>（昭和56年6月以降に建築確認された施設）</t>
    <rPh sb="1" eb="3">
      <t>ショウワ</t>
    </rPh>
    <rPh sb="5" eb="6">
      <t>ネン</t>
    </rPh>
    <rPh sb="7" eb="8">
      <t>ガツ</t>
    </rPh>
    <rPh sb="8" eb="10">
      <t>イコウ</t>
    </rPh>
    <rPh sb="11" eb="12">
      <t>ケン</t>
    </rPh>
    <rPh sb="12" eb="13">
      <t>チク</t>
    </rPh>
    <rPh sb="13" eb="15">
      <t>カクニン</t>
    </rPh>
    <rPh sb="18" eb="20">
      <t>シセツ</t>
    </rPh>
    <phoneticPr fontId="7"/>
  </si>
  <si>
    <t>(不適合①以外の不適合施設）</t>
    <rPh sb="1" eb="4">
      <t>フテキゴウ</t>
    </rPh>
    <rPh sb="5" eb="7">
      <t>イガイ</t>
    </rPh>
    <rPh sb="8" eb="11">
      <t>フテキゴウ</t>
    </rPh>
    <rPh sb="11" eb="13">
      <t>シセツ</t>
    </rPh>
    <phoneticPr fontId="7"/>
  </si>
  <si>
    <t>平常</t>
    <rPh sb="0" eb="2">
      <t>ヘイジョウ</t>
    </rPh>
    <phoneticPr fontId="7"/>
  </si>
  <si>
    <t>遅出１</t>
    <rPh sb="0" eb="2">
      <t>オソデ</t>
    </rPh>
    <phoneticPr fontId="7"/>
  </si>
  <si>
    <t>遅出２</t>
    <rPh sb="0" eb="2">
      <t>オソデ</t>
    </rPh>
    <phoneticPr fontId="7"/>
  </si>
  <si>
    <t>早出</t>
    <rPh sb="0" eb="2">
      <t>ハヤデ</t>
    </rPh>
    <phoneticPr fontId="7"/>
  </si>
  <si>
    <t>遅出</t>
    <rPh sb="0" eb="2">
      <t>オソデ</t>
    </rPh>
    <phoneticPr fontId="7"/>
  </si>
  <si>
    <t>（注）１　この表は平日における勤務割当日の状況を記載すること。（全勤務体制を記載のこと）</t>
  </si>
  <si>
    <t>調理員</t>
    <rPh sb="0" eb="3">
      <t>チョウリイン</t>
    </rPh>
    <phoneticPr fontId="7"/>
  </si>
  <si>
    <t>勤務時間</t>
    <rPh sb="0" eb="2">
      <t>キンム</t>
    </rPh>
    <rPh sb="2" eb="4">
      <t>ジカン</t>
    </rPh>
    <phoneticPr fontId="7"/>
  </si>
  <si>
    <t>実働時間</t>
    <rPh sb="0" eb="2">
      <t>ジツドウ</t>
    </rPh>
    <rPh sb="2" eb="4">
      <t>ジカン</t>
    </rPh>
    <phoneticPr fontId="7"/>
  </si>
  <si>
    <t>(</t>
    <phoneticPr fontId="7"/>
  </si>
  <si>
    <t>項　         目</t>
  </si>
  <si>
    <t>該当項目を全てチェックすること</t>
  </si>
  <si>
    <t>(変形労働時間制の採用)</t>
  </si>
  <si>
    <t>休憩</t>
  </si>
  <si>
    <t xml:space="preserve">  休憩時間をどのように定めているか。</t>
  </si>
  <si>
    <t>（１日の労働時間が６時間以下であるパートタイム職員等は除く。）</t>
  </si>
  <si>
    <t>所定休日</t>
  </si>
  <si>
    <t>割増賃金</t>
  </si>
  <si>
    <t>年次有給休暇</t>
  </si>
  <si>
    <t xml:space="preserve">  年次有給休暇について、どのように取扱っているか。</t>
  </si>
  <si>
    <t xml:space="preserve">  所定休日を、どのように定めているか。</t>
  </si>
  <si>
    <t>40時間未満</t>
    <rPh sb="2" eb="4">
      <t>ジカン</t>
    </rPh>
    <rPh sb="4" eb="6">
      <t>ミマン</t>
    </rPh>
    <phoneticPr fontId="7"/>
  </si>
  <si>
    <t>火災発生時の対策</t>
    <rPh sb="0" eb="2">
      <t>カサイ</t>
    </rPh>
    <rPh sb="2" eb="4">
      <t>ハッセイ</t>
    </rPh>
    <rPh sb="4" eb="5">
      <t>ジ</t>
    </rPh>
    <rPh sb="6" eb="8">
      <t>タイサク</t>
    </rPh>
    <phoneticPr fontId="7"/>
  </si>
  <si>
    <t>消防機関への通報体制</t>
    <rPh sb="0" eb="2">
      <t>ショウボウ</t>
    </rPh>
    <rPh sb="2" eb="4">
      <t>キカン</t>
    </rPh>
    <rPh sb="6" eb="8">
      <t>ツウホウ</t>
    </rPh>
    <rPh sb="8" eb="10">
      <t>タイセイ</t>
    </rPh>
    <phoneticPr fontId="7"/>
  </si>
  <si>
    <t>訓練の実施状況</t>
  </si>
  <si>
    <t>避難訓練</t>
    <rPh sb="0" eb="2">
      <t>ヒナン</t>
    </rPh>
    <rPh sb="2" eb="4">
      <t>クンレン</t>
    </rPh>
    <phoneticPr fontId="7"/>
  </si>
  <si>
    <t>消防署の立会</t>
    <rPh sb="0" eb="3">
      <t>ショウボウショ</t>
    </rPh>
    <rPh sb="4" eb="6">
      <t>リッカイ</t>
    </rPh>
    <phoneticPr fontId="7"/>
  </si>
  <si>
    <t>消火訓練</t>
    <rPh sb="0" eb="2">
      <t>ショウカ</t>
    </rPh>
    <rPh sb="2" eb="4">
      <t>クンレン</t>
    </rPh>
    <phoneticPr fontId="7"/>
  </si>
  <si>
    <t>風水害・土砂災害</t>
    <rPh sb="4" eb="6">
      <t>ドシャ</t>
    </rPh>
    <rPh sb="6" eb="8">
      <t>サイガイ</t>
    </rPh>
    <phoneticPr fontId="7"/>
  </si>
  <si>
    <t>施設の耐震対策</t>
    <rPh sb="0" eb="2">
      <t>シセツ</t>
    </rPh>
    <rPh sb="3" eb="5">
      <t>タイシン</t>
    </rPh>
    <rPh sb="5" eb="7">
      <t>タイサク</t>
    </rPh>
    <phoneticPr fontId="7"/>
  </si>
  <si>
    <t>新耐震基準の適合状況</t>
    <rPh sb="0" eb="1">
      <t>シン</t>
    </rPh>
    <rPh sb="1" eb="3">
      <t>タイシン</t>
    </rPh>
    <rPh sb="3" eb="5">
      <t>キジュン</t>
    </rPh>
    <rPh sb="6" eb="8">
      <t>テキゴウ</t>
    </rPh>
    <rPh sb="8" eb="10">
      <t>ジョウキョウ</t>
    </rPh>
    <phoneticPr fontId="7"/>
  </si>
  <si>
    <t>適合</t>
    <rPh sb="0" eb="2">
      <t>テキゴウ</t>
    </rPh>
    <phoneticPr fontId="7"/>
  </si>
  <si>
    <t>地震・津波発生時の対策</t>
    <rPh sb="0" eb="2">
      <t>ジシン</t>
    </rPh>
    <rPh sb="3" eb="5">
      <t>ツナミ</t>
    </rPh>
    <rPh sb="5" eb="7">
      <t>ハッセイ</t>
    </rPh>
    <rPh sb="7" eb="8">
      <t>ジ</t>
    </rPh>
    <rPh sb="9" eb="11">
      <t>タイサク</t>
    </rPh>
    <phoneticPr fontId="7"/>
  </si>
  <si>
    <t>日分</t>
    <rPh sb="0" eb="2">
      <t>ニチブン</t>
    </rPh>
    <phoneticPr fontId="7"/>
  </si>
  <si>
    <t>危険区域の指定</t>
    <rPh sb="0" eb="2">
      <t>キケン</t>
    </rPh>
    <rPh sb="2" eb="4">
      <t>クイキ</t>
    </rPh>
    <rPh sb="5" eb="7">
      <t>シテイ</t>
    </rPh>
    <phoneticPr fontId="7"/>
  </si>
  <si>
    <t>職員及び保護者への周知状況</t>
    <rPh sb="0" eb="2">
      <t>ショクイン</t>
    </rPh>
    <rPh sb="2" eb="3">
      <t>オヨ</t>
    </rPh>
    <rPh sb="4" eb="7">
      <t>ホゴシャ</t>
    </rPh>
    <rPh sb="9" eb="11">
      <t>シュウチ</t>
    </rPh>
    <rPh sb="11" eb="13">
      <t>ジョウキョウ</t>
    </rPh>
    <phoneticPr fontId="7"/>
  </si>
  <si>
    <t>職員への防災教育</t>
    <rPh sb="0" eb="2">
      <t>ショクイン</t>
    </rPh>
    <rPh sb="4" eb="6">
      <t>ボウサイ</t>
    </rPh>
    <rPh sb="6" eb="8">
      <t>キョウイク</t>
    </rPh>
    <phoneticPr fontId="7"/>
  </si>
  <si>
    <t>40時間</t>
    <rPh sb="2" eb="4">
      <t>ジカン</t>
    </rPh>
    <phoneticPr fontId="7"/>
  </si>
  <si>
    <t>変形期間</t>
    <rPh sb="0" eb="2">
      <t>ヘンケイ</t>
    </rPh>
    <rPh sb="2" eb="4">
      <t>キカン</t>
    </rPh>
    <phoneticPr fontId="7"/>
  </si>
  <si>
    <t>４週間</t>
    <rPh sb="1" eb="3">
      <t>シュウカン</t>
    </rPh>
    <phoneticPr fontId="7"/>
  </si>
  <si>
    <t>１か月</t>
    <rPh sb="2" eb="3">
      <t>ゲツ</t>
    </rPh>
    <phoneticPr fontId="7"/>
  </si>
  <si>
    <t>その他（</t>
  </si>
  <si>
    <t>その他（</t>
    <rPh sb="2" eb="3">
      <t>タ</t>
    </rPh>
    <phoneticPr fontId="7"/>
  </si>
  <si>
    <t>）</t>
    <phoneticPr fontId="7"/>
  </si>
  <si>
    <t>45分間</t>
    <rPh sb="2" eb="3">
      <t>フン</t>
    </rPh>
    <rPh sb="3" eb="4">
      <t>カン</t>
    </rPh>
    <phoneticPr fontId="7"/>
  </si>
  <si>
    <t>）</t>
    <phoneticPr fontId="7"/>
  </si>
  <si>
    <t>休憩時間を一斉に与え、自由に利用させている。</t>
    <rPh sb="0" eb="2">
      <t>キュウケイ</t>
    </rPh>
    <rPh sb="2" eb="4">
      <t>ジカン</t>
    </rPh>
    <rPh sb="5" eb="7">
      <t>イッセイ</t>
    </rPh>
    <rPh sb="8" eb="9">
      <t>アタ</t>
    </rPh>
    <rPh sb="11" eb="13">
      <t>ジユウ</t>
    </rPh>
    <rPh sb="14" eb="16">
      <t>リヨウ</t>
    </rPh>
    <phoneticPr fontId="7"/>
  </si>
  <si>
    <t>休憩時間を特定して交代で取り、休憩時間を自由に利用させている。</t>
  </si>
  <si>
    <t>所定の休憩時間を与えられていないことが多い。</t>
  </si>
  <si>
    <t>％</t>
    <phoneticPr fontId="7"/>
  </si>
  <si>
    <t>月極めの定額で支払っている。</t>
  </si>
  <si>
    <t>その他（</t>
    <phoneticPr fontId="7"/>
  </si>
  <si>
    <t>請求日どおり与えている。</t>
  </si>
  <si>
    <t>請求日の時期を変更してもらう場合が多い。</t>
  </si>
  <si>
    <t>仕事の都合で、与えられない結果になりがちである。</t>
  </si>
  <si>
    <t>45分間未満</t>
    <rPh sb="2" eb="3">
      <t>フン</t>
    </rPh>
    <rPh sb="3" eb="4">
      <t>カン</t>
    </rPh>
    <rPh sb="4" eb="6">
      <t>ミマン</t>
    </rPh>
    <phoneticPr fontId="7"/>
  </si>
  <si>
    <t>（１）　任免手続きの状況</t>
  </si>
  <si>
    <t>（２）　定年制の状況</t>
  </si>
  <si>
    <t>（２）　調理員の状況</t>
  </si>
  <si>
    <t>理事会議決</t>
    <phoneticPr fontId="7"/>
  </si>
  <si>
    <t>・</t>
    <phoneticPr fontId="7"/>
  </si>
  <si>
    <t>理事長決裁</t>
    <rPh sb="0" eb="3">
      <t>リジチョウ</t>
    </rPh>
    <rPh sb="3" eb="5">
      <t>ケッサイ</t>
    </rPh>
    <phoneticPr fontId="7"/>
  </si>
  <si>
    <t>就業規則に規定</t>
    <rPh sb="0" eb="2">
      <t>シュウギョウ</t>
    </rPh>
    <rPh sb="2" eb="4">
      <t>キソク</t>
    </rPh>
    <rPh sb="5" eb="7">
      <t>キテイ</t>
    </rPh>
    <phoneticPr fontId="7"/>
  </si>
  <si>
    <t>就業規則に規定有</t>
    <rPh sb="0" eb="2">
      <t>シュウギョウ</t>
    </rPh>
    <rPh sb="2" eb="4">
      <t>キソク</t>
    </rPh>
    <rPh sb="5" eb="7">
      <t>キテイ</t>
    </rPh>
    <rPh sb="7" eb="8">
      <t>アリ</t>
    </rPh>
    <phoneticPr fontId="7"/>
  </si>
  <si>
    <t>就業規則に規定無</t>
    <rPh sb="0" eb="2">
      <t>シュウギョウ</t>
    </rPh>
    <rPh sb="2" eb="4">
      <t>キソク</t>
    </rPh>
    <rPh sb="5" eb="7">
      <t>キテイ</t>
    </rPh>
    <rPh sb="7" eb="8">
      <t>ム</t>
    </rPh>
    <phoneticPr fontId="7"/>
  </si>
  <si>
    <t>定年の年齢</t>
    <rPh sb="0" eb="2">
      <t>テイネン</t>
    </rPh>
    <rPh sb="3" eb="5">
      <t>ネンレイ</t>
    </rPh>
    <phoneticPr fontId="7"/>
  </si>
  <si>
    <t>事務員</t>
    <rPh sb="0" eb="3">
      <t>ジムイン</t>
    </rPh>
    <phoneticPr fontId="7"/>
  </si>
  <si>
    <t>　　</t>
    <phoneticPr fontId="7"/>
  </si>
  <si>
    <t xml:space="preserve"> 　　</t>
    <phoneticPr fontId="7"/>
  </si>
  <si>
    <t>・</t>
    <phoneticPr fontId="7"/>
  </si>
  <si>
    <t>　　　　</t>
    <phoneticPr fontId="7"/>
  </si>
  <si>
    <t>充足している</t>
    <phoneticPr fontId="7"/>
  </si>
  <si>
    <t>充足していない</t>
    <rPh sb="0" eb="2">
      <t>ジュウソク</t>
    </rPh>
    <phoneticPr fontId="7"/>
  </si>
  <si>
    <t>充足対策（</t>
    <rPh sb="0" eb="2">
      <t>ジュウソク</t>
    </rPh>
    <rPh sb="2" eb="4">
      <t>タイサク</t>
    </rPh>
    <phoneticPr fontId="7"/>
  </si>
  <si>
    <t>欠員理由（</t>
    <rPh sb="0" eb="2">
      <t>ケツイン</t>
    </rPh>
    <rPh sb="2" eb="4">
      <t>リユウ</t>
    </rPh>
    <phoneticPr fontId="7"/>
  </si>
  <si>
    <t>（</t>
    <phoneticPr fontId="7"/>
  </si>
  <si>
    <t>労基署届出受理</t>
    <rPh sb="0" eb="3">
      <t>ロウキショ</t>
    </rPh>
    <rPh sb="3" eb="4">
      <t>トド</t>
    </rPh>
    <rPh sb="4" eb="5">
      <t>デ</t>
    </rPh>
    <rPh sb="5" eb="7">
      <t>ジュリ</t>
    </rPh>
    <phoneticPr fontId="7"/>
  </si>
  <si>
    <t>（３）　育児休業規程</t>
    <phoneticPr fontId="7"/>
  </si>
  <si>
    <t>（４）　介護休業規程</t>
    <phoneticPr fontId="7"/>
  </si>
  <si>
    <t>（５）　給与規程</t>
    <phoneticPr fontId="7"/>
  </si>
  <si>
    <t>（６）　旅費規程</t>
    <phoneticPr fontId="7"/>
  </si>
  <si>
    <t>周知方法</t>
    <rPh sb="0" eb="2">
      <t>シュウチ</t>
    </rPh>
    <rPh sb="2" eb="4">
      <t>ホウホウ</t>
    </rPh>
    <phoneticPr fontId="7"/>
  </si>
  <si>
    <t>）</t>
    <phoneticPr fontId="7"/>
  </si>
  <si>
    <t>）</t>
    <phoneticPr fontId="7"/>
  </si>
  <si>
    <t>実施していない</t>
    <phoneticPr fontId="7"/>
  </si>
  <si>
    <t>月）</t>
    <rPh sb="0" eb="1">
      <t>ガツ</t>
    </rPh>
    <phoneticPr fontId="7"/>
  </si>
  <si>
    <t>毎月末の会計責任者による残高照合</t>
    <rPh sb="0" eb="2">
      <t>マイゲツ</t>
    </rPh>
    <rPh sb="2" eb="3">
      <t>マツ</t>
    </rPh>
    <rPh sb="4" eb="6">
      <t>カイケイ</t>
    </rPh>
    <rPh sb="6" eb="9">
      <t>セキニンシャ</t>
    </rPh>
    <rPh sb="12" eb="13">
      <t>ザン</t>
    </rPh>
    <rPh sb="13" eb="14">
      <t>ダカ</t>
    </rPh>
    <rPh sb="14" eb="16">
      <t>ショウゴウ</t>
    </rPh>
    <phoneticPr fontId="7"/>
  </si>
  <si>
    <t>役員・職員の寄附状況　</t>
  </si>
  <si>
    <t>役職名</t>
    <rPh sb="0" eb="3">
      <t>ヤクショクメイ</t>
    </rPh>
    <phoneticPr fontId="7"/>
  </si>
  <si>
    <t>寄附の主な理由(目的･用途)</t>
    <rPh sb="0" eb="2">
      <t>キフ</t>
    </rPh>
    <rPh sb="3" eb="4">
      <t>オモ</t>
    </rPh>
    <rPh sb="5" eb="7">
      <t>リユウ</t>
    </rPh>
    <rPh sb="8" eb="10">
      <t>モクテキ</t>
    </rPh>
    <rPh sb="11" eb="13">
      <t>ヨウト</t>
    </rPh>
    <phoneticPr fontId="7"/>
  </si>
  <si>
    <t>一般の寄附状況</t>
    <rPh sb="0" eb="2">
      <t>イッパン</t>
    </rPh>
    <rPh sb="3" eb="5">
      <t>キフ</t>
    </rPh>
    <rPh sb="5" eb="7">
      <t>ジョウキョウ</t>
    </rPh>
    <phoneticPr fontId="7"/>
  </si>
  <si>
    <t>家族（保護者）</t>
    <rPh sb="0" eb="2">
      <t>カゾク</t>
    </rPh>
    <rPh sb="3" eb="6">
      <t>ホゴシャ</t>
    </rPh>
    <phoneticPr fontId="7"/>
  </si>
  <si>
    <t>遺族</t>
    <rPh sb="0" eb="2">
      <t>イゾク</t>
    </rPh>
    <phoneticPr fontId="7"/>
  </si>
  <si>
    <t>寄附者</t>
    <rPh sb="0" eb="2">
      <t>キフ</t>
    </rPh>
    <rPh sb="2" eb="3">
      <t>シャ</t>
    </rPh>
    <phoneticPr fontId="7"/>
  </si>
  <si>
    <t>受入額(円)</t>
    <rPh sb="0" eb="2">
      <t>ウケイレ</t>
    </rPh>
    <rPh sb="2" eb="3">
      <t>ガク</t>
    </rPh>
    <rPh sb="4" eb="5">
      <t>エン</t>
    </rPh>
    <phoneticPr fontId="7"/>
  </si>
  <si>
    <t>業者</t>
    <rPh sb="0" eb="2">
      <t>ギョウシャ</t>
    </rPh>
    <phoneticPr fontId="7"/>
  </si>
  <si>
    <t>寄附の主な理由（目的・用途）</t>
    <rPh sb="0" eb="2">
      <t>キフ</t>
    </rPh>
    <rPh sb="3" eb="4">
      <t>オモ</t>
    </rPh>
    <rPh sb="5" eb="7">
      <t>リユウ</t>
    </rPh>
    <rPh sb="8" eb="10">
      <t>モクテキ</t>
    </rPh>
    <rPh sb="11" eb="13">
      <t>ヨウト</t>
    </rPh>
    <phoneticPr fontId="7"/>
  </si>
  <si>
    <t>件数</t>
    <rPh sb="0" eb="2">
      <t>ケンスウ</t>
    </rPh>
    <phoneticPr fontId="7"/>
  </si>
  <si>
    <t>③寄附関係帳簿等の整備状況</t>
  </si>
  <si>
    <t>帳簿等</t>
    <rPh sb="0" eb="3">
      <t>チョウボトウ</t>
    </rPh>
    <phoneticPr fontId="7"/>
  </si>
  <si>
    <t>寄附申込書の徴取</t>
    <rPh sb="0" eb="2">
      <t>キフ</t>
    </rPh>
    <rPh sb="2" eb="5">
      <t>モウシコミショ</t>
    </rPh>
    <rPh sb="6" eb="7">
      <t>チョウ</t>
    </rPh>
    <rPh sb="7" eb="8">
      <t>シュ</t>
    </rPh>
    <phoneticPr fontId="7"/>
  </si>
  <si>
    <t>寄附受領書の交付</t>
    <rPh sb="0" eb="2">
      <t>キフ</t>
    </rPh>
    <rPh sb="2" eb="5">
      <t>ジュリョウショ</t>
    </rPh>
    <rPh sb="6" eb="8">
      <t>コウフ</t>
    </rPh>
    <phoneticPr fontId="7"/>
  </si>
  <si>
    <t>寄附金台帳</t>
    <rPh sb="0" eb="3">
      <t>キフキン</t>
    </rPh>
    <rPh sb="3" eb="5">
      <t>ダイチョウ</t>
    </rPh>
    <phoneticPr fontId="7"/>
  </si>
  <si>
    <t>整備状況</t>
    <rPh sb="0" eb="2">
      <t>セイビ</t>
    </rPh>
    <rPh sb="2" eb="4">
      <t>ジョウキョウ</t>
    </rPh>
    <phoneticPr fontId="7"/>
  </si>
  <si>
    <t>無しの場合の理由</t>
    <rPh sb="0" eb="1">
      <t>ナ</t>
    </rPh>
    <rPh sb="3" eb="5">
      <t>バアイ</t>
    </rPh>
    <rPh sb="6" eb="8">
      <t>リユウ</t>
    </rPh>
    <phoneticPr fontId="7"/>
  </si>
  <si>
    <t>直近改正年月日</t>
    <phoneticPr fontId="7"/>
  </si>
  <si>
    <t>日々の連絡</t>
    <rPh sb="0" eb="2">
      <t>ヒビ</t>
    </rPh>
    <rPh sb="3" eb="5">
      <t>レンラク</t>
    </rPh>
    <phoneticPr fontId="7"/>
  </si>
  <si>
    <t>連絡帳</t>
    <rPh sb="0" eb="3">
      <t>レンラクチョウ</t>
    </rPh>
    <phoneticPr fontId="7"/>
  </si>
  <si>
    <t>掲示板</t>
    <rPh sb="0" eb="3">
      <t>ケイジバン</t>
    </rPh>
    <phoneticPr fontId="7"/>
  </si>
  <si>
    <t>口頭</t>
    <rPh sb="0" eb="2">
      <t>コウトウ</t>
    </rPh>
    <phoneticPr fontId="7"/>
  </si>
  <si>
    <t>①　登所降所時の観察状況</t>
    <rPh sb="2" eb="4">
      <t>トウショ</t>
    </rPh>
    <rPh sb="4" eb="6">
      <t>コウショ</t>
    </rPh>
    <rPh sb="6" eb="7">
      <t>ジ</t>
    </rPh>
    <rPh sb="8" eb="10">
      <t>カンサツ</t>
    </rPh>
    <rPh sb="10" eb="12">
      <t>ジョウキョウ</t>
    </rPh>
    <phoneticPr fontId="7"/>
  </si>
  <si>
    <t>回）</t>
    <rPh sb="0" eb="1">
      <t>カイ</t>
    </rPh>
    <phoneticPr fontId="7"/>
  </si>
  <si>
    <t>個人別</t>
    <rPh sb="0" eb="2">
      <t>コジン</t>
    </rPh>
    <rPh sb="2" eb="3">
      <t>ベツ</t>
    </rPh>
    <phoneticPr fontId="7"/>
  </si>
  <si>
    <t>クラス別</t>
    <rPh sb="3" eb="4">
      <t>ベツ</t>
    </rPh>
    <phoneticPr fontId="7"/>
  </si>
  <si>
    <t>件</t>
    <rPh sb="0" eb="1">
      <t>ケン</t>
    </rPh>
    <phoneticPr fontId="7"/>
  </si>
  <si>
    <t>年間行事予定</t>
    <phoneticPr fontId="7"/>
  </si>
  <si>
    <t>職員の状況</t>
    <phoneticPr fontId="7"/>
  </si>
  <si>
    <t>１歳児</t>
  </si>
  <si>
    <t>２歳児</t>
  </si>
  <si>
    <t>月</t>
  </si>
  <si>
    <t>分）</t>
    <rPh sb="0" eb="1">
      <t>フン</t>
    </rPh>
    <phoneticPr fontId="7"/>
  </si>
  <si>
    <t>職氏名</t>
    <rPh sb="0" eb="1">
      <t>ショク</t>
    </rPh>
    <rPh sb="1" eb="3">
      <t>シメイ</t>
    </rPh>
    <phoneticPr fontId="7"/>
  </si>
  <si>
    <t>辞令交付日</t>
    <rPh sb="0" eb="2">
      <t>ジレイ</t>
    </rPh>
    <rPh sb="2" eb="4">
      <t>コウフ</t>
    </rPh>
    <rPh sb="4" eb="5">
      <t>ビ</t>
    </rPh>
    <phoneticPr fontId="7"/>
  </si>
  <si>
    <t>円</t>
    <rPh sb="0" eb="1">
      <t>エン</t>
    </rPh>
    <phoneticPr fontId="7"/>
  </si>
  <si>
    <t>一致しなかった（理由　</t>
    <rPh sb="8" eb="10">
      <t>リユウ</t>
    </rPh>
    <phoneticPr fontId="7"/>
  </si>
  <si>
    <t xml:space="preserve">徴収金の算定方法    </t>
  </si>
  <si>
    <t>名称等</t>
    <rPh sb="0" eb="2">
      <t>メイショウ</t>
    </rPh>
    <rPh sb="2" eb="3">
      <t>トウ</t>
    </rPh>
    <phoneticPr fontId="7"/>
  </si>
  <si>
    <t>管理者</t>
    <rPh sb="0" eb="2">
      <t>カンリ</t>
    </rPh>
    <rPh sb="2" eb="3">
      <t>シャ</t>
    </rPh>
    <phoneticPr fontId="7"/>
  </si>
  <si>
    <t>通　帳</t>
    <rPh sb="0" eb="1">
      <t>ツウ</t>
    </rPh>
    <rPh sb="2" eb="3">
      <t>トバリ</t>
    </rPh>
    <phoneticPr fontId="7"/>
  </si>
  <si>
    <t>印　鑑</t>
    <rPh sb="0" eb="1">
      <t>イン</t>
    </rPh>
    <rPh sb="2" eb="3">
      <t>カガミ</t>
    </rPh>
    <phoneticPr fontId="7"/>
  </si>
  <si>
    <t>名　義</t>
    <rPh sb="0" eb="1">
      <t>ナ</t>
    </rPh>
    <rPh sb="2" eb="3">
      <t>ギ</t>
    </rPh>
    <phoneticPr fontId="7"/>
  </si>
  <si>
    <t>経理担当者</t>
    <rPh sb="0" eb="2">
      <t>ケイリ</t>
    </rPh>
    <rPh sb="2" eb="4">
      <t>タントウ</t>
    </rPh>
    <rPh sb="4" eb="5">
      <t>シャ</t>
    </rPh>
    <phoneticPr fontId="7"/>
  </si>
  <si>
    <t>施設職員</t>
    <rPh sb="0" eb="2">
      <t>シセツ</t>
    </rPh>
    <rPh sb="2" eb="3">
      <t>ショク</t>
    </rPh>
    <rPh sb="3" eb="4">
      <t>イン</t>
    </rPh>
    <phoneticPr fontId="7"/>
  </si>
  <si>
    <t>保護者</t>
    <rPh sb="0" eb="3">
      <t>ホゴシャ</t>
    </rPh>
    <phoneticPr fontId="7"/>
  </si>
  <si>
    <t>施設が管理</t>
    <rPh sb="0" eb="2">
      <t>シセツ</t>
    </rPh>
    <rPh sb="3" eb="5">
      <t>カンリ</t>
    </rPh>
    <phoneticPr fontId="7"/>
  </si>
  <si>
    <t>保護者が管理</t>
    <rPh sb="0" eb="3">
      <t>ホゴシャ</t>
    </rPh>
    <rPh sb="4" eb="6">
      <t>カンリ</t>
    </rPh>
    <phoneticPr fontId="7"/>
  </si>
  <si>
    <t>修繕場所</t>
    <rPh sb="0" eb="2">
      <t>シュウゼン</t>
    </rPh>
    <rPh sb="2" eb="4">
      <t>バショ</t>
    </rPh>
    <phoneticPr fontId="7"/>
  </si>
  <si>
    <t>（購入物品）</t>
    <rPh sb="1" eb="3">
      <t>コウニュウ</t>
    </rPh>
    <rPh sb="3" eb="5">
      <t>ブッピン</t>
    </rPh>
    <phoneticPr fontId="7"/>
  </si>
  <si>
    <t>修繕又は固定資産取得の内容等</t>
    <rPh sb="0" eb="2">
      <t>シュウゼン</t>
    </rPh>
    <rPh sb="2" eb="3">
      <t>マタ</t>
    </rPh>
    <rPh sb="4" eb="6">
      <t>コテイ</t>
    </rPh>
    <rPh sb="6" eb="8">
      <t>シサン</t>
    </rPh>
    <rPh sb="8" eb="10">
      <t>シュトク</t>
    </rPh>
    <rPh sb="11" eb="14">
      <t>ナイヨウトウ</t>
    </rPh>
    <phoneticPr fontId="7"/>
  </si>
  <si>
    <t>（修繕・固定資産物品の仕様等）</t>
    <rPh sb="1" eb="3">
      <t>シュウゼン</t>
    </rPh>
    <rPh sb="4" eb="6">
      <t>コテイ</t>
    </rPh>
    <rPh sb="6" eb="8">
      <t>シサン</t>
    </rPh>
    <rPh sb="8" eb="10">
      <t>ブッピン</t>
    </rPh>
    <rPh sb="11" eb="13">
      <t>シヨウ</t>
    </rPh>
    <rPh sb="13" eb="14">
      <t>トウ</t>
    </rPh>
    <phoneticPr fontId="7"/>
  </si>
  <si>
    <t>契約方法</t>
    <rPh sb="0" eb="2">
      <t>ケイヤク</t>
    </rPh>
    <rPh sb="2" eb="4">
      <t>ホウホウ</t>
    </rPh>
    <phoneticPr fontId="7"/>
  </si>
  <si>
    <t>（業者数）</t>
    <rPh sb="1" eb="4">
      <t>ギョウシャスウ</t>
    </rPh>
    <phoneticPr fontId="7"/>
  </si>
  <si>
    <t>修繕時期</t>
    <rPh sb="0" eb="2">
      <t>シュウゼン</t>
    </rPh>
    <rPh sb="2" eb="4">
      <t>ジキ</t>
    </rPh>
    <phoneticPr fontId="7"/>
  </si>
  <si>
    <t>（購入時期）</t>
    <rPh sb="1" eb="3">
      <t>コウニュウ</t>
    </rPh>
    <rPh sb="3" eb="5">
      <t>ジキ</t>
    </rPh>
    <phoneticPr fontId="7"/>
  </si>
  <si>
    <t>財源</t>
    <rPh sb="0" eb="2">
      <t>ザイゲン</t>
    </rPh>
    <phoneticPr fontId="7"/>
  </si>
  <si>
    <t>支出金額(円)</t>
    <rPh sb="0" eb="2">
      <t>シシュツ</t>
    </rPh>
    <rPh sb="2" eb="4">
      <t>キンガク</t>
    </rPh>
    <rPh sb="5" eb="6">
      <t>エン</t>
    </rPh>
    <phoneticPr fontId="7"/>
  </si>
  <si>
    <t>左欄業者数１者の場合 その理由</t>
    <rPh sb="0" eb="1">
      <t>ヒダリ</t>
    </rPh>
    <rPh sb="1" eb="2">
      <t>ラン</t>
    </rPh>
    <rPh sb="2" eb="5">
      <t>ギョウシャスウ</t>
    </rPh>
    <rPh sb="6" eb="7">
      <t>シャ</t>
    </rPh>
    <rPh sb="8" eb="10">
      <t>バアイ</t>
    </rPh>
    <rPh sb="13" eb="15">
      <t>リユウ</t>
    </rPh>
    <phoneticPr fontId="7"/>
  </si>
  <si>
    <t>区分</t>
    <rPh sb="0" eb="2">
      <t>クブン</t>
    </rPh>
    <phoneticPr fontId="7"/>
  </si>
  <si>
    <t>具体的内容</t>
    <rPh sb="0" eb="3">
      <t>グタイテキ</t>
    </rPh>
    <rPh sb="3" eb="5">
      <t>ナイヨウ</t>
    </rPh>
    <phoneticPr fontId="7"/>
  </si>
  <si>
    <t>実施日</t>
  </si>
  <si>
    <t>１回目</t>
  </si>
  <si>
    <t>２回目</t>
  </si>
  <si>
    <t xml:space="preserve">         　</t>
  </si>
  <si>
    <t>　　　　　　　　　　　　　　　　　　　　　　　　　　　</t>
  </si>
  <si>
    <t>／</t>
    <phoneticPr fontId="7"/>
  </si>
  <si>
    <t>受診数/現員数</t>
    <rPh sb="4" eb="5">
      <t>ゲン</t>
    </rPh>
    <rPh sb="5" eb="6">
      <t>イン</t>
    </rPh>
    <phoneticPr fontId="7"/>
  </si>
  <si>
    <t>異常のあった場合の対応</t>
    <rPh sb="0" eb="2">
      <t>イジョウ</t>
    </rPh>
    <rPh sb="6" eb="8">
      <t>バアイ</t>
    </rPh>
    <rPh sb="9" eb="11">
      <t>タイオウ</t>
    </rPh>
    <phoneticPr fontId="7"/>
  </si>
  <si>
    <t>再登所を認める際の確認方法</t>
    <rPh sb="0" eb="1">
      <t>サイ</t>
    </rPh>
    <rPh sb="1" eb="3">
      <t>トウショ</t>
    </rPh>
    <rPh sb="4" eb="5">
      <t>ミト</t>
    </rPh>
    <rPh sb="7" eb="8">
      <t>サイ</t>
    </rPh>
    <rPh sb="9" eb="11">
      <t>カクニン</t>
    </rPh>
    <rPh sb="11" eb="13">
      <t>ホウホウ</t>
    </rPh>
    <phoneticPr fontId="7"/>
  </si>
  <si>
    <t>努めていない</t>
    <rPh sb="0" eb="1">
      <t>ツト</t>
    </rPh>
    <phoneticPr fontId="7"/>
  </si>
  <si>
    <t>事故の概要</t>
  </si>
  <si>
    <t>（２）　事故（けが）記録の整備状況</t>
  </si>
  <si>
    <t>（３）　事故防止への配慮</t>
  </si>
  <si>
    <t>（４）　設備、備品、屋外遊具の管理状況</t>
  </si>
  <si>
    <t>（５）危険個所・危険器具等の状況</t>
  </si>
  <si>
    <t>（１）　事故（けが）発生状況</t>
    <phoneticPr fontId="7"/>
  </si>
  <si>
    <t>対応状況</t>
    <rPh sb="0" eb="2">
      <t>タイオウ</t>
    </rPh>
    <rPh sb="2" eb="4">
      <t>ジョウキョウ</t>
    </rPh>
    <phoneticPr fontId="7"/>
  </si>
  <si>
    <t>・</t>
    <phoneticPr fontId="7"/>
  </si>
  <si>
    <t xml:space="preserve">２階以上の施設の場合    </t>
  </si>
  <si>
    <t>屋外への出入口数</t>
    <rPh sb="7" eb="8">
      <t>スウ</t>
    </rPh>
    <phoneticPr fontId="7"/>
  </si>
  <si>
    <t>か所</t>
    <rPh sb="1" eb="2">
      <t>ショ</t>
    </rPh>
    <phoneticPr fontId="7"/>
  </si>
  <si>
    <t>避難用屋外階段</t>
    <phoneticPr fontId="7"/>
  </si>
  <si>
    <t>避難用傾斜路(スロープ)</t>
    <phoneticPr fontId="7"/>
  </si>
  <si>
    <t>プール管理日誌</t>
    <rPh sb="3" eb="5">
      <t>カンリ</t>
    </rPh>
    <rPh sb="5" eb="7">
      <t>ニッシ</t>
    </rPh>
    <phoneticPr fontId="7"/>
  </si>
  <si>
    <t>（記録内容　　</t>
    <rPh sb="1" eb="3">
      <t>キロク</t>
    </rPh>
    <rPh sb="3" eb="5">
      <t>ナイヨウ</t>
    </rPh>
    <phoneticPr fontId="7"/>
  </si>
  <si>
    <t>使用時間</t>
    <rPh sb="0" eb="2">
      <t>シヨウ</t>
    </rPh>
    <rPh sb="2" eb="4">
      <t>ジカン</t>
    </rPh>
    <phoneticPr fontId="7"/>
  </si>
  <si>
    <t>気温</t>
    <rPh sb="0" eb="2">
      <t>キオン</t>
    </rPh>
    <phoneticPr fontId="7"/>
  </si>
  <si>
    <t>水温</t>
    <rPh sb="0" eb="2">
      <t>スイオン</t>
    </rPh>
    <phoneticPr fontId="7"/>
  </si>
  <si>
    <t>利用者数</t>
    <rPh sb="0" eb="2">
      <t>リヨウ</t>
    </rPh>
    <rPh sb="2" eb="3">
      <t>シャ</t>
    </rPh>
    <rPh sb="3" eb="4">
      <t>スウ</t>
    </rPh>
    <phoneticPr fontId="7"/>
  </si>
  <si>
    <t>残留塩素濃度</t>
    <rPh sb="0" eb="2">
      <t>ザンリュウ</t>
    </rPh>
    <rPh sb="2" eb="4">
      <t>エンソ</t>
    </rPh>
    <rPh sb="4" eb="6">
      <t>ノウド</t>
    </rPh>
    <phoneticPr fontId="7"/>
  </si>
  <si>
    <t>敷地面積</t>
    <phoneticPr fontId="7"/>
  </si>
  <si>
    <t>栄養士</t>
    <rPh sb="0" eb="3">
      <t>エイヨウシ</t>
    </rPh>
    <phoneticPr fontId="7"/>
  </si>
  <si>
    <t xml:space="preserve"> 時　間</t>
    <phoneticPr fontId="7"/>
  </si>
  <si>
    <t>○</t>
    <phoneticPr fontId="7"/>
  </si>
  <si>
    <t>月毎に１回）</t>
    <rPh sb="0" eb="1">
      <t>ツキ</t>
    </rPh>
    <rPh sb="1" eb="2">
      <t>ゴト</t>
    </rPh>
    <rPh sb="4" eb="5">
      <t>カイ</t>
    </rPh>
    <phoneticPr fontId="7"/>
  </si>
  <si>
    <t>職員への周知方法</t>
    <rPh sb="6" eb="8">
      <t>ホウホウ</t>
    </rPh>
    <phoneticPr fontId="7"/>
  </si>
  <si>
    <t>（１）　個人情報保護に関する規程があるか</t>
    <rPh sb="4" eb="6">
      <t>コジン</t>
    </rPh>
    <rPh sb="6" eb="8">
      <t>ジョウホウ</t>
    </rPh>
    <rPh sb="8" eb="10">
      <t>ホゴ</t>
    </rPh>
    <rPh sb="11" eb="12">
      <t>カン</t>
    </rPh>
    <rPh sb="14" eb="16">
      <t>キテイ</t>
    </rPh>
    <phoneticPr fontId="7"/>
  </si>
  <si>
    <t>策定済（種類</t>
    <rPh sb="0" eb="2">
      <t>サクテイ</t>
    </rPh>
    <rPh sb="2" eb="3">
      <t>ズ</t>
    </rPh>
    <rPh sb="4" eb="6">
      <t>シュルイ</t>
    </rPh>
    <phoneticPr fontId="7"/>
  </si>
  <si>
    <t>地震</t>
    <rPh sb="0" eb="2">
      <t>ジシン</t>
    </rPh>
    <phoneticPr fontId="7"/>
  </si>
  <si>
    <t>津波</t>
    <rPh sb="0" eb="2">
      <t>ツナミ</t>
    </rPh>
    <phoneticPr fontId="7"/>
  </si>
  <si>
    <t>風水害・土砂災害</t>
    <rPh sb="0" eb="3">
      <t>フウスイガイ</t>
    </rPh>
    <rPh sb="4" eb="6">
      <t>ドシャ</t>
    </rPh>
    <rPh sb="6" eb="8">
      <t>サイガイ</t>
    </rPh>
    <phoneticPr fontId="7"/>
  </si>
  <si>
    <t>計画の名称（</t>
    <rPh sb="0" eb="2">
      <t>ケイカク</t>
    </rPh>
    <rPh sb="3" eb="5">
      <t>メイショウ</t>
    </rPh>
    <phoneticPr fontId="7"/>
  </si>
  <si>
    <t>※複数ある場合はすべて記入のこと。</t>
    <rPh sb="1" eb="3">
      <t>フクスウ</t>
    </rPh>
    <rPh sb="5" eb="7">
      <t>バアイ</t>
    </rPh>
    <rPh sb="11" eb="13">
      <t>キニュウ</t>
    </rPh>
    <phoneticPr fontId="7"/>
  </si>
  <si>
    <t>施設内の掲示</t>
    <rPh sb="0" eb="2">
      <t>シセツ</t>
    </rPh>
    <rPh sb="2" eb="3">
      <t>ナイ</t>
    </rPh>
    <rPh sb="4" eb="6">
      <t>ケイジ</t>
    </rPh>
    <phoneticPr fontId="7"/>
  </si>
  <si>
    <t>無</t>
    <rPh sb="0" eb="1">
      <t>ナシ</t>
    </rPh>
    <phoneticPr fontId="7"/>
  </si>
  <si>
    <t>策定予定</t>
    <rPh sb="0" eb="2">
      <t>サクテイ</t>
    </rPh>
    <rPh sb="2" eb="4">
      <t>ヨテイ</t>
    </rPh>
    <phoneticPr fontId="7"/>
  </si>
  <si>
    <t>策定無</t>
    <rPh sb="0" eb="2">
      <t>サクテイ</t>
    </rPh>
    <rPh sb="2" eb="3">
      <t>ム</t>
    </rPh>
    <phoneticPr fontId="7"/>
  </si>
  <si>
    <t>改修済/改修中（　年　月）</t>
    <rPh sb="0" eb="2">
      <t>カイシュウ</t>
    </rPh>
    <rPh sb="2" eb="3">
      <t>ズ</t>
    </rPh>
    <rPh sb="4" eb="6">
      <t>カイシュウ</t>
    </rPh>
    <rPh sb="6" eb="7">
      <t>チュウ</t>
    </rPh>
    <phoneticPr fontId="7"/>
  </si>
  <si>
    <t>改修予定無</t>
    <rPh sb="0" eb="2">
      <t>カイシュウ</t>
    </rPh>
    <phoneticPr fontId="7"/>
  </si>
  <si>
    <t>原子力災害</t>
    <rPh sb="0" eb="3">
      <t>ゲンシリョク</t>
    </rPh>
    <rPh sb="3" eb="5">
      <t>サイガイ</t>
    </rPh>
    <phoneticPr fontId="7"/>
  </si>
  <si>
    <t>(種類</t>
    <rPh sb="1" eb="3">
      <t>シュルイ</t>
    </rPh>
    <phoneticPr fontId="7"/>
  </si>
  <si>
    <t>無</t>
    <phoneticPr fontId="7"/>
  </si>
  <si>
    <t>ア</t>
    <phoneticPr fontId="7"/>
  </si>
  <si>
    <t>原子力災害　　</t>
    <rPh sb="0" eb="3">
      <t>ゲンシリョク</t>
    </rPh>
    <rPh sb="3" eb="5">
      <t>サイガイ</t>
    </rPh>
    <phoneticPr fontId="7"/>
  </si>
  <si>
    <t>前年度</t>
    <rPh sb="0" eb="3">
      <t>ゼンネンド</t>
    </rPh>
    <phoneticPr fontId="7"/>
  </si>
  <si>
    <t>当年度</t>
    <rPh sb="0" eb="3">
      <t>トウネンド</t>
    </rPh>
    <phoneticPr fontId="7"/>
  </si>
  <si>
    <t>Ａ</t>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</si>
  <si>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</si>
  <si>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</si>
  <si>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</si>
  <si>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</si>
  <si>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</si>
  <si>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</si>
  <si>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</si>
  <si>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</si>
  <si>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</si>
  <si>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Ｋ</t>
    <phoneticPr fontId="7"/>
  </si>
  <si>
    <t>Ｌ</t>
    <phoneticPr fontId="7"/>
  </si>
  <si>
    <t>Ｐ</t>
    <phoneticPr fontId="7"/>
  </si>
  <si>
    <t>Ｑ</t>
    <phoneticPr fontId="7"/>
  </si>
  <si>
    <t>Ｒ</t>
    <phoneticPr fontId="7"/>
  </si>
  <si>
    <t>Ｓ</t>
    <phoneticPr fontId="7"/>
  </si>
  <si>
    <t>Ｔ</t>
    <phoneticPr fontId="7"/>
  </si>
  <si>
    <t>Ｕ</t>
    <phoneticPr fontId="7"/>
  </si>
  <si>
    <t>Ｖ</t>
    <phoneticPr fontId="7"/>
  </si>
  <si>
    <t>Ｗ</t>
    <phoneticPr fontId="7"/>
  </si>
  <si>
    <t>Ｘ</t>
    <phoneticPr fontId="7"/>
  </si>
  <si>
    <t>Ｙ</t>
    <phoneticPr fontId="7"/>
  </si>
  <si>
    <t>Ｚ</t>
    <phoneticPr fontId="7"/>
  </si>
  <si>
    <t>事故件数</t>
    <rPh sb="0" eb="2">
      <t>ジコ</t>
    </rPh>
    <rPh sb="2" eb="4">
      <t>ケンスウ</t>
    </rPh>
    <phoneticPr fontId="7"/>
  </si>
  <si>
    <t>ヒヤリハット件数</t>
    <rPh sb="6" eb="8">
      <t>ケンスウ</t>
    </rPh>
    <phoneticPr fontId="7"/>
  </si>
  <si>
    <t>件</t>
    <rPh sb="0" eb="1">
      <t>ケン</t>
    </rPh>
    <phoneticPr fontId="7"/>
  </si>
  <si>
    <t>（３）　地震・津波災害対策</t>
    <rPh sb="4" eb="6">
      <t>ジシン</t>
    </rPh>
    <rPh sb="7" eb="9">
      <t>ツナミ</t>
    </rPh>
    <rPh sb="9" eb="11">
      <t>サイガイ</t>
    </rPh>
    <rPh sb="11" eb="13">
      <t>タイサク</t>
    </rPh>
    <phoneticPr fontId="7"/>
  </si>
  <si>
    <t>】</t>
    <phoneticPr fontId="7"/>
  </si>
  <si>
    <t>日</t>
    <rPh sb="0" eb="1">
      <t>ニチ</t>
    </rPh>
    <phoneticPr fontId="7"/>
  </si>
  <si>
    <t>（２）　保護者との連携</t>
    <rPh sb="9" eb="11">
      <t>レンケイ</t>
    </rPh>
    <phoneticPr fontId="7"/>
  </si>
  <si>
    <t>職員動員計画や緊急連絡体制</t>
  </si>
  <si>
    <t>市町や他の類似施設、地域の自主防災組織等との協力体制</t>
  </si>
  <si>
    <t>回/日</t>
    <rPh sb="0" eb="1">
      <t>カイ</t>
    </rPh>
    <rPh sb="2" eb="3">
      <t>ヒ</t>
    </rPh>
    <phoneticPr fontId="7"/>
  </si>
  <si>
    <t>有</t>
    <phoneticPr fontId="7"/>
  </si>
  <si>
    <t>（</t>
    <phoneticPr fontId="7"/>
  </si>
  <si>
    <t>・</t>
    <phoneticPr fontId="7"/>
  </si>
  <si>
    <t>無</t>
    <phoneticPr fontId="7"/>
  </si>
  <si>
    <t>イ</t>
    <phoneticPr fontId="7"/>
  </si>
  <si>
    <t>種類</t>
    <phoneticPr fontId="7"/>
  </si>
  <si>
    <t>地震</t>
    <phoneticPr fontId="7"/>
  </si>
  <si>
    <t>高潮・津波</t>
    <phoneticPr fontId="7"/>
  </si>
  <si>
    <t>）</t>
    <phoneticPr fontId="7"/>
  </si>
  <si>
    <t>）（</t>
    <phoneticPr fontId="7"/>
  </si>
  <si>
    <t>①</t>
    <phoneticPr fontId="7"/>
  </si>
  <si>
    <t>ア</t>
    <phoneticPr fontId="7"/>
  </si>
  <si>
    <t>耐震診断予定（　年　月）</t>
    <phoneticPr fontId="7"/>
  </si>
  <si>
    <t>診断予定無</t>
    <phoneticPr fontId="7"/>
  </si>
  <si>
    <t>ウ</t>
    <phoneticPr fontId="7"/>
  </si>
  <si>
    <t>②</t>
    <phoneticPr fontId="7"/>
  </si>
  <si>
    <t>③</t>
    <phoneticPr fontId="7"/>
  </si>
  <si>
    <t>ア</t>
    <phoneticPr fontId="7"/>
  </si>
  <si>
    <t>職員動員計画や緊急連絡体制</t>
    <rPh sb="0" eb="2">
      <t>ショクイン</t>
    </rPh>
    <rPh sb="2" eb="4">
      <t>ドウイン</t>
    </rPh>
    <rPh sb="4" eb="6">
      <t>ケイカク</t>
    </rPh>
    <rPh sb="7" eb="9">
      <t>キンキュウ</t>
    </rPh>
    <rPh sb="9" eb="11">
      <t>レンラク</t>
    </rPh>
    <rPh sb="11" eb="13">
      <t>タイセイ</t>
    </rPh>
    <phoneticPr fontId="7"/>
  </si>
  <si>
    <t>イ</t>
    <phoneticPr fontId="7"/>
  </si>
  <si>
    <t>市町や他の類似施設、地域の自主防災組織等との協力体制</t>
    <rPh sb="0" eb="2">
      <t>シチョウ</t>
    </rPh>
    <rPh sb="3" eb="4">
      <t>ホカ</t>
    </rPh>
    <rPh sb="5" eb="7">
      <t>ルイジ</t>
    </rPh>
    <rPh sb="7" eb="9">
      <t>シセツ</t>
    </rPh>
    <rPh sb="10" eb="12">
      <t>チイキ</t>
    </rPh>
    <rPh sb="13" eb="15">
      <t>ジシュ</t>
    </rPh>
    <rPh sb="15" eb="17">
      <t>ボウサイ</t>
    </rPh>
    <rPh sb="17" eb="19">
      <t>ソシキ</t>
    </rPh>
    <rPh sb="19" eb="20">
      <t>トウ</t>
    </rPh>
    <rPh sb="22" eb="24">
      <t>キョウリョク</t>
    </rPh>
    <rPh sb="24" eb="26">
      <t>タイセイ</t>
    </rPh>
    <phoneticPr fontId="7"/>
  </si>
  <si>
    <t>①</t>
    <phoneticPr fontId="7"/>
  </si>
  <si>
    <t>②</t>
    <phoneticPr fontId="7"/>
  </si>
  <si>
    <t>①</t>
    <phoneticPr fontId="7"/>
  </si>
  <si>
    <t>）</t>
    <phoneticPr fontId="7"/>
  </si>
  <si>
    <t>）</t>
    <phoneticPr fontId="7"/>
  </si>
  <si>
    <t>駐停車のためのスペース</t>
    <phoneticPr fontId="7"/>
  </si>
  <si>
    <t>確保されていない</t>
    <phoneticPr fontId="7"/>
  </si>
  <si>
    <t>保護者と十分な協議を</t>
    <phoneticPr fontId="7"/>
  </si>
  <si>
    <t>していない</t>
    <phoneticPr fontId="7"/>
  </si>
  <si>
    <t>（１）　飲料水等の種類</t>
    <phoneticPr fontId="7"/>
  </si>
  <si>
    <t>飲料水</t>
    <phoneticPr fontId="7"/>
  </si>
  <si>
    <t>上水道</t>
    <phoneticPr fontId="7"/>
  </si>
  <si>
    <t>簡易水道</t>
    <phoneticPr fontId="7"/>
  </si>
  <si>
    <t>自家水道</t>
    <phoneticPr fontId="7"/>
  </si>
  <si>
    <t>受水槽、高置水槽設置</t>
    <phoneticPr fontId="7"/>
  </si>
  <si>
    <t>プール</t>
    <phoneticPr fontId="7"/>
  </si>
  <si>
    <t>上水道</t>
    <phoneticPr fontId="7"/>
  </si>
  <si>
    <t>簡易水道</t>
    <phoneticPr fontId="7"/>
  </si>
  <si>
    <t>自家水道</t>
    <phoneticPr fontId="7"/>
  </si>
  <si>
    <t>受水槽、高置水槽設置</t>
    <phoneticPr fontId="7"/>
  </si>
  <si>
    <t>（２）　自家水道の場合の水質検査の状況</t>
    <phoneticPr fontId="7"/>
  </si>
  <si>
    <t>（３）　受水槽、高置水槽を設置している場合の水質検査等の状況</t>
    <phoneticPr fontId="7"/>
  </si>
  <si>
    <t>）</t>
    <phoneticPr fontId="7"/>
  </si>
  <si>
    <t>前年度</t>
    <rPh sb="0" eb="2">
      <t>ゼンネン</t>
    </rPh>
    <phoneticPr fontId="7"/>
  </si>
  <si>
    <t>福祉サービス第三者評価の実施状況</t>
  </si>
  <si>
    <t>受審済み</t>
    <rPh sb="0" eb="1">
      <t>ウケ</t>
    </rPh>
    <rPh sb="1" eb="2">
      <t>シン</t>
    </rPh>
    <rPh sb="2" eb="3">
      <t>ス</t>
    </rPh>
    <phoneticPr fontId="7"/>
  </si>
  <si>
    <t>受審予定</t>
    <rPh sb="0" eb="1">
      <t>ウケ</t>
    </rPh>
    <rPh sb="1" eb="2">
      <t>シン</t>
    </rPh>
    <rPh sb="2" eb="4">
      <t>ヨテイ</t>
    </rPh>
    <phoneticPr fontId="7"/>
  </si>
  <si>
    <t>未受審</t>
    <rPh sb="0" eb="1">
      <t>ミ</t>
    </rPh>
    <rPh sb="1" eb="2">
      <t>ウケ</t>
    </rPh>
    <rPh sb="2" eb="3">
      <t>シン</t>
    </rPh>
    <phoneticPr fontId="7"/>
  </si>
  <si>
    <t>（受審済みの場合）</t>
    <rPh sb="1" eb="2">
      <t>ウケ</t>
    </rPh>
    <rPh sb="2" eb="3">
      <t>シン</t>
    </rPh>
    <rPh sb="3" eb="4">
      <t>ズ</t>
    </rPh>
    <rPh sb="6" eb="8">
      <t>バアイ</t>
    </rPh>
    <phoneticPr fontId="7"/>
  </si>
  <si>
    <t>公表済み</t>
    <rPh sb="0" eb="2">
      <t>コウヒョウ</t>
    </rPh>
    <rPh sb="2" eb="3">
      <t>ス</t>
    </rPh>
    <phoneticPr fontId="7"/>
  </si>
  <si>
    <t>公表予定</t>
    <rPh sb="0" eb="2">
      <t>コウヒョウ</t>
    </rPh>
    <rPh sb="2" eb="4">
      <t>ヨテイ</t>
    </rPh>
    <phoneticPr fontId="7"/>
  </si>
  <si>
    <t>未公表</t>
    <rPh sb="0" eb="1">
      <t>ミ</t>
    </rPh>
    <rPh sb="1" eb="3">
      <t>コウヒョウ</t>
    </rPh>
    <phoneticPr fontId="7"/>
  </si>
  <si>
    <t>自己評価の実施状況</t>
    <rPh sb="0" eb="2">
      <t>ジコ</t>
    </rPh>
    <rPh sb="2" eb="4">
      <t>ヒョウカ</t>
    </rPh>
    <rPh sb="5" eb="7">
      <t>ジッシ</t>
    </rPh>
    <rPh sb="7" eb="9">
      <t>ジョウキョウ</t>
    </rPh>
    <phoneticPr fontId="7"/>
  </si>
  <si>
    <t>【業者名：</t>
    <rPh sb="1" eb="3">
      <t>ギョウシャ</t>
    </rPh>
    <rPh sb="3" eb="4">
      <t>メイ</t>
    </rPh>
    <phoneticPr fontId="7"/>
  </si>
  <si>
    <t>（４）　風水害、土砂災害対策</t>
    <rPh sb="4" eb="7">
      <t>フウスイガイ</t>
    </rPh>
    <rPh sb="8" eb="10">
      <t>ドシャ</t>
    </rPh>
    <rPh sb="10" eb="12">
      <t>サイガイ</t>
    </rPh>
    <rPh sb="12" eb="14">
      <t>タイサク</t>
    </rPh>
    <phoneticPr fontId="7"/>
  </si>
  <si>
    <t>土砂災害等危険区域の指定</t>
    <rPh sb="0" eb="2">
      <t>ドシャ</t>
    </rPh>
    <rPh sb="2" eb="4">
      <t>サイガイ</t>
    </rPh>
    <rPh sb="4" eb="5">
      <t>トウ</t>
    </rPh>
    <rPh sb="5" eb="7">
      <t>キケン</t>
    </rPh>
    <rPh sb="7" eb="9">
      <t>クイキ</t>
    </rPh>
    <rPh sb="10" eb="12">
      <t>シテイ</t>
    </rPh>
    <phoneticPr fontId="7"/>
  </si>
  <si>
    <t>土砂災害等発生時の対策</t>
    <rPh sb="0" eb="2">
      <t>ドシャ</t>
    </rPh>
    <rPh sb="2" eb="4">
      <t>サイガイ</t>
    </rPh>
    <rPh sb="4" eb="5">
      <t>トウ</t>
    </rPh>
    <rPh sb="5" eb="6">
      <t>ハツ</t>
    </rPh>
    <rPh sb="6" eb="7">
      <t>ショウ</t>
    </rPh>
    <rPh sb="7" eb="8">
      <t>ジ</t>
    </rPh>
    <rPh sb="9" eb="11">
      <t>タイサク</t>
    </rPh>
    <phoneticPr fontId="7"/>
  </si>
  <si>
    <t>（回数は前年度の実績を記入のこと）</t>
    <rPh sb="1" eb="3">
      <t>カイスウ</t>
    </rPh>
    <rPh sb="4" eb="5">
      <t>ゼン</t>
    </rPh>
    <rPh sb="5" eb="6">
      <t>ネン</t>
    </rPh>
    <rPh sb="6" eb="7">
      <t>ド</t>
    </rPh>
    <rPh sb="8" eb="10">
      <t>ジッセキ</t>
    </rPh>
    <rPh sb="11" eb="13">
      <t>キニュウ</t>
    </rPh>
    <phoneticPr fontId="7"/>
  </si>
  <si>
    <t>（回数等は前年度の実績を記入のこと）</t>
    <rPh sb="1" eb="3">
      <t>カイスウ</t>
    </rPh>
    <rPh sb="3" eb="4">
      <t>トウ</t>
    </rPh>
    <rPh sb="5" eb="6">
      <t>ゼン</t>
    </rPh>
    <rPh sb="6" eb="7">
      <t>ネン</t>
    </rPh>
    <rPh sb="7" eb="8">
      <t>ド</t>
    </rPh>
    <rPh sb="9" eb="11">
      <t>ジッセキ</t>
    </rPh>
    <rPh sb="12" eb="14">
      <t>キニュウ</t>
    </rPh>
    <phoneticPr fontId="7"/>
  </si>
  <si>
    <t>実施済み</t>
    <rPh sb="0" eb="2">
      <t>ジッシ</t>
    </rPh>
    <rPh sb="2" eb="3">
      <t>ス</t>
    </rPh>
    <phoneticPr fontId="7"/>
  </si>
  <si>
    <t>学級数</t>
    <rPh sb="0" eb="2">
      <t>ガッキュウ</t>
    </rPh>
    <rPh sb="2" eb="3">
      <t>スウ</t>
    </rPh>
    <phoneticPr fontId="7"/>
  </si>
  <si>
    <t>←　面積の算出方法は、下記表を参考にしてください。</t>
    <rPh sb="2" eb="4">
      <t>メンセキ</t>
    </rPh>
    <rPh sb="5" eb="7">
      <t>サンシュツ</t>
    </rPh>
    <rPh sb="7" eb="9">
      <t>ホウホウ</t>
    </rPh>
    <rPh sb="11" eb="13">
      <t>カキ</t>
    </rPh>
    <rPh sb="13" eb="14">
      <t>ヒョウ</t>
    </rPh>
    <rPh sb="15" eb="17">
      <t>サンコウ</t>
    </rPh>
    <phoneticPr fontId="7"/>
  </si>
  <si>
    <t>２学級以下</t>
    <rPh sb="1" eb="3">
      <t>ガッキュウ</t>
    </rPh>
    <rPh sb="3" eb="5">
      <t>イカ</t>
    </rPh>
    <phoneticPr fontId="7"/>
  </si>
  <si>
    <t>３学級以上</t>
    <rPh sb="1" eb="3">
      <t>ガッキュウ</t>
    </rPh>
    <rPh sb="3" eb="5">
      <t>イジョウ</t>
    </rPh>
    <phoneticPr fontId="7"/>
  </si>
  <si>
    <t>３３０＋３０×（学級数－１）</t>
    <rPh sb="8" eb="10">
      <t>ガッキュウ</t>
    </rPh>
    <rPh sb="10" eb="11">
      <t>スウ</t>
    </rPh>
    <phoneticPr fontId="7"/>
  </si>
  <si>
    <t>４００＋８０×（学級数－３）</t>
    <rPh sb="8" eb="10">
      <t>ガッキュウ</t>
    </rPh>
    <rPh sb="10" eb="11">
      <t>スウ</t>
    </rPh>
    <phoneticPr fontId="7"/>
  </si>
  <si>
    <t>面積　㎡</t>
    <phoneticPr fontId="7"/>
  </si>
  <si>
    <t>園庭</t>
    <rPh sb="0" eb="2">
      <t>エンテイ</t>
    </rPh>
    <phoneticPr fontId="7"/>
  </si>
  <si>
    <t>(園庭）</t>
    <phoneticPr fontId="7"/>
  </si>
  <si>
    <t>　２歳児　　　　 3.3㎡×</t>
    <rPh sb="2" eb="4">
      <t>サイジ</t>
    </rPh>
    <phoneticPr fontId="7"/>
  </si>
  <si>
    <t>　３歳児以上　　 3.3㎡×</t>
    <rPh sb="2" eb="3">
      <t>サイ</t>
    </rPh>
    <rPh sb="3" eb="4">
      <t>ジ</t>
    </rPh>
    <rPh sb="4" eb="6">
      <t>イジョウ</t>
    </rPh>
    <phoneticPr fontId="7"/>
  </si>
  <si>
    <t>１学級</t>
    <rPh sb="1" eb="3">
      <t>ガッキュウ</t>
    </rPh>
    <phoneticPr fontId="7"/>
  </si>
  <si>
    <t>２学級以上</t>
    <rPh sb="1" eb="3">
      <t>ガッキュウ</t>
    </rPh>
    <rPh sb="3" eb="5">
      <t>イジョウ</t>
    </rPh>
    <phoneticPr fontId="7"/>
  </si>
  <si>
    <t>３２０＋１００×（学級数－２）</t>
    <rPh sb="9" eb="11">
      <t>ガッキュウ</t>
    </rPh>
    <rPh sb="11" eb="12">
      <t>スウ</t>
    </rPh>
    <phoneticPr fontId="7"/>
  </si>
  <si>
    <t>職員室</t>
    <rPh sb="0" eb="3">
      <t>ショクインシツ</t>
    </rPh>
    <phoneticPr fontId="7"/>
  </si>
  <si>
    <t>保健室</t>
    <rPh sb="0" eb="3">
      <t>ホケンシツ</t>
    </rPh>
    <phoneticPr fontId="7"/>
  </si>
  <si>
    <t>飲料水用設備</t>
    <rPh sb="0" eb="4">
      <t>インリョウスイヨウ</t>
    </rPh>
    <rPh sb="4" eb="6">
      <t>セツビ</t>
    </rPh>
    <phoneticPr fontId="7"/>
  </si>
  <si>
    <t>手洗用設備</t>
    <rPh sb="0" eb="3">
      <t>テアライヨウ</t>
    </rPh>
    <rPh sb="3" eb="5">
      <t>セツビ</t>
    </rPh>
    <phoneticPr fontId="7"/>
  </si>
  <si>
    <t>足洗用設備</t>
    <rPh sb="0" eb="1">
      <t>アシ</t>
    </rPh>
    <rPh sb="1" eb="2">
      <t>アラ</t>
    </rPh>
    <rPh sb="2" eb="3">
      <t>ヨウ</t>
    </rPh>
    <rPh sb="3" eb="5">
      <t>セツビ</t>
    </rPh>
    <phoneticPr fontId="7"/>
  </si>
  <si>
    <t>保育教諭</t>
    <rPh sb="0" eb="2">
      <t>ホイク</t>
    </rPh>
    <rPh sb="2" eb="4">
      <t>キョウユ</t>
    </rPh>
    <phoneticPr fontId="7"/>
  </si>
  <si>
    <t>園長</t>
    <rPh sb="0" eb="2">
      <t>エンチョウ</t>
    </rPh>
    <phoneticPr fontId="7"/>
  </si>
  <si>
    <t>園長</t>
    <rPh sb="0" eb="2">
      <t>エンチョウ</t>
    </rPh>
    <phoneticPr fontId="7"/>
  </si>
  <si>
    <t>調理員</t>
    <phoneticPr fontId="7"/>
  </si>
  <si>
    <t>Ⅳ　運営の状況</t>
    <phoneticPr fontId="7"/>
  </si>
  <si>
    <t>転園の際の指導要録（写し）の転園先への送付　　　　</t>
    <rPh sb="0" eb="2">
      <t>テンエン</t>
    </rPh>
    <rPh sb="5" eb="7">
      <t>シドウ</t>
    </rPh>
    <rPh sb="14" eb="16">
      <t>テンエン</t>
    </rPh>
    <rPh sb="16" eb="17">
      <t>サキ</t>
    </rPh>
    <phoneticPr fontId="7"/>
  </si>
  <si>
    <t xml:space="preserve"> 損害賠償保険の加入</t>
    <rPh sb="1" eb="3">
      <t>ソンガイ</t>
    </rPh>
    <rPh sb="3" eb="5">
      <t>バイショウ</t>
    </rPh>
    <rPh sb="5" eb="7">
      <t>ホケン</t>
    </rPh>
    <rPh sb="8" eb="10">
      <t>カニュウ</t>
    </rPh>
    <phoneticPr fontId="7"/>
  </si>
  <si>
    <t>調理室の温湿度確認表　</t>
    <rPh sb="4" eb="7">
      <t>オンシツド</t>
    </rPh>
    <phoneticPr fontId="7"/>
  </si>
  <si>
    <t>教材費</t>
    <rPh sb="0" eb="3">
      <t>キョウザイヒ</t>
    </rPh>
    <phoneticPr fontId="7"/>
  </si>
  <si>
    <t xml:space="preserve">　運営の状況                                        </t>
    <phoneticPr fontId="7"/>
  </si>
  <si>
    <t>園舎基準面積の算定</t>
    <rPh sb="0" eb="2">
      <t>エンシャ</t>
    </rPh>
    <rPh sb="2" eb="4">
      <t>キジュン</t>
    </rPh>
    <rPh sb="4" eb="6">
      <t>メンセキ</t>
    </rPh>
    <rPh sb="7" eb="9">
      <t>サンテイ</t>
    </rPh>
    <phoneticPr fontId="7"/>
  </si>
  <si>
    <t>園庭基準面積の算定</t>
    <rPh sb="0" eb="2">
      <t>エンテイ</t>
    </rPh>
    <rPh sb="2" eb="4">
      <t>キジュン</t>
    </rPh>
    <rPh sb="4" eb="6">
      <t>メンセキ</t>
    </rPh>
    <rPh sb="7" eb="9">
      <t>サンテイ</t>
    </rPh>
    <phoneticPr fontId="7"/>
  </si>
  <si>
    <t>①　　　 ＋（②と③のいずれか大きい方）　 　＝</t>
    <rPh sb="15" eb="16">
      <t>オオ</t>
    </rPh>
    <rPh sb="18" eb="19">
      <t>ホウ</t>
    </rPh>
    <phoneticPr fontId="7"/>
  </si>
  <si>
    <t>（　　　　：　　　～　　　：　　　　）</t>
    <phoneticPr fontId="7"/>
  </si>
  <si>
    <t>教育標準時間認定</t>
    <rPh sb="0" eb="2">
      <t>キョウイク</t>
    </rPh>
    <rPh sb="2" eb="4">
      <t>ヒョウジュン</t>
    </rPh>
    <rPh sb="4" eb="6">
      <t>ジカン</t>
    </rPh>
    <rPh sb="6" eb="8">
      <t>ニンテイ</t>
    </rPh>
    <phoneticPr fontId="7"/>
  </si>
  <si>
    <t>保育標準時間認定</t>
    <rPh sb="0" eb="2">
      <t>ホイク</t>
    </rPh>
    <rPh sb="2" eb="4">
      <t>ヒョウジュン</t>
    </rPh>
    <rPh sb="4" eb="6">
      <t>ジカン</t>
    </rPh>
    <rPh sb="6" eb="8">
      <t>ニンテイ</t>
    </rPh>
    <phoneticPr fontId="7"/>
  </si>
  <si>
    <t>保育短時間認定</t>
    <rPh sb="0" eb="2">
      <t>ホイク</t>
    </rPh>
    <rPh sb="2" eb="5">
      <t>タンジカン</t>
    </rPh>
    <rPh sb="5" eb="7">
      <t>ニンテイ</t>
    </rPh>
    <phoneticPr fontId="7"/>
  </si>
  <si>
    <t>保育短時間</t>
    <rPh sb="0" eb="2">
      <t>ホイク</t>
    </rPh>
    <rPh sb="2" eb="5">
      <t>タンジカン</t>
    </rPh>
    <phoneticPr fontId="7"/>
  </si>
  <si>
    <t>保育標準時間</t>
    <rPh sb="0" eb="2">
      <t>ホイク</t>
    </rPh>
    <rPh sb="2" eb="4">
      <t>ヒョウジュン</t>
    </rPh>
    <rPh sb="4" eb="6">
      <t>ジカン</t>
    </rPh>
    <phoneticPr fontId="7"/>
  </si>
  <si>
    <t>延長保育時間帯</t>
    <rPh sb="4" eb="6">
      <t>ジカン</t>
    </rPh>
    <rPh sb="6" eb="7">
      <t>タイ</t>
    </rPh>
    <phoneticPr fontId="7"/>
  </si>
  <si>
    <t>（8時間）</t>
    <rPh sb="2" eb="4">
      <t>ジカン</t>
    </rPh>
    <phoneticPr fontId="7"/>
  </si>
  <si>
    <t>（11時間）</t>
    <rPh sb="3" eb="5">
      <t>ジカン</t>
    </rPh>
    <phoneticPr fontId="7"/>
  </si>
  <si>
    <t>（11時間を超える）</t>
    <rPh sb="3" eb="5">
      <t>ジカン</t>
    </rPh>
    <rPh sb="6" eb="7">
      <t>コ</t>
    </rPh>
    <phoneticPr fontId="7"/>
  </si>
  <si>
    <t>０歳</t>
    <phoneticPr fontId="7"/>
  </si>
  <si>
    <t>２歳</t>
    <phoneticPr fontId="7"/>
  </si>
  <si>
    <t>３歳</t>
    <phoneticPr fontId="7"/>
  </si>
  <si>
    <t>４歳</t>
    <phoneticPr fontId="7"/>
  </si>
  <si>
    <t>教育標準時間</t>
    <rPh sb="0" eb="2">
      <t>キョウイク</t>
    </rPh>
    <rPh sb="2" eb="4">
      <t>ヒョウジュン</t>
    </rPh>
    <rPh sb="4" eb="6">
      <t>ジカン</t>
    </rPh>
    <phoneticPr fontId="7"/>
  </si>
  <si>
    <t xml:space="preserve"> </t>
    <phoneticPr fontId="7"/>
  </si>
  <si>
    <t>⑥-1　具体的な方法</t>
    <phoneticPr fontId="7"/>
  </si>
  <si>
    <t>⑥-2　虐待と思われるケースを発見した場合の対応方法</t>
    <phoneticPr fontId="7"/>
  </si>
  <si>
    <t xml:space="preserve">  理由(有の場合)：</t>
    <rPh sb="2" eb="4">
      <t>リユウ</t>
    </rPh>
    <rPh sb="5" eb="6">
      <t>ユウ</t>
    </rPh>
    <rPh sb="7" eb="9">
      <t>バアイ</t>
    </rPh>
    <phoneticPr fontId="7"/>
  </si>
  <si>
    <t>③　健康状態の観察及び個別検査の結果は記録しているか。</t>
    <rPh sb="9" eb="10">
      <t>オヨ</t>
    </rPh>
    <phoneticPr fontId="7"/>
  </si>
  <si>
    <t>１号</t>
    <rPh sb="1" eb="2">
      <t>ゴウ</t>
    </rPh>
    <phoneticPr fontId="7"/>
  </si>
  <si>
    <t>人</t>
    <rPh sb="0" eb="1">
      <t>ヒト</t>
    </rPh>
    <phoneticPr fontId="7"/>
  </si>
  <si>
    <t>当年度</t>
    <rPh sb="0" eb="3">
      <t>トウネンド</t>
    </rPh>
    <phoneticPr fontId="7"/>
  </si>
  <si>
    <t>項目</t>
    <rPh sb="0" eb="2">
      <t>コウモク</t>
    </rPh>
    <phoneticPr fontId="7"/>
  </si>
  <si>
    <t>入園料</t>
    <rPh sb="0" eb="3">
      <t>ニュウエンリョウ</t>
    </rPh>
    <phoneticPr fontId="7"/>
  </si>
  <si>
    <t>行事費</t>
    <rPh sb="0" eb="2">
      <t>ギョウジ</t>
    </rPh>
    <rPh sb="2" eb="3">
      <t>ヒ</t>
    </rPh>
    <phoneticPr fontId="7"/>
  </si>
  <si>
    <t>保護者会費</t>
    <rPh sb="0" eb="3">
      <t>ホゴシャ</t>
    </rPh>
    <rPh sb="3" eb="5">
      <t>カイヒ</t>
    </rPh>
    <phoneticPr fontId="7"/>
  </si>
  <si>
    <t>金額　</t>
    <rPh sb="0" eb="1">
      <t>キン</t>
    </rPh>
    <rPh sb="1" eb="2">
      <t>ガク</t>
    </rPh>
    <phoneticPr fontId="7"/>
  </si>
  <si>
    <t>バス代</t>
    <rPh sb="2" eb="3">
      <t>ダイ</t>
    </rPh>
    <phoneticPr fontId="7"/>
  </si>
  <si>
    <t>Ⅶ　指導監査指摘事項の処理状況</t>
    <rPh sb="2" eb="4">
      <t>シドウ</t>
    </rPh>
    <rPh sb="4" eb="6">
      <t>カンサ</t>
    </rPh>
    <rPh sb="6" eb="8">
      <t>シテキ</t>
    </rPh>
    <rPh sb="8" eb="10">
      <t>ジコウ</t>
    </rPh>
    <rPh sb="11" eb="13">
      <t>ショリ</t>
    </rPh>
    <rPh sb="13" eb="15">
      <t>ジョウキョウ</t>
    </rPh>
    <phoneticPr fontId="7"/>
  </si>
  <si>
    <t>1.98×２歳児現員</t>
    <rPh sb="6" eb="7">
      <t>サイ</t>
    </rPh>
    <rPh sb="8" eb="10">
      <t>ゲンイン</t>
    </rPh>
    <phoneticPr fontId="7"/>
  </si>
  <si>
    <t>乳児室</t>
    <rPh sb="0" eb="2">
      <t>ニュウジ</t>
    </rPh>
    <rPh sb="2" eb="3">
      <t>シツ</t>
    </rPh>
    <phoneticPr fontId="7"/>
  </si>
  <si>
    <t>ほふく室</t>
    <rPh sb="3" eb="4">
      <t>シツ</t>
    </rPh>
    <phoneticPr fontId="7"/>
  </si>
  <si>
    <t>保育室</t>
    <rPh sb="0" eb="2">
      <t>ホイク</t>
    </rPh>
    <rPh sb="2" eb="3">
      <t>シツ</t>
    </rPh>
    <phoneticPr fontId="7"/>
  </si>
  <si>
    <t>区画なし（保育室の一画・他の室と兼用）</t>
    <rPh sb="0" eb="2">
      <t>クカク</t>
    </rPh>
    <rPh sb="5" eb="7">
      <t>ホイク</t>
    </rPh>
    <rPh sb="7" eb="8">
      <t>シツ</t>
    </rPh>
    <rPh sb="9" eb="11">
      <t>イッカク</t>
    </rPh>
    <rPh sb="12" eb="13">
      <t>ホカ</t>
    </rPh>
    <rPh sb="14" eb="15">
      <t>シツ</t>
    </rPh>
    <rPh sb="16" eb="18">
      <t>ケンヨウ</t>
    </rPh>
    <phoneticPr fontId="7"/>
  </si>
  <si>
    <t>保育室の一画で区画なし・調理室の一画</t>
    <rPh sb="0" eb="3">
      <t>ホイクシツ</t>
    </rPh>
    <rPh sb="4" eb="6">
      <t>イッカク</t>
    </rPh>
    <rPh sb="7" eb="9">
      <t>クカク</t>
    </rPh>
    <phoneticPr fontId="7"/>
  </si>
  <si>
    <t>遊戯室</t>
    <rPh sb="0" eb="3">
      <t>ユウギシツ</t>
    </rPh>
    <phoneticPr fontId="7"/>
  </si>
  <si>
    <t>仮設</t>
  </si>
  <si>
    <t>×２歳以上児現員</t>
    <rPh sb="2" eb="5">
      <t>サイイジョウ</t>
    </rPh>
    <rPh sb="5" eb="6">
      <t>ジ</t>
    </rPh>
    <rPh sb="6" eb="8">
      <t>ゲンイン</t>
    </rPh>
    <phoneticPr fontId="7"/>
  </si>
  <si>
    <t>）</t>
    <phoneticPr fontId="7"/>
  </si>
  <si>
    <t xml:space="preserve"> （　　　　　　　　　　　　　</t>
    <phoneticPr fontId="7"/>
  </si>
  <si>
    <t>(園舎）</t>
    <rPh sb="2" eb="3">
      <t>シャ</t>
    </rPh>
    <phoneticPr fontId="7"/>
  </si>
  <si>
    <t>設備協力金</t>
    <rPh sb="0" eb="2">
      <t>セツビ</t>
    </rPh>
    <rPh sb="2" eb="4">
      <t>キョウリョク</t>
    </rPh>
    <rPh sb="4" eb="5">
      <t>キン</t>
    </rPh>
    <phoneticPr fontId="7"/>
  </si>
  <si>
    <t>□</t>
  </si>
  <si>
    <t>（１）　家庭訪問の実施</t>
    <phoneticPr fontId="7"/>
  </si>
  <si>
    <t>⑥　虐待の早期発見・防止に努めているか。</t>
    <phoneticPr fontId="7"/>
  </si>
  <si>
    <t>努めている</t>
    <phoneticPr fontId="7"/>
  </si>
  <si>
    <t>冷却シート</t>
    <rPh sb="0" eb="2">
      <t>レイキャク</t>
    </rPh>
    <phoneticPr fontId="7"/>
  </si>
  <si>
    <t>簡潔に記入すること。</t>
  </si>
  <si>
    <t>※１　「修繕費」又は「固定資産物品費」（どちらも１件が１０万円以上）について記載すること。</t>
    <rPh sb="4" eb="7">
      <t>シュウゼンヒ</t>
    </rPh>
    <rPh sb="8" eb="9">
      <t>マタ</t>
    </rPh>
    <rPh sb="11" eb="13">
      <t>コテイ</t>
    </rPh>
    <rPh sb="13" eb="15">
      <t>シサン</t>
    </rPh>
    <rPh sb="15" eb="17">
      <t>ブッピン</t>
    </rPh>
    <rPh sb="17" eb="18">
      <t>ヒ</t>
    </rPh>
    <rPh sb="25" eb="26">
      <t>ケン</t>
    </rPh>
    <rPh sb="29" eb="31">
      <t>マンエン</t>
    </rPh>
    <rPh sb="31" eb="33">
      <t>イジョウ</t>
    </rPh>
    <rPh sb="38" eb="40">
      <t>キサイ</t>
    </rPh>
    <phoneticPr fontId="7"/>
  </si>
  <si>
    <t>　２　契約方法例は入札・契約の方法と参加（指名若しくは見積）業者数を（　）内に記載すること。</t>
    <rPh sb="3" eb="5">
      <t>ケイヤク</t>
    </rPh>
    <rPh sb="5" eb="7">
      <t>ホウホウ</t>
    </rPh>
    <rPh sb="7" eb="8">
      <t>レイ</t>
    </rPh>
    <rPh sb="9" eb="11">
      <t>ニュウサツ</t>
    </rPh>
    <rPh sb="12" eb="14">
      <t>ケイヤク</t>
    </rPh>
    <rPh sb="15" eb="17">
      <t>ホウホウ</t>
    </rPh>
    <rPh sb="18" eb="20">
      <t>サンカ</t>
    </rPh>
    <rPh sb="21" eb="23">
      <t>シメイ</t>
    </rPh>
    <rPh sb="23" eb="24">
      <t>モ</t>
    </rPh>
    <rPh sb="27" eb="29">
      <t>ミツモリ</t>
    </rPh>
    <rPh sb="30" eb="33">
      <t>ギョウシャスウ</t>
    </rPh>
    <rPh sb="37" eb="38">
      <t>ナイ</t>
    </rPh>
    <rPh sb="39" eb="41">
      <t>キサイ</t>
    </rPh>
    <phoneticPr fontId="7"/>
  </si>
  <si>
    <t>　園児に関する事項</t>
    <rPh sb="1" eb="3">
      <t>エンジ</t>
    </rPh>
    <phoneticPr fontId="7"/>
  </si>
  <si>
    <t>園内における事故防止への取り組み</t>
    <rPh sb="0" eb="1">
      <t>エン</t>
    </rPh>
    <phoneticPr fontId="7"/>
  </si>
  <si>
    <t>室名
（設備名）</t>
    <rPh sb="4" eb="6">
      <t>セツビ</t>
    </rPh>
    <rPh sb="6" eb="7">
      <t>メイ</t>
    </rPh>
    <phoneticPr fontId="7"/>
  </si>
  <si>
    <t>室数
（個数）</t>
    <rPh sb="4" eb="6">
      <t>コスウ</t>
    </rPh>
    <phoneticPr fontId="7"/>
  </si>
  <si>
    <t>時間帯による稼動人員（保育教諭のみ）</t>
    <rPh sb="0" eb="3">
      <t>ジカンタイ</t>
    </rPh>
    <rPh sb="6" eb="8">
      <t>カドウ</t>
    </rPh>
    <rPh sb="8" eb="10">
      <t>ジンイン</t>
    </rPh>
    <rPh sb="11" eb="13">
      <t>ホイク</t>
    </rPh>
    <rPh sb="13" eb="15">
      <t>キョウユ</t>
    </rPh>
    <phoneticPr fontId="7"/>
  </si>
  <si>
    <t>保育教諭１</t>
    <rPh sb="0" eb="2">
      <t>ホイク</t>
    </rPh>
    <rPh sb="2" eb="4">
      <t>キョウユ</t>
    </rPh>
    <phoneticPr fontId="7"/>
  </si>
  <si>
    <r>
      <t>保育教諭２</t>
    </r>
    <r>
      <rPr>
        <sz val="11"/>
        <color theme="1"/>
        <rFont val="ＭＳ Ｐゴシック"/>
        <family val="2"/>
        <charset val="128"/>
        <scheme val="minor"/>
      </rPr>
      <t/>
    </r>
    <rPh sb="0" eb="2">
      <t>ホイク</t>
    </rPh>
    <rPh sb="2" eb="4">
      <t>キョウユ</t>
    </rPh>
    <phoneticPr fontId="7"/>
  </si>
  <si>
    <r>
      <t>保育教諭３</t>
    </r>
    <r>
      <rPr>
        <sz val="11"/>
        <color theme="1"/>
        <rFont val="ＭＳ Ｐゴシック"/>
        <family val="2"/>
        <charset val="128"/>
        <scheme val="minor"/>
      </rPr>
      <t/>
    </r>
    <rPh sb="0" eb="2">
      <t>ホイク</t>
    </rPh>
    <rPh sb="2" eb="4">
      <t>キョウユ</t>
    </rPh>
    <phoneticPr fontId="7"/>
  </si>
  <si>
    <r>
      <t>保育教諭４</t>
    </r>
    <r>
      <rPr>
        <sz val="11"/>
        <color theme="1"/>
        <rFont val="ＭＳ Ｐゴシック"/>
        <family val="2"/>
        <charset val="128"/>
        <scheme val="minor"/>
      </rPr>
      <t/>
    </r>
    <rPh sb="0" eb="2">
      <t>ホイク</t>
    </rPh>
    <rPh sb="2" eb="4">
      <t>キョウユ</t>
    </rPh>
    <phoneticPr fontId="7"/>
  </si>
  <si>
    <r>
      <t>保育教諭５</t>
    </r>
    <r>
      <rPr>
        <sz val="11"/>
        <color theme="1"/>
        <rFont val="ＭＳ Ｐゴシック"/>
        <family val="2"/>
        <charset val="128"/>
        <scheme val="minor"/>
      </rPr>
      <t/>
    </r>
    <rPh sb="0" eb="2">
      <t>ホイク</t>
    </rPh>
    <rPh sb="2" eb="4">
      <t>キョウユ</t>
    </rPh>
    <phoneticPr fontId="7"/>
  </si>
  <si>
    <r>
      <t>保育教諭６</t>
    </r>
    <r>
      <rPr>
        <sz val="11"/>
        <color theme="1"/>
        <rFont val="ＭＳ Ｐゴシック"/>
        <family val="2"/>
        <charset val="128"/>
        <scheme val="minor"/>
      </rPr>
      <t/>
    </r>
    <rPh sb="0" eb="2">
      <t>ホイク</t>
    </rPh>
    <rPh sb="2" eb="4">
      <t>キョウユ</t>
    </rPh>
    <phoneticPr fontId="7"/>
  </si>
  <si>
    <r>
      <t>保育教諭７</t>
    </r>
    <r>
      <rPr>
        <sz val="11"/>
        <color theme="1"/>
        <rFont val="ＭＳ Ｐゴシック"/>
        <family val="2"/>
        <charset val="128"/>
        <scheme val="minor"/>
      </rPr>
      <t/>
    </r>
    <rPh sb="0" eb="2">
      <t>ホイク</t>
    </rPh>
    <rPh sb="2" eb="4">
      <t>キョウユ</t>
    </rPh>
    <phoneticPr fontId="7"/>
  </si>
  <si>
    <r>
      <t>保育教諭８</t>
    </r>
    <r>
      <rPr>
        <sz val="11"/>
        <color theme="1"/>
        <rFont val="ＭＳ Ｐゴシック"/>
        <family val="2"/>
        <charset val="128"/>
        <scheme val="minor"/>
      </rPr>
      <t/>
    </r>
    <rPh sb="0" eb="2">
      <t>ホイク</t>
    </rPh>
    <rPh sb="2" eb="4">
      <t>キョウユ</t>
    </rPh>
    <phoneticPr fontId="7"/>
  </si>
  <si>
    <r>
      <t>保育教諭９</t>
    </r>
    <r>
      <rPr>
        <sz val="11"/>
        <color theme="1"/>
        <rFont val="ＭＳ Ｐゴシック"/>
        <family val="2"/>
        <charset val="128"/>
        <scheme val="minor"/>
      </rPr>
      <t/>
    </r>
    <rPh sb="0" eb="2">
      <t>ホイク</t>
    </rPh>
    <rPh sb="2" eb="4">
      <t>キョウユ</t>
    </rPh>
    <phoneticPr fontId="7"/>
  </si>
  <si>
    <r>
      <t>保育教諭１０</t>
    </r>
    <r>
      <rPr>
        <sz val="11"/>
        <color theme="1"/>
        <rFont val="ＭＳ Ｐゴシック"/>
        <family val="2"/>
        <charset val="128"/>
        <scheme val="minor"/>
      </rPr>
      <t/>
    </r>
    <rPh sb="0" eb="2">
      <t>ホイク</t>
    </rPh>
    <rPh sb="2" eb="4">
      <t>キョウユ</t>
    </rPh>
    <phoneticPr fontId="7"/>
  </si>
  <si>
    <r>
      <t>保育教諭１１</t>
    </r>
    <r>
      <rPr>
        <sz val="11"/>
        <color theme="1"/>
        <rFont val="ＭＳ Ｐゴシック"/>
        <family val="2"/>
        <charset val="128"/>
        <scheme val="minor"/>
      </rPr>
      <t/>
    </r>
    <rPh sb="0" eb="2">
      <t>ホイク</t>
    </rPh>
    <rPh sb="2" eb="4">
      <t>キョウユ</t>
    </rPh>
    <phoneticPr fontId="7"/>
  </si>
  <si>
    <r>
      <t>保育教諭１２</t>
    </r>
    <r>
      <rPr>
        <sz val="11"/>
        <color theme="1"/>
        <rFont val="ＭＳ Ｐゴシック"/>
        <family val="2"/>
        <charset val="128"/>
        <scheme val="minor"/>
      </rPr>
      <t/>
    </r>
    <rPh sb="0" eb="2">
      <t>ホイク</t>
    </rPh>
    <rPh sb="2" eb="4">
      <t>キョウユ</t>
    </rPh>
    <phoneticPr fontId="7"/>
  </si>
  <si>
    <r>
      <t>保育教諭１３</t>
    </r>
    <r>
      <rPr>
        <sz val="11"/>
        <color theme="1"/>
        <rFont val="ＭＳ Ｐゴシック"/>
        <family val="2"/>
        <charset val="128"/>
        <scheme val="minor"/>
      </rPr>
      <t/>
    </r>
    <rPh sb="0" eb="2">
      <t>ホイク</t>
    </rPh>
    <rPh sb="2" eb="4">
      <t>キョウユ</t>
    </rPh>
    <phoneticPr fontId="7"/>
  </si>
  <si>
    <r>
      <t>保育教諭１４</t>
    </r>
    <r>
      <rPr>
        <sz val="11"/>
        <color theme="1"/>
        <rFont val="ＭＳ Ｐゴシック"/>
        <family val="2"/>
        <charset val="128"/>
        <scheme val="minor"/>
      </rPr>
      <t/>
    </r>
    <rPh sb="0" eb="2">
      <t>ホイク</t>
    </rPh>
    <rPh sb="2" eb="4">
      <t>キョウユ</t>
    </rPh>
    <phoneticPr fontId="7"/>
  </si>
  <si>
    <r>
      <t>保育教諭１５</t>
    </r>
    <r>
      <rPr>
        <sz val="11"/>
        <color theme="1"/>
        <rFont val="ＭＳ Ｐゴシック"/>
        <family val="2"/>
        <charset val="128"/>
        <scheme val="minor"/>
      </rPr>
      <t/>
    </r>
    <rPh sb="0" eb="2">
      <t>ホイク</t>
    </rPh>
    <rPh sb="2" eb="4">
      <t>キョウユ</t>
    </rPh>
    <phoneticPr fontId="7"/>
  </si>
  <si>
    <r>
      <t>保育教諭１６</t>
    </r>
    <r>
      <rPr>
        <sz val="11"/>
        <color theme="1"/>
        <rFont val="ＭＳ Ｐゴシック"/>
        <family val="2"/>
        <charset val="128"/>
        <scheme val="minor"/>
      </rPr>
      <t/>
    </r>
    <rPh sb="0" eb="2">
      <t>ホイク</t>
    </rPh>
    <rPh sb="2" eb="4">
      <t>キョウユ</t>
    </rPh>
    <phoneticPr fontId="7"/>
  </si>
  <si>
    <r>
      <t>保育教諭１７</t>
    </r>
    <r>
      <rPr>
        <sz val="11"/>
        <color theme="1"/>
        <rFont val="ＭＳ Ｐゴシック"/>
        <family val="2"/>
        <charset val="128"/>
        <scheme val="minor"/>
      </rPr>
      <t/>
    </r>
    <rPh sb="0" eb="2">
      <t>ホイク</t>
    </rPh>
    <rPh sb="2" eb="4">
      <t>キョウユ</t>
    </rPh>
    <phoneticPr fontId="7"/>
  </si>
  <si>
    <r>
      <t>保育教諭１８</t>
    </r>
    <r>
      <rPr>
        <sz val="11"/>
        <color theme="1"/>
        <rFont val="ＭＳ Ｐゴシック"/>
        <family val="2"/>
        <charset val="128"/>
        <scheme val="minor"/>
      </rPr>
      <t/>
    </r>
    <rPh sb="0" eb="2">
      <t>ホイク</t>
    </rPh>
    <rPh sb="2" eb="4">
      <t>キョウユ</t>
    </rPh>
    <phoneticPr fontId="7"/>
  </si>
  <si>
    <r>
      <t>保育教諭１９</t>
    </r>
    <r>
      <rPr>
        <sz val="11"/>
        <color theme="1"/>
        <rFont val="ＭＳ Ｐゴシック"/>
        <family val="2"/>
        <charset val="128"/>
        <scheme val="minor"/>
      </rPr>
      <t/>
    </r>
    <rPh sb="0" eb="2">
      <t>ホイク</t>
    </rPh>
    <rPh sb="2" eb="4">
      <t>キョウユ</t>
    </rPh>
    <phoneticPr fontId="7"/>
  </si>
  <si>
    <r>
      <t>保育教諭２０</t>
    </r>
    <r>
      <rPr>
        <sz val="11"/>
        <color theme="1"/>
        <rFont val="ＭＳ Ｐゴシック"/>
        <family val="2"/>
        <charset val="128"/>
        <scheme val="minor"/>
      </rPr>
      <t/>
    </r>
    <rPh sb="0" eb="2">
      <t>ホイク</t>
    </rPh>
    <rPh sb="2" eb="4">
      <t>キョウユ</t>
    </rPh>
    <phoneticPr fontId="7"/>
  </si>
  <si>
    <r>
      <t>保育教諭２１</t>
    </r>
    <r>
      <rPr>
        <sz val="11"/>
        <color theme="1"/>
        <rFont val="ＭＳ Ｐゴシック"/>
        <family val="2"/>
        <charset val="128"/>
        <scheme val="minor"/>
      </rPr>
      <t/>
    </r>
    <rPh sb="0" eb="2">
      <t>ホイク</t>
    </rPh>
    <rPh sb="2" eb="4">
      <t>キョウユ</t>
    </rPh>
    <phoneticPr fontId="7"/>
  </si>
  <si>
    <r>
      <t>保育教諭２２</t>
    </r>
    <r>
      <rPr>
        <sz val="11"/>
        <color theme="1"/>
        <rFont val="ＭＳ Ｐゴシック"/>
        <family val="2"/>
        <charset val="128"/>
        <scheme val="minor"/>
      </rPr>
      <t/>
    </r>
    <rPh sb="0" eb="2">
      <t>ホイク</t>
    </rPh>
    <rPh sb="2" eb="4">
      <t>キョウユ</t>
    </rPh>
    <phoneticPr fontId="7"/>
  </si>
  <si>
    <r>
      <t>保育教諭２３</t>
    </r>
    <r>
      <rPr>
        <sz val="11"/>
        <color theme="1"/>
        <rFont val="ＭＳ Ｐゴシック"/>
        <family val="2"/>
        <charset val="128"/>
        <scheme val="minor"/>
      </rPr>
      <t/>
    </r>
    <rPh sb="0" eb="2">
      <t>ホイク</t>
    </rPh>
    <rPh sb="2" eb="4">
      <t>キョウユ</t>
    </rPh>
    <phoneticPr fontId="7"/>
  </si>
  <si>
    <r>
      <t>保育教諭２４</t>
    </r>
    <r>
      <rPr>
        <sz val="11"/>
        <color theme="1"/>
        <rFont val="ＭＳ Ｐゴシック"/>
        <family val="2"/>
        <charset val="128"/>
        <scheme val="minor"/>
      </rPr>
      <t/>
    </r>
    <rPh sb="0" eb="2">
      <t>ホイク</t>
    </rPh>
    <rPh sb="2" eb="4">
      <t>キョウユ</t>
    </rPh>
    <phoneticPr fontId="7"/>
  </si>
  <si>
    <r>
      <t>保育教諭２５</t>
    </r>
    <r>
      <rPr>
        <sz val="11"/>
        <color theme="1"/>
        <rFont val="ＭＳ Ｐゴシック"/>
        <family val="2"/>
        <charset val="128"/>
        <scheme val="minor"/>
      </rPr>
      <t/>
    </r>
    <rPh sb="0" eb="2">
      <t>ホイク</t>
    </rPh>
    <rPh sb="2" eb="4">
      <t>キョウユ</t>
    </rPh>
    <phoneticPr fontId="7"/>
  </si>
  <si>
    <r>
      <t>保育教諭２６</t>
    </r>
    <r>
      <rPr>
        <sz val="11"/>
        <color theme="1"/>
        <rFont val="ＭＳ Ｐゴシック"/>
        <family val="2"/>
        <charset val="128"/>
        <scheme val="minor"/>
      </rPr>
      <t/>
    </r>
    <rPh sb="0" eb="2">
      <t>ホイク</t>
    </rPh>
    <rPh sb="2" eb="4">
      <t>キョウユ</t>
    </rPh>
    <phoneticPr fontId="7"/>
  </si>
  <si>
    <r>
      <t>保育教諭２７</t>
    </r>
    <r>
      <rPr>
        <sz val="11"/>
        <color theme="1"/>
        <rFont val="ＭＳ Ｐゴシック"/>
        <family val="2"/>
        <charset val="128"/>
        <scheme val="minor"/>
      </rPr>
      <t/>
    </r>
    <rPh sb="0" eb="2">
      <t>ホイク</t>
    </rPh>
    <rPh sb="2" eb="4">
      <t>キョウユ</t>
    </rPh>
    <phoneticPr fontId="7"/>
  </si>
  <si>
    <r>
      <t>保育教諭２８</t>
    </r>
    <r>
      <rPr>
        <sz val="11"/>
        <color theme="1"/>
        <rFont val="ＭＳ Ｐゴシック"/>
        <family val="2"/>
        <charset val="128"/>
        <scheme val="minor"/>
      </rPr>
      <t/>
    </r>
    <rPh sb="0" eb="2">
      <t>ホイク</t>
    </rPh>
    <rPh sb="2" eb="4">
      <t>キョウユ</t>
    </rPh>
    <phoneticPr fontId="7"/>
  </si>
  <si>
    <r>
      <t>保育教諭２９</t>
    </r>
    <r>
      <rPr>
        <sz val="11"/>
        <color theme="1"/>
        <rFont val="ＭＳ Ｐゴシック"/>
        <family val="2"/>
        <charset val="128"/>
        <scheme val="minor"/>
      </rPr>
      <t/>
    </r>
    <rPh sb="0" eb="2">
      <t>ホイク</t>
    </rPh>
    <rPh sb="2" eb="4">
      <t>キョウユ</t>
    </rPh>
    <phoneticPr fontId="7"/>
  </si>
  <si>
    <r>
      <t>保育教諭３０</t>
    </r>
    <r>
      <rPr>
        <sz val="11"/>
        <color theme="1"/>
        <rFont val="ＭＳ Ｐゴシック"/>
        <family val="2"/>
        <charset val="128"/>
        <scheme val="minor"/>
      </rPr>
      <t/>
    </r>
    <rPh sb="0" eb="2">
      <t>ホイク</t>
    </rPh>
    <rPh sb="2" eb="4">
      <t>キョウユ</t>
    </rPh>
    <phoneticPr fontId="7"/>
  </si>
  <si>
    <t>また、当該こども園に勤める職員全員について記載すること。</t>
    <rPh sb="4" eb="5">
      <t>ガイ</t>
    </rPh>
    <rPh sb="8" eb="9">
      <t>エン</t>
    </rPh>
    <phoneticPr fontId="7"/>
  </si>
  <si>
    <t>（１）　保育教諭の状況</t>
    <rPh sb="6" eb="8">
      <t>キョウユ</t>
    </rPh>
    <phoneticPr fontId="7"/>
  </si>
  <si>
    <t>（注）「指導監査実施月の前月の園児数」とする。</t>
    <rPh sb="15" eb="17">
      <t>エンジ</t>
    </rPh>
    <phoneticPr fontId="7"/>
  </si>
  <si>
    <t>Ⅴ　園児に関する事項</t>
    <rPh sb="2" eb="4">
      <t>エンジ</t>
    </rPh>
    <phoneticPr fontId="7"/>
  </si>
  <si>
    <t>教育及び保育内容</t>
    <rPh sb="0" eb="2">
      <t>キョウイク</t>
    </rPh>
    <rPh sb="2" eb="3">
      <t>オヨ</t>
    </rPh>
    <phoneticPr fontId="7"/>
  </si>
  <si>
    <t>教育及び保育方法</t>
    <rPh sb="0" eb="2">
      <t>キョウイク</t>
    </rPh>
    <rPh sb="2" eb="3">
      <t>オヨ</t>
    </rPh>
    <phoneticPr fontId="7"/>
  </si>
  <si>
    <t>教育及び保育の環境</t>
    <rPh sb="0" eb="2">
      <t>キョウイク</t>
    </rPh>
    <rPh sb="2" eb="3">
      <t>オヨ</t>
    </rPh>
    <phoneticPr fontId="7"/>
  </si>
  <si>
    <t>全入園児童</t>
    <rPh sb="2" eb="3">
      <t>エン</t>
    </rPh>
    <phoneticPr fontId="7"/>
  </si>
  <si>
    <t>新規入園児童のみ</t>
    <rPh sb="3" eb="4">
      <t>エン</t>
    </rPh>
    <phoneticPr fontId="7"/>
  </si>
  <si>
    <t>教育及び保育方針</t>
    <rPh sb="0" eb="2">
      <t>キョウイク</t>
    </rPh>
    <rPh sb="2" eb="3">
      <t>オヨ</t>
    </rPh>
    <phoneticPr fontId="7"/>
  </si>
  <si>
    <t>①　登所時に園児の健康状態を把握しているか。</t>
    <rPh sb="6" eb="8">
      <t>エンジ</t>
    </rPh>
    <phoneticPr fontId="7"/>
  </si>
  <si>
    <t>⑤　保育教諭は救急処置の意義を正しく理解しているか。</t>
    <rPh sb="4" eb="6">
      <t>キョウユ</t>
    </rPh>
    <phoneticPr fontId="7"/>
  </si>
  <si>
    <t xml:space="preserve">                         　　　　　　　　　　　　</t>
  </si>
  <si>
    <t>園内</t>
    <rPh sb="0" eb="1">
      <t>エン</t>
    </rPh>
    <rPh sb="1" eb="2">
      <t>ナイ</t>
    </rPh>
    <phoneticPr fontId="7"/>
  </si>
  <si>
    <t>園近辺</t>
    <rPh sb="0" eb="1">
      <t>エン</t>
    </rPh>
    <rPh sb="1" eb="3">
      <t>キンペン</t>
    </rPh>
    <phoneticPr fontId="7"/>
  </si>
  <si>
    <t>園にて炊飯又はパン</t>
    <rPh sb="0" eb="1">
      <t>エン</t>
    </rPh>
    <phoneticPr fontId="7"/>
  </si>
  <si>
    <t>している</t>
    <phoneticPr fontId="7"/>
  </si>
  <si>
    <t>していない</t>
    <phoneticPr fontId="7"/>
  </si>
  <si>
    <t>②　登退所時に保護者との引き継ぎを行っているか。</t>
    <phoneticPr fontId="7"/>
  </si>
  <si>
    <t>している</t>
    <phoneticPr fontId="7"/>
  </si>
  <si>
    <t>していない</t>
    <phoneticPr fontId="7"/>
  </si>
  <si>
    <t>していない</t>
    <phoneticPr fontId="7"/>
  </si>
  <si>
    <t>Ｍ</t>
    <phoneticPr fontId="7"/>
  </si>
  <si>
    <t>Ｎ</t>
    <phoneticPr fontId="7"/>
  </si>
  <si>
    <t>Ｏ</t>
    <phoneticPr fontId="7"/>
  </si>
  <si>
    <t>Ｎ</t>
    <phoneticPr fontId="7"/>
  </si>
  <si>
    <t>Ｏ</t>
    <phoneticPr fontId="7"/>
  </si>
  <si>
    <t>使用前</t>
    <rPh sb="0" eb="2">
      <t>シヨウ</t>
    </rPh>
    <rPh sb="2" eb="3">
      <t>マエ</t>
    </rPh>
    <phoneticPr fontId="7"/>
  </si>
  <si>
    <t>使用中</t>
    <rPh sb="0" eb="3">
      <t>シヨウチュウ</t>
    </rPh>
    <phoneticPr fontId="7"/>
  </si>
  <si>
    <t>（基準値：0.4ppm～1.0ppm　）</t>
    <phoneticPr fontId="7"/>
  </si>
  <si>
    <t>①目次にページを手書きでよいので記載してください。</t>
    <rPh sb="1" eb="3">
      <t>モクジ</t>
    </rPh>
    <rPh sb="8" eb="10">
      <t>テガ</t>
    </rPh>
    <rPh sb="16" eb="18">
      <t>キサイ</t>
    </rPh>
    <phoneticPr fontId="7"/>
  </si>
  <si>
    <t>③記載例、各ページの記載方法について留意しながら作成してください。</t>
    <rPh sb="1" eb="3">
      <t>キサイ</t>
    </rPh>
    <rPh sb="3" eb="4">
      <t>レイ</t>
    </rPh>
    <rPh sb="5" eb="6">
      <t>カク</t>
    </rPh>
    <rPh sb="10" eb="12">
      <t>キサイ</t>
    </rPh>
    <rPh sb="12" eb="14">
      <t>ホウホウ</t>
    </rPh>
    <rPh sb="18" eb="20">
      <t>リュウイ</t>
    </rPh>
    <rPh sb="24" eb="26">
      <t>サクセイ</t>
    </rPh>
    <phoneticPr fontId="7"/>
  </si>
  <si>
    <t>　　・白黒で印刷してください。</t>
    <rPh sb="3" eb="5">
      <t>シロクロ</t>
    </rPh>
    <rPh sb="6" eb="8">
      <t>インサツ</t>
    </rPh>
    <phoneticPr fontId="7"/>
  </si>
  <si>
    <t>家庭からの持参</t>
  </si>
  <si>
    <t>・</t>
    <phoneticPr fontId="7"/>
  </si>
  <si>
    <t>[</t>
    <phoneticPr fontId="7"/>
  </si>
  <si>
    <t>]</t>
    <phoneticPr fontId="7"/>
  </si>
  <si>
    <t>経理規程に定める小口現金限度額及び対象経費</t>
    <phoneticPr fontId="7"/>
  </si>
  <si>
    <t>⑤</t>
    <phoneticPr fontId="7"/>
  </si>
  <si>
    <t>直近照合日</t>
    <phoneticPr fontId="7"/>
  </si>
  <si>
    <t>結　　　果</t>
    <phoneticPr fontId="7"/>
  </si>
  <si>
    <t>一致した</t>
    <phoneticPr fontId="7"/>
  </si>
  <si>
    <t>入所者・利用者</t>
    <rPh sb="0" eb="3">
      <t>ニュウショシャ</t>
    </rPh>
    <rPh sb="4" eb="7">
      <t>リヨウシャ</t>
    </rPh>
    <phoneticPr fontId="7"/>
  </si>
  <si>
    <t xml:space="preserve">任命している </t>
    <phoneticPr fontId="7"/>
  </si>
  <si>
    <t>任命していない</t>
    <phoneticPr fontId="7"/>
  </si>
  <si>
    <t>管理方法　　　　　　　　　　　　　　　　</t>
    <phoneticPr fontId="7"/>
  </si>
  <si>
    <t>内部経理監査</t>
    <phoneticPr fontId="7"/>
  </si>
  <si>
    <t>実施している (</t>
    <phoneticPr fontId="7"/>
  </si>
  <si>
    <t>その他（</t>
    <phoneticPr fontId="7"/>
  </si>
  <si>
    <t>）</t>
    <phoneticPr fontId="7"/>
  </si>
  <si>
    <t>保育参観 （参加）</t>
    <phoneticPr fontId="7"/>
  </si>
  <si>
    <t>懇談会</t>
    <phoneticPr fontId="7"/>
  </si>
  <si>
    <t>・</t>
    <phoneticPr fontId="7"/>
  </si>
  <si>
    <t>保護者会</t>
    <phoneticPr fontId="7"/>
  </si>
  <si>
    <t>（</t>
    <phoneticPr fontId="7"/>
  </si>
  <si>
    <t>）</t>
    <phoneticPr fontId="7"/>
  </si>
  <si>
    <t>（</t>
    <phoneticPr fontId="7"/>
  </si>
  <si>
    <t>に</t>
    <phoneticPr fontId="7"/>
  </si>
  <si>
    <t>）</t>
    <phoneticPr fontId="7"/>
  </si>
  <si>
    <t>クラスだより</t>
    <phoneticPr fontId="7"/>
  </si>
  <si>
    <t>①</t>
    <phoneticPr fontId="7"/>
  </si>
  <si>
    <t>実施要綱等制定の有無</t>
    <phoneticPr fontId="7"/>
  </si>
  <si>
    <t>・</t>
    <phoneticPr fontId="7"/>
  </si>
  <si>
    <t>②</t>
    <phoneticPr fontId="7"/>
  </si>
  <si>
    <t>苦情受付担当者職氏名（</t>
    <phoneticPr fontId="7"/>
  </si>
  <si>
    <t>③</t>
    <phoneticPr fontId="7"/>
  </si>
  <si>
    <t>苦情解決責任者職氏名（</t>
    <phoneticPr fontId="7"/>
  </si>
  <si>
    <t>④</t>
    <phoneticPr fontId="7"/>
  </si>
  <si>
    <t>第三者委員氏名　　　（</t>
    <phoneticPr fontId="7"/>
  </si>
  <si>
    <t>・</t>
    <phoneticPr fontId="7"/>
  </si>
  <si>
    <t>⑤</t>
    <phoneticPr fontId="7"/>
  </si>
  <si>
    <t>⑥</t>
    <phoneticPr fontId="7"/>
  </si>
  <si>
    <t>　　　）</t>
    <phoneticPr fontId="7"/>
  </si>
  <si>
    <t>⑦</t>
    <phoneticPr fontId="7"/>
  </si>
  <si>
    <t>苦情（要望）受付件数</t>
    <phoneticPr fontId="7"/>
  </si>
  <si>
    <t>⑧</t>
    <phoneticPr fontId="7"/>
  </si>
  <si>
    <t>苦情内容・結果の公表</t>
    <phoneticPr fontId="7"/>
  </si>
  <si>
    <t>⑨</t>
    <phoneticPr fontId="7"/>
  </si>
  <si>
    <t>ホームページ</t>
    <phoneticPr fontId="7"/>
  </si>
  <si>
    <t>施設便り</t>
    <phoneticPr fontId="7"/>
  </si>
  <si>
    <t>その他（</t>
    <phoneticPr fontId="7"/>
  </si>
  <si>
    <t>⑩</t>
    <phoneticPr fontId="7"/>
  </si>
  <si>
    <t>（</t>
    <phoneticPr fontId="7"/>
  </si>
  <si>
    <t>実施していない</t>
    <phoneticPr fontId="7"/>
  </si>
  <si>
    <t>（</t>
    <phoneticPr fontId="7"/>
  </si>
  <si>
    <t>／</t>
    <phoneticPr fontId="7"/>
  </si>
  <si>
    <t>）</t>
    <phoneticPr fontId="7"/>
  </si>
  <si>
    <t>感染症予防に関する研修の実施</t>
    <phoneticPr fontId="7"/>
  </si>
  <si>
    <t>ペーパータオル</t>
    <phoneticPr fontId="7"/>
  </si>
  <si>
    <t>）</t>
    <phoneticPr fontId="7"/>
  </si>
  <si>
    <t>ガーゼ</t>
    <phoneticPr fontId="7"/>
  </si>
  <si>
    <t>））</t>
    <phoneticPr fontId="7"/>
  </si>
  <si>
    <t>①</t>
    <phoneticPr fontId="7"/>
  </si>
  <si>
    <t>）</t>
    <phoneticPr fontId="7"/>
  </si>
  <si>
    <t>②</t>
    <phoneticPr fontId="7"/>
  </si>
  <si>
    <t>）</t>
    <phoneticPr fontId="7"/>
  </si>
  <si>
    <t>ア</t>
    <phoneticPr fontId="7"/>
  </si>
  <si>
    <t>イ</t>
    <phoneticPr fontId="7"/>
  </si>
  <si>
    <t>ウ</t>
    <phoneticPr fontId="7"/>
  </si>
  <si>
    <t>　（当該共済に加入している場合にのみ記載）   　　　　　　　平成　　　年　　　月　　　日現在</t>
    <rPh sb="31" eb="33">
      <t>ヘイセイ</t>
    </rPh>
    <phoneticPr fontId="7"/>
  </si>
  <si>
    <t>職員の現員</t>
  </si>
  <si>
    <t>共済制度加入職員数</t>
  </si>
  <si>
    <t>備　　　　　　　　考</t>
  </si>
  <si>
    <t>人</t>
    <phoneticPr fontId="7"/>
  </si>
  <si>
    <t>（注）　１　「共済制度加入職員数」欄の人数は、独立行政法人福祉医療機構に報告している人数と一致すること。</t>
    <phoneticPr fontId="7"/>
  </si>
  <si>
    <t>（注）　１　「共済制度加入職員数」欄の人数は、都道府県社会福祉協議会に報告している人数と一致すること。</t>
    <rPh sb="15" eb="16">
      <t>スウ</t>
    </rPh>
    <rPh sb="19" eb="21">
      <t>ニンズ</t>
    </rPh>
    <phoneticPr fontId="7"/>
  </si>
  <si>
    <t>　（当該共済に加入している場合にのみ記載）   　　　　　　</t>
    <phoneticPr fontId="7"/>
  </si>
  <si>
    <t>実施日</t>
    <rPh sb="0" eb="2">
      <t>ジッシ</t>
    </rPh>
    <rPh sb="2" eb="3">
      <t>ビ</t>
    </rPh>
    <phoneticPr fontId="7"/>
  </si>
  <si>
    <t>食器消毒保管庫（設定温度</t>
    <rPh sb="8" eb="10">
      <t>セッテイ</t>
    </rPh>
    <rPh sb="10" eb="12">
      <t>オンド</t>
    </rPh>
    <phoneticPr fontId="7"/>
  </si>
  <si>
    <t>℃・設定時間</t>
    <rPh sb="2" eb="4">
      <t>セッテイ</t>
    </rPh>
    <rPh sb="4" eb="6">
      <t>ジカン</t>
    </rPh>
    <phoneticPr fontId="7"/>
  </si>
  <si>
    <t>通帳の管理状況</t>
    <rPh sb="0" eb="2">
      <t>ツウチョウ</t>
    </rPh>
    <phoneticPr fontId="7"/>
  </si>
  <si>
    <t>通帳印鑑の管理状況</t>
    <rPh sb="0" eb="2">
      <t>ツウチョウ</t>
    </rPh>
    <rPh sb="2" eb="4">
      <t>インカン</t>
    </rPh>
    <phoneticPr fontId="7"/>
  </si>
  <si>
    <t>⑤</t>
    <phoneticPr fontId="7"/>
  </si>
  <si>
    <t>　時間帯による勤務の状況（表１）　　【記載例　この記載例は提出不要】</t>
    <rPh sb="19" eb="21">
      <t>キサイ</t>
    </rPh>
    <rPh sb="21" eb="22">
      <t>レイ</t>
    </rPh>
    <rPh sb="25" eb="27">
      <t>キサイ</t>
    </rPh>
    <rPh sb="27" eb="28">
      <t>レイ</t>
    </rPh>
    <rPh sb="29" eb="31">
      <t>テイシュツ</t>
    </rPh>
    <rPh sb="31" eb="33">
      <t>フヨウ</t>
    </rPh>
    <phoneticPr fontId="7"/>
  </si>
  <si>
    <t>（１）　定員（利用定員）の状況</t>
    <rPh sb="7" eb="9">
      <t>リヨウ</t>
    </rPh>
    <rPh sb="9" eb="11">
      <t>テイイン</t>
    </rPh>
    <phoneticPr fontId="7"/>
  </si>
  <si>
    <t>社会福祉施設職員等退職手当共済制度加入状況</t>
    <rPh sb="0" eb="2">
      <t>シャカイ</t>
    </rPh>
    <rPh sb="2" eb="4">
      <t>フクシ</t>
    </rPh>
    <rPh sb="4" eb="6">
      <t>シセツ</t>
    </rPh>
    <rPh sb="6" eb="8">
      <t>ショクイン</t>
    </rPh>
    <rPh sb="8" eb="9">
      <t>トウ</t>
    </rPh>
    <rPh sb="9" eb="11">
      <t>タイショク</t>
    </rPh>
    <rPh sb="11" eb="13">
      <t>テアテ</t>
    </rPh>
    <rPh sb="13" eb="15">
      <t>キョウサイ</t>
    </rPh>
    <rPh sb="15" eb="17">
      <t>セイド</t>
    </rPh>
    <rPh sb="17" eb="19">
      <t>カニュウ</t>
    </rPh>
    <rPh sb="19" eb="21">
      <t>ジョウキョウ</t>
    </rPh>
    <phoneticPr fontId="7"/>
  </si>
  <si>
    <t>測定回数等</t>
    <rPh sb="0" eb="2">
      <t>ソクテイ</t>
    </rPh>
    <rPh sb="2" eb="4">
      <t>カイスウ</t>
    </rPh>
    <rPh sb="4" eb="5">
      <t>トウ</t>
    </rPh>
    <phoneticPr fontId="7"/>
  </si>
  <si>
    <t>（例：一般競争入札（５）、指名競争入札（４）、随意契約（３））</t>
    <rPh sb="1" eb="2">
      <t>レイ</t>
    </rPh>
    <rPh sb="3" eb="5">
      <t>イッパン</t>
    </rPh>
    <rPh sb="5" eb="7">
      <t>キョウソウ</t>
    </rPh>
    <rPh sb="7" eb="9">
      <t>ニュウサツ</t>
    </rPh>
    <rPh sb="13" eb="15">
      <t>シメイ</t>
    </rPh>
    <rPh sb="15" eb="17">
      <t>キョウソウ</t>
    </rPh>
    <rPh sb="17" eb="19">
      <t>ニュウサツ</t>
    </rPh>
    <rPh sb="23" eb="25">
      <t>ズイイ</t>
    </rPh>
    <rPh sb="25" eb="27">
      <t>ケイヤク</t>
    </rPh>
    <phoneticPr fontId="7"/>
  </si>
  <si>
    <t>その他</t>
    <phoneticPr fontId="7"/>
  </si>
  <si>
    <t>その他（</t>
    <phoneticPr fontId="7"/>
  </si>
  <si>
    <t>）</t>
    <phoneticPr fontId="7"/>
  </si>
  <si>
    <t>中心温度の測定・記録</t>
    <phoneticPr fontId="7"/>
  </si>
  <si>
    <t>クラス名</t>
    <phoneticPr fontId="7"/>
  </si>
  <si>
    <t>園児数</t>
    <phoneticPr fontId="7"/>
  </si>
  <si>
    <t>㎡</t>
    <phoneticPr fontId="7"/>
  </si>
  <si>
    <t>㎡</t>
    <phoneticPr fontId="7"/>
  </si>
  <si>
    <t>㎡</t>
    <phoneticPr fontId="7"/>
  </si>
  <si>
    <t>【乳児室】（ほふくをしない乳児）</t>
    <phoneticPr fontId="7"/>
  </si>
  <si>
    <t>＝</t>
    <phoneticPr fontId="7"/>
  </si>
  <si>
    <t>①</t>
    <phoneticPr fontId="7"/>
  </si>
  <si>
    <t>「乳児室」その他の部屋と明確に区画されて</t>
    <phoneticPr fontId="7"/>
  </si>
  <si>
    <t>いる</t>
    <phoneticPr fontId="7"/>
  </si>
  <si>
    <t>いない</t>
    <phoneticPr fontId="7"/>
  </si>
  <si>
    <t>＝</t>
    <phoneticPr fontId="7"/>
  </si>
  <si>
    <t>②</t>
    <phoneticPr fontId="7"/>
  </si>
  <si>
    <t>【保育室又は遊戯室】</t>
    <phoneticPr fontId="7"/>
  </si>
  <si>
    <t>①    　＋②　　　 ＋③　　　＋④　 　　＝</t>
    <phoneticPr fontId="7"/>
  </si>
  <si>
    <t>③</t>
    <phoneticPr fontId="7"/>
  </si>
  <si>
    <t>④</t>
    <phoneticPr fontId="7"/>
  </si>
  <si>
    <t>＝</t>
    <phoneticPr fontId="7"/>
  </si>
  <si>
    <t>面積　㎡</t>
    <phoneticPr fontId="7"/>
  </si>
  <si>
    <t>外部評価の実施状況</t>
    <rPh sb="0" eb="2">
      <t>ガイブ</t>
    </rPh>
    <rPh sb="2" eb="4">
      <t>ヒョウカ</t>
    </rPh>
    <rPh sb="5" eb="7">
      <t>ジッシ</t>
    </rPh>
    <rPh sb="7" eb="9">
      <t>ジョウキョウ</t>
    </rPh>
    <phoneticPr fontId="7"/>
  </si>
  <si>
    <t>（</t>
    <phoneticPr fontId="7"/>
  </si>
  <si>
    <t>（実施済みの場合）</t>
    <rPh sb="1" eb="3">
      <t>ジッシ</t>
    </rPh>
    <rPh sb="3" eb="4">
      <t>ズ</t>
    </rPh>
    <rPh sb="6" eb="8">
      <t>バアイ</t>
    </rPh>
    <phoneticPr fontId="7"/>
  </si>
  <si>
    <t>　</t>
    <phoneticPr fontId="7"/>
  </si>
  <si>
    <t>（１）　送迎時における安全対策の状況</t>
    <phoneticPr fontId="7"/>
  </si>
  <si>
    <t>学校医</t>
    <rPh sb="0" eb="2">
      <t>ガッコウ</t>
    </rPh>
    <rPh sb="2" eb="3">
      <t>イ</t>
    </rPh>
    <phoneticPr fontId="7"/>
  </si>
  <si>
    <t>実施回数</t>
    <rPh sb="0" eb="2">
      <t>ジッシ</t>
    </rPh>
    <rPh sb="2" eb="4">
      <t>カイスウ</t>
    </rPh>
    <phoneticPr fontId="7"/>
  </si>
  <si>
    <t>年</t>
    <rPh sb="0" eb="1">
      <t>ネン</t>
    </rPh>
    <phoneticPr fontId="7"/>
  </si>
  <si>
    <t>保育室又は遊戯室</t>
    <rPh sb="3" eb="4">
      <t>マタ</t>
    </rPh>
    <rPh sb="5" eb="8">
      <t>ユウギシツ</t>
    </rPh>
    <phoneticPr fontId="7"/>
  </si>
  <si>
    <t>外部搬入有</t>
    <rPh sb="0" eb="2">
      <t>ガイブ</t>
    </rPh>
    <rPh sb="2" eb="4">
      <t>ハンニュウ</t>
    </rPh>
    <rPh sb="4" eb="5">
      <t>アリ</t>
    </rPh>
    <phoneticPr fontId="7"/>
  </si>
  <si>
    <t>（代替として調理設備）</t>
    <rPh sb="1" eb="3">
      <t>ダイタイ</t>
    </rPh>
    <rPh sb="6" eb="8">
      <t>チョウリ</t>
    </rPh>
    <rPh sb="8" eb="10">
      <t>セツビ</t>
    </rPh>
    <phoneticPr fontId="7"/>
  </si>
  <si>
    <t>養護教諭</t>
    <rPh sb="0" eb="2">
      <t>ヨウゴ</t>
    </rPh>
    <rPh sb="2" eb="4">
      <t>キョウユ</t>
    </rPh>
    <phoneticPr fontId="7"/>
  </si>
  <si>
    <t>ウ</t>
    <phoneticPr fontId="7"/>
  </si>
  <si>
    <t>不審者対策訓練</t>
    <rPh sb="0" eb="3">
      <t>フシンシャ</t>
    </rPh>
    <rPh sb="3" eb="5">
      <t>タイサク</t>
    </rPh>
    <rPh sb="5" eb="7">
      <t>クンレン</t>
    </rPh>
    <phoneticPr fontId="7"/>
  </si>
  <si>
    <t>障がい児</t>
    <phoneticPr fontId="7"/>
  </si>
  <si>
    <t>就学の際の指導要録（抄本又は写し）の進学先への送付　　　　</t>
    <rPh sb="0" eb="2">
      <t>シュウガク</t>
    </rPh>
    <rPh sb="5" eb="7">
      <t>シドウ</t>
    </rPh>
    <rPh sb="10" eb="12">
      <t>ショウホン</t>
    </rPh>
    <rPh sb="12" eb="13">
      <t>マタ</t>
    </rPh>
    <rPh sb="18" eb="20">
      <t>シンガク</t>
    </rPh>
    <rPh sb="20" eb="21">
      <t>サキ</t>
    </rPh>
    <phoneticPr fontId="7"/>
  </si>
  <si>
    <t>内科健診</t>
    <rPh sb="2" eb="4">
      <t>ケンシン</t>
    </rPh>
    <phoneticPr fontId="7"/>
  </si>
  <si>
    <t>　③管理状況</t>
    <phoneticPr fontId="7"/>
  </si>
  <si>
    <t>＊園児一人一人の生活のリズムを重視して、睡眠を確保しているか。</t>
    <phoneticPr fontId="7"/>
  </si>
  <si>
    <t>０歳児</t>
    <phoneticPr fontId="7"/>
  </si>
  <si>
    <t>４歳児</t>
  </si>
  <si>
    <t>５歳児</t>
  </si>
  <si>
    <t>確保している</t>
    <rPh sb="0" eb="2">
      <t>カクホ</t>
    </rPh>
    <phoneticPr fontId="7"/>
  </si>
  <si>
    <t>確保していない</t>
    <rPh sb="0" eb="2">
      <t>カクホ</t>
    </rPh>
    <phoneticPr fontId="7"/>
  </si>
  <si>
    <t>（</t>
    <phoneticPr fontId="7"/>
  </si>
  <si>
    <t>具体的内容</t>
    <rPh sb="0" eb="3">
      <t>グタイテキ</t>
    </rPh>
    <rPh sb="3" eb="5">
      <t>ナイヨウ</t>
    </rPh>
    <phoneticPr fontId="7"/>
  </si>
  <si>
    <t>　④救急用の薬品等の常備等環境整備の状況</t>
    <rPh sb="6" eb="8">
      <t>ヤクヒン</t>
    </rPh>
    <rPh sb="8" eb="9">
      <t>トウ</t>
    </rPh>
    <phoneticPr fontId="7"/>
  </si>
  <si>
    <t>　　救急用薬品等の常備</t>
    <rPh sb="7" eb="8">
      <t>トウ</t>
    </rPh>
    <phoneticPr fontId="7"/>
  </si>
  <si>
    <t>②</t>
    <phoneticPr fontId="7"/>
  </si>
  <si>
    <t>雇入れ時の健康診断</t>
    <rPh sb="0" eb="2">
      <t>ヤトイイ</t>
    </rPh>
    <rPh sb="3" eb="4">
      <t>ジ</t>
    </rPh>
    <rPh sb="5" eb="7">
      <t>ケンコウ</t>
    </rPh>
    <rPh sb="7" eb="9">
      <t>シンダン</t>
    </rPh>
    <phoneticPr fontId="7"/>
  </si>
  <si>
    <t>実施者</t>
    <rPh sb="0" eb="3">
      <t>ジッシシャ</t>
    </rPh>
    <phoneticPr fontId="7"/>
  </si>
  <si>
    <t>4月</t>
    <rPh sb="1" eb="2">
      <t>ツキ</t>
    </rPh>
    <phoneticPr fontId="7"/>
  </si>
  <si>
    <t>5月</t>
    <rPh sb="1" eb="2">
      <t>ツキ</t>
    </rPh>
    <phoneticPr fontId="7"/>
  </si>
  <si>
    <t>6月</t>
    <rPh sb="1" eb="2">
      <t>ツキ</t>
    </rPh>
    <phoneticPr fontId="7"/>
  </si>
  <si>
    <t>7月</t>
    <rPh sb="1" eb="2">
      <t>ツキ</t>
    </rPh>
    <phoneticPr fontId="7"/>
  </si>
  <si>
    <t>8月</t>
    <rPh sb="1" eb="2">
      <t>ツキ</t>
    </rPh>
    <phoneticPr fontId="7"/>
  </si>
  <si>
    <t>9月</t>
    <rPh sb="1" eb="2">
      <t>ツキ</t>
    </rPh>
    <phoneticPr fontId="7"/>
  </si>
  <si>
    <t>10月</t>
    <rPh sb="2" eb="3">
      <t>ツキ</t>
    </rPh>
    <phoneticPr fontId="7"/>
  </si>
  <si>
    <t>11月</t>
    <rPh sb="2" eb="3">
      <t>ツキ</t>
    </rPh>
    <phoneticPr fontId="7"/>
  </si>
  <si>
    <t>12月</t>
    <rPh sb="2" eb="3">
      <t>ツキ</t>
    </rPh>
    <phoneticPr fontId="7"/>
  </si>
  <si>
    <t>1月</t>
    <rPh sb="1" eb="2">
      <t>ツキ</t>
    </rPh>
    <phoneticPr fontId="7"/>
  </si>
  <si>
    <t>2月</t>
    <rPh sb="1" eb="2">
      <t>ツキ</t>
    </rPh>
    <phoneticPr fontId="7"/>
  </si>
  <si>
    <t>3月</t>
    <rPh sb="1" eb="2">
      <t>ツキ</t>
    </rPh>
    <phoneticPr fontId="7"/>
  </si>
  <si>
    <t>している</t>
    <phoneticPr fontId="7"/>
  </si>
  <si>
    <t>していない）</t>
    <phoneticPr fontId="7"/>
  </si>
  <si>
    <t>雇入れ時の検便検査（給食業務従事者）</t>
    <rPh sb="0" eb="2">
      <t>ヤトイイ</t>
    </rPh>
    <rPh sb="3" eb="4">
      <t>ドキ</t>
    </rPh>
    <rPh sb="5" eb="7">
      <t>ケンベン</t>
    </rPh>
    <rPh sb="7" eb="9">
      <t>ケンサ</t>
    </rPh>
    <rPh sb="10" eb="12">
      <t>キュウショク</t>
    </rPh>
    <rPh sb="12" eb="14">
      <t>ギョウム</t>
    </rPh>
    <rPh sb="14" eb="17">
      <t>ジュウジシャ</t>
    </rPh>
    <phoneticPr fontId="7"/>
  </si>
  <si>
    <t>食育計画も組み込まれているか　</t>
    <rPh sb="0" eb="2">
      <t>ショクイク</t>
    </rPh>
    <rPh sb="2" eb="4">
      <t>ケイカク</t>
    </rPh>
    <rPh sb="5" eb="6">
      <t>ク</t>
    </rPh>
    <rPh sb="7" eb="8">
      <t>コ</t>
    </rPh>
    <phoneticPr fontId="7"/>
  </si>
  <si>
    <t>有</t>
    <rPh sb="0" eb="1">
      <t>ユウ</t>
    </rPh>
    <phoneticPr fontId="7"/>
  </si>
  <si>
    <t>個人別
指導計画　</t>
    <phoneticPr fontId="7"/>
  </si>
  <si>
    <t>食育計画</t>
    <phoneticPr fontId="7"/>
  </si>
  <si>
    <t>備考</t>
    <phoneticPr fontId="7"/>
  </si>
  <si>
    <t>給食・食育会議等の開催状況</t>
    <rPh sb="7" eb="8">
      <t>トウ</t>
    </rPh>
    <phoneticPr fontId="7"/>
  </si>
  <si>
    <t>③3歳未満児の給食</t>
    <rPh sb="2" eb="3">
      <t>サイ</t>
    </rPh>
    <rPh sb="3" eb="5">
      <t>ミマン</t>
    </rPh>
    <rPh sb="5" eb="6">
      <t>ジ</t>
    </rPh>
    <rPh sb="7" eb="9">
      <t>キュウショク</t>
    </rPh>
    <phoneticPr fontId="7"/>
  </si>
  <si>
    <t>施設内で調理（自園調理）</t>
    <rPh sb="0" eb="2">
      <t>シセツ</t>
    </rPh>
    <rPh sb="2" eb="3">
      <t>ナイ</t>
    </rPh>
    <rPh sb="4" eb="6">
      <t>チョウリ</t>
    </rPh>
    <rPh sb="7" eb="8">
      <t>ジ</t>
    </rPh>
    <rPh sb="8" eb="9">
      <t>エン</t>
    </rPh>
    <rPh sb="9" eb="11">
      <t>チョウリ</t>
    </rPh>
    <phoneticPr fontId="7"/>
  </si>
  <si>
    <t>食事の外部搬入</t>
    <rPh sb="0" eb="2">
      <t>ショクジ</t>
    </rPh>
    <rPh sb="3" eb="5">
      <t>ガイブ</t>
    </rPh>
    <rPh sb="5" eb="7">
      <t>ハンニュウ</t>
    </rPh>
    <phoneticPr fontId="7"/>
  </si>
  <si>
    <t>＜満3歳以上児に対する給食の外部搬入を行う場合＞</t>
    <rPh sb="1" eb="2">
      <t>マン</t>
    </rPh>
    <rPh sb="3" eb="4">
      <t>サイ</t>
    </rPh>
    <rPh sb="4" eb="6">
      <t>イジョウ</t>
    </rPh>
    <rPh sb="6" eb="7">
      <t>ジ</t>
    </rPh>
    <rPh sb="8" eb="9">
      <t>タイ</t>
    </rPh>
    <rPh sb="11" eb="13">
      <t>キュウショク</t>
    </rPh>
    <rPh sb="14" eb="16">
      <t>ガイブ</t>
    </rPh>
    <rPh sb="16" eb="18">
      <t>ハンニュウ</t>
    </rPh>
    <rPh sb="19" eb="20">
      <t>オコナ</t>
    </rPh>
    <rPh sb="21" eb="23">
      <t>バアイ</t>
    </rPh>
    <phoneticPr fontId="7"/>
  </si>
  <si>
    <t>（ア）受託者との契約が業務上必要な注意を果たし得る内容であるか</t>
    <rPh sb="3" eb="6">
      <t>ジュタクシャ</t>
    </rPh>
    <rPh sb="8" eb="10">
      <t>ケイヤク</t>
    </rPh>
    <rPh sb="11" eb="14">
      <t>ギョウムジョウ</t>
    </rPh>
    <rPh sb="14" eb="16">
      <t>ヒツヨウ</t>
    </rPh>
    <rPh sb="17" eb="19">
      <t>チュウイ</t>
    </rPh>
    <rPh sb="20" eb="21">
      <t>ハ</t>
    </rPh>
    <rPh sb="23" eb="24">
      <t>エ</t>
    </rPh>
    <rPh sb="25" eb="27">
      <t>ナイヨウ</t>
    </rPh>
    <phoneticPr fontId="7"/>
  </si>
  <si>
    <t>（イ）栄養士による必要な配慮が行われているか</t>
    <rPh sb="3" eb="6">
      <t>エイヨウシ</t>
    </rPh>
    <rPh sb="9" eb="11">
      <t>ヒツヨウ</t>
    </rPh>
    <rPh sb="12" eb="14">
      <t>ハイリョ</t>
    </rPh>
    <rPh sb="15" eb="16">
      <t>オコナ</t>
    </rPh>
    <phoneticPr fontId="7"/>
  </si>
  <si>
    <t>（ウ）受託者が業務を適切に遂行できる能力を有しているか</t>
    <rPh sb="3" eb="6">
      <t>ジュタクシャ</t>
    </rPh>
    <rPh sb="7" eb="9">
      <t>ギョウム</t>
    </rPh>
    <rPh sb="10" eb="12">
      <t>テキセツ</t>
    </rPh>
    <rPh sb="13" eb="15">
      <t>スイコウ</t>
    </rPh>
    <rPh sb="18" eb="20">
      <t>ノウリョク</t>
    </rPh>
    <rPh sb="21" eb="22">
      <t>ユウ</t>
    </rPh>
    <phoneticPr fontId="7"/>
  </si>
  <si>
    <t>（エ）受託者が適時適切な対応を行うことができているか</t>
    <rPh sb="3" eb="6">
      <t>ジュタクシャ</t>
    </rPh>
    <rPh sb="7" eb="9">
      <t>テキジ</t>
    </rPh>
    <rPh sb="9" eb="11">
      <t>テキセツ</t>
    </rPh>
    <rPh sb="12" eb="14">
      <t>タイオウ</t>
    </rPh>
    <rPh sb="15" eb="16">
      <t>オコナ</t>
    </rPh>
    <phoneticPr fontId="7"/>
  </si>
  <si>
    <t>（オ）受託者が食育に関する計画に基づき食事を提供するよう努めているか</t>
    <rPh sb="3" eb="6">
      <t>ジュタクシャ</t>
    </rPh>
    <rPh sb="7" eb="9">
      <t>ショクイク</t>
    </rPh>
    <rPh sb="10" eb="11">
      <t>カン</t>
    </rPh>
    <rPh sb="13" eb="15">
      <t>ケイカク</t>
    </rPh>
    <rPh sb="16" eb="17">
      <t>モト</t>
    </rPh>
    <rPh sb="19" eb="21">
      <t>ショクジ</t>
    </rPh>
    <rPh sb="22" eb="24">
      <t>テイキョウ</t>
    </rPh>
    <rPh sb="28" eb="29">
      <t>ツト</t>
    </rPh>
    <phoneticPr fontId="7"/>
  </si>
  <si>
    <t>⑤</t>
    <phoneticPr fontId="7"/>
  </si>
  <si>
    <t>調理業務の委託</t>
    <phoneticPr fontId="7"/>
  </si>
  <si>
    <t>＜有の場合＞</t>
    <phoneticPr fontId="7"/>
  </si>
  <si>
    <t>（ア）給食の安全・衛生や栄養等の質の確保されているか</t>
    <rPh sb="3" eb="5">
      <t>キュウショク</t>
    </rPh>
    <rPh sb="6" eb="8">
      <t>アンゼン</t>
    </rPh>
    <rPh sb="9" eb="11">
      <t>エイセイ</t>
    </rPh>
    <rPh sb="12" eb="14">
      <t>エイヨウ</t>
    </rPh>
    <rPh sb="14" eb="15">
      <t>トウ</t>
    </rPh>
    <rPh sb="16" eb="17">
      <t>シツ</t>
    </rPh>
    <rPh sb="18" eb="20">
      <t>カクホ</t>
    </rPh>
    <phoneticPr fontId="7"/>
  </si>
  <si>
    <t>（イ）施設内の調理室を使用して調理させているか</t>
    <rPh sb="3" eb="5">
      <t>シセツ</t>
    </rPh>
    <rPh sb="5" eb="6">
      <t>ナイ</t>
    </rPh>
    <rPh sb="7" eb="10">
      <t>チョウリシツ</t>
    </rPh>
    <rPh sb="11" eb="13">
      <t>シヨウ</t>
    </rPh>
    <rPh sb="15" eb="17">
      <t>チョウリ</t>
    </rPh>
    <phoneticPr fontId="7"/>
  </si>
  <si>
    <t>（ウ）栄養面での配慮が行われているか</t>
    <rPh sb="3" eb="5">
      <t>エイヨウ</t>
    </rPh>
    <rPh sb="5" eb="6">
      <t>メン</t>
    </rPh>
    <rPh sb="8" eb="10">
      <t>ハイリョ</t>
    </rPh>
    <rPh sb="11" eb="12">
      <t>オコナ</t>
    </rPh>
    <phoneticPr fontId="7"/>
  </si>
  <si>
    <t>（エ）施設が行う業務を実施しているか</t>
    <rPh sb="3" eb="5">
      <t>シセツ</t>
    </rPh>
    <rPh sb="6" eb="7">
      <t>オコナ</t>
    </rPh>
    <rPh sb="8" eb="10">
      <t>ギョウム</t>
    </rPh>
    <rPh sb="11" eb="13">
      <t>ジッシ</t>
    </rPh>
    <phoneticPr fontId="7"/>
  </si>
  <si>
    <t>（オ）受託業者は要件を満たしているか</t>
    <rPh sb="3" eb="5">
      <t>ジュタク</t>
    </rPh>
    <rPh sb="5" eb="7">
      <t>ギョウシャ</t>
    </rPh>
    <rPh sb="8" eb="10">
      <t>ヨウケン</t>
    </rPh>
    <rPh sb="11" eb="12">
      <t>ミ</t>
    </rPh>
    <phoneticPr fontId="7"/>
  </si>
  <si>
    <t>（カ）契約内容は要件を満たしているか</t>
    <rPh sb="3" eb="5">
      <t>ケイヤク</t>
    </rPh>
    <rPh sb="5" eb="7">
      <t>ナイヨウ</t>
    </rPh>
    <rPh sb="8" eb="10">
      <t>ヨウケン</t>
    </rPh>
    <rPh sb="11" eb="12">
      <t>ミ</t>
    </rPh>
    <phoneticPr fontId="7"/>
  </si>
  <si>
    <t>給与栄養目標量の設定</t>
    <rPh sb="6" eb="7">
      <t>リョウ</t>
    </rPh>
    <rPh sb="8" eb="10">
      <t>セッテイ</t>
    </rPh>
    <phoneticPr fontId="7"/>
  </si>
  <si>
    <t>＜有の場合＞</t>
    <rPh sb="1" eb="2">
      <t>ユウ</t>
    </rPh>
    <rPh sb="3" eb="5">
      <t>バアイ</t>
    </rPh>
    <phoneticPr fontId="7"/>
  </si>
  <si>
    <t>年齢構成の作成</t>
  </si>
  <si>
    <t>作成月：</t>
    <rPh sb="0" eb="2">
      <t>サクセイ</t>
    </rPh>
    <rPh sb="2" eb="3">
      <t>ツキ</t>
    </rPh>
    <phoneticPr fontId="7"/>
  </si>
  <si>
    <t>月　・　</t>
    <rPh sb="0" eb="1">
      <t>ツキ</t>
    </rPh>
    <phoneticPr fontId="7"/>
  </si>
  <si>
    <t>使用無</t>
    <rPh sb="0" eb="2">
      <t>シヨウ</t>
    </rPh>
    <rPh sb="2" eb="3">
      <t>ナ</t>
    </rPh>
    <phoneticPr fontId="7"/>
  </si>
  <si>
    <t>予定献立作成・内容</t>
    <rPh sb="7" eb="9">
      <t>ナイヨウ</t>
    </rPh>
    <phoneticPr fontId="7"/>
  </si>
  <si>
    <t>施設独自の献立</t>
    <phoneticPr fontId="7"/>
  </si>
  <si>
    <t>市作成献立</t>
    <rPh sb="1" eb="3">
      <t>サクセイ</t>
    </rPh>
    <phoneticPr fontId="7"/>
  </si>
  <si>
    <t>給与栄養量が確保できるように、献立作成を行っているか。</t>
    <rPh sb="0" eb="2">
      <t>キュウヨ</t>
    </rPh>
    <rPh sb="2" eb="4">
      <t>エイヨウ</t>
    </rPh>
    <rPh sb="4" eb="5">
      <t>リョウ</t>
    </rPh>
    <rPh sb="6" eb="8">
      <t>カクホ</t>
    </rPh>
    <rPh sb="15" eb="17">
      <t>コンダテ</t>
    </rPh>
    <rPh sb="17" eb="19">
      <t>サクセイ</t>
    </rPh>
    <rPh sb="20" eb="21">
      <t>オコナ</t>
    </rPh>
    <phoneticPr fontId="7"/>
  </si>
  <si>
    <t>子どもの発達状況等に応じて、食品の種類、調理方法等に配慮しているか。</t>
    <rPh sb="0" eb="1">
      <t>コ</t>
    </rPh>
    <rPh sb="4" eb="6">
      <t>ハッタツ</t>
    </rPh>
    <rPh sb="6" eb="8">
      <t>ジョウキョウ</t>
    </rPh>
    <rPh sb="8" eb="9">
      <t>トウ</t>
    </rPh>
    <rPh sb="10" eb="11">
      <t>オウ</t>
    </rPh>
    <rPh sb="14" eb="16">
      <t>ショクヒン</t>
    </rPh>
    <rPh sb="17" eb="19">
      <t>シュルイ</t>
    </rPh>
    <rPh sb="20" eb="22">
      <t>チョウリ</t>
    </rPh>
    <rPh sb="22" eb="24">
      <t>ホウホウ</t>
    </rPh>
    <rPh sb="24" eb="25">
      <t>トウ</t>
    </rPh>
    <rPh sb="26" eb="28">
      <t>ハイリョ</t>
    </rPh>
    <phoneticPr fontId="7"/>
  </si>
  <si>
    <t>子どもの摂取量、残食量等の把握により、その後の食事計画の改善に努めているか。</t>
    <rPh sb="0" eb="1">
      <t>コ</t>
    </rPh>
    <rPh sb="4" eb="6">
      <t>セッシュ</t>
    </rPh>
    <rPh sb="6" eb="7">
      <t>リョウ</t>
    </rPh>
    <rPh sb="8" eb="10">
      <t>ザンショク</t>
    </rPh>
    <rPh sb="10" eb="11">
      <t>リョウ</t>
    </rPh>
    <rPh sb="11" eb="12">
      <t>トウ</t>
    </rPh>
    <rPh sb="13" eb="15">
      <t>ハアク</t>
    </rPh>
    <rPh sb="21" eb="22">
      <t>ゴ</t>
    </rPh>
    <rPh sb="23" eb="25">
      <t>ショクジ</t>
    </rPh>
    <rPh sb="25" eb="27">
      <t>ケイカク</t>
    </rPh>
    <rPh sb="28" eb="30">
      <t>カイゼン</t>
    </rPh>
    <rPh sb="31" eb="32">
      <t>ツト</t>
    </rPh>
    <phoneticPr fontId="7"/>
  </si>
  <si>
    <t>保護者等に対する献立の提示等食に関する情報提供をするよう努めているか。</t>
    <rPh sb="0" eb="3">
      <t>ホゴシャ</t>
    </rPh>
    <rPh sb="3" eb="4">
      <t>トウ</t>
    </rPh>
    <rPh sb="5" eb="6">
      <t>タイ</t>
    </rPh>
    <rPh sb="8" eb="10">
      <t>コンダテ</t>
    </rPh>
    <rPh sb="11" eb="13">
      <t>テイジ</t>
    </rPh>
    <rPh sb="13" eb="14">
      <t>トウ</t>
    </rPh>
    <rPh sb="14" eb="15">
      <t>ショク</t>
    </rPh>
    <rPh sb="16" eb="17">
      <t>カン</t>
    </rPh>
    <rPh sb="19" eb="21">
      <t>ジョウホウ</t>
    </rPh>
    <rPh sb="21" eb="23">
      <t>テイキョウ</t>
    </rPh>
    <rPh sb="28" eb="29">
      <t>ツト</t>
    </rPh>
    <phoneticPr fontId="7"/>
  </si>
  <si>
    <t>実施献立作成</t>
    <rPh sb="4" eb="6">
      <t>サクセイ</t>
    </rPh>
    <phoneticPr fontId="7"/>
  </si>
  <si>
    <t>給与栄養量の算出</t>
    <rPh sb="0" eb="2">
      <t>キュウヨ</t>
    </rPh>
    <rPh sb="2" eb="4">
      <t>エイヨウ</t>
    </rPh>
    <rPh sb="4" eb="5">
      <t>リョウ</t>
    </rPh>
    <rPh sb="6" eb="8">
      <t>サンシュツ</t>
    </rPh>
    <phoneticPr fontId="7"/>
  </si>
  <si>
    <t>氏名</t>
    <phoneticPr fontId="7"/>
  </si>
  <si>
    <t>④</t>
    <phoneticPr fontId="7"/>
  </si>
  <si>
    <t>（</t>
    <phoneticPr fontId="7"/>
  </si>
  <si>
    <t>食品構成の作成</t>
    <phoneticPr fontId="7"/>
  </si>
  <si>
    <t>施設独自の献立の場合[作成責任者の職</t>
    <phoneticPr fontId="7"/>
  </si>
  <si>
    <t>その他</t>
    <phoneticPr fontId="7"/>
  </si>
  <si>
    <t>（</t>
    <phoneticPr fontId="7"/>
  </si>
  <si>
    <t>）</t>
    <phoneticPr fontId="7"/>
  </si>
  <si>
    <t>主食の状況（3歳以上児）</t>
    <phoneticPr fontId="7"/>
  </si>
  <si>
    <t>毎日</t>
    <phoneticPr fontId="7"/>
  </si>
  <si>
    <t>週</t>
    <phoneticPr fontId="7"/>
  </si>
  <si>
    <t>回程度</t>
    <phoneticPr fontId="7"/>
  </si>
  <si>
    <t>無</t>
    <phoneticPr fontId="7"/>
  </si>
  <si>
    <t>＜無の場合＞</t>
    <rPh sb="1" eb="2">
      <t>ナ</t>
    </rPh>
    <phoneticPr fontId="7"/>
  </si>
  <si>
    <t>＜有の場合＞</t>
    <rPh sb="1" eb="2">
      <t>ユウ</t>
    </rPh>
    <phoneticPr fontId="7"/>
  </si>
  <si>
    <t>発達及び健康状況に応じた配慮</t>
    <rPh sb="0" eb="2">
      <t>ハッタツ</t>
    </rPh>
    <rPh sb="2" eb="3">
      <t>オヨ</t>
    </rPh>
    <rPh sb="4" eb="6">
      <t>ケンコウ</t>
    </rPh>
    <rPh sb="6" eb="8">
      <t>ジョウキョウ</t>
    </rPh>
    <rPh sb="9" eb="10">
      <t>オウ</t>
    </rPh>
    <rPh sb="12" eb="14">
      <t>ハイリョ</t>
    </rPh>
    <phoneticPr fontId="7"/>
  </si>
  <si>
    <t>（ア）体調不良、食物アレルギー、障害のある子どもへの対応</t>
    <phoneticPr fontId="7"/>
  </si>
  <si>
    <t>対応方法</t>
    <rPh sb="0" eb="2">
      <t>タイオウ</t>
    </rPh>
    <rPh sb="2" eb="4">
      <t>ホウホウ</t>
    </rPh>
    <phoneticPr fontId="7"/>
  </si>
  <si>
    <t>検食の実施状況</t>
    <rPh sb="0" eb="2">
      <t>ケンショク</t>
    </rPh>
    <rPh sb="3" eb="5">
      <t>ジッシ</t>
    </rPh>
    <rPh sb="5" eb="7">
      <t>ジョウキョウ</t>
    </rPh>
    <phoneticPr fontId="7"/>
  </si>
  <si>
    <t>＜有の場合＞</t>
  </si>
  <si>
    <t>食事提供前実施</t>
    <rPh sb="0" eb="2">
      <t>ショクジ</t>
    </rPh>
    <rPh sb="2" eb="4">
      <t>テイキョウ</t>
    </rPh>
    <rPh sb="4" eb="5">
      <t>マエ</t>
    </rPh>
    <rPh sb="5" eb="7">
      <t>ジッシ</t>
    </rPh>
    <phoneticPr fontId="7"/>
  </si>
  <si>
    <t>児童福祉施設給食用脱脂粉乳（スキムミルク）の使用状況</t>
    <rPh sb="0" eb="2">
      <t>ジドウ</t>
    </rPh>
    <rPh sb="2" eb="4">
      <t>フクシ</t>
    </rPh>
    <rPh sb="4" eb="6">
      <t>シセツ</t>
    </rPh>
    <rPh sb="6" eb="8">
      <t>キュウショク</t>
    </rPh>
    <rPh sb="8" eb="9">
      <t>ヨウ</t>
    </rPh>
    <rPh sb="9" eb="11">
      <t>ダッシ</t>
    </rPh>
    <rPh sb="11" eb="13">
      <t>フンニュウ</t>
    </rPh>
    <rPh sb="22" eb="24">
      <t>シヨウ</t>
    </rPh>
    <rPh sb="24" eb="26">
      <t>ジョウキョウ</t>
    </rPh>
    <phoneticPr fontId="7"/>
  </si>
  <si>
    <t>①器具・容器等の管理</t>
    <rPh sb="1" eb="3">
      <t>キグ</t>
    </rPh>
    <rPh sb="4" eb="6">
      <t>ヨウキ</t>
    </rPh>
    <rPh sb="6" eb="7">
      <t>トウ</t>
    </rPh>
    <rPh sb="8" eb="10">
      <t>カンリ</t>
    </rPh>
    <phoneticPr fontId="7"/>
  </si>
  <si>
    <t>）</t>
    <phoneticPr fontId="7"/>
  </si>
  <si>
    <t>②</t>
    <phoneticPr fontId="7"/>
  </si>
  <si>
    <t>検食の保存</t>
    <rPh sb="0" eb="2">
      <t>ケンショク</t>
    </rPh>
    <phoneticPr fontId="7"/>
  </si>
  <si>
    <t>保存期間（日間）</t>
    <rPh sb="0" eb="2">
      <t>ホゾン</t>
    </rPh>
    <rPh sb="2" eb="4">
      <t>キカン</t>
    </rPh>
    <rPh sb="5" eb="6">
      <t>ヒ</t>
    </rPh>
    <rPh sb="6" eb="7">
      <t>アイダ</t>
    </rPh>
    <phoneticPr fontId="7"/>
  </si>
  <si>
    <t>保存温度（℃）</t>
    <rPh sb="0" eb="2">
      <t>ホゾン</t>
    </rPh>
    <rPh sb="2" eb="4">
      <t>オンド</t>
    </rPh>
    <phoneticPr fontId="7"/>
  </si>
  <si>
    <t>保存食の保存専用容器</t>
    <rPh sb="0" eb="3">
      <t>ホゾンショク</t>
    </rPh>
    <rPh sb="4" eb="6">
      <t>ホゾン</t>
    </rPh>
    <rPh sb="6" eb="8">
      <t>センヨウ</t>
    </rPh>
    <rPh sb="8" eb="10">
      <t>ヨウキ</t>
    </rPh>
    <phoneticPr fontId="7"/>
  </si>
  <si>
    <t>調理済み食品</t>
    <rPh sb="0" eb="3">
      <t>チョウリズ</t>
    </rPh>
    <rPh sb="4" eb="6">
      <t>ショクヒン</t>
    </rPh>
    <phoneticPr fontId="7"/>
  </si>
  <si>
    <t>③</t>
    <phoneticPr fontId="7"/>
  </si>
  <si>
    <t>衛生管理チェック</t>
    <phoneticPr fontId="7"/>
  </si>
  <si>
    <t>調理施設等の点検表</t>
    <phoneticPr fontId="7"/>
  </si>
  <si>
    <t>残留塩素等測定記録</t>
    <rPh sb="4" eb="5">
      <t>トウ</t>
    </rPh>
    <phoneticPr fontId="7"/>
  </si>
  <si>
    <t>調理従事者個々の健康チェック表</t>
    <rPh sb="0" eb="2">
      <t>チョウリ</t>
    </rPh>
    <phoneticPr fontId="7"/>
  </si>
  <si>
    <t>④</t>
    <phoneticPr fontId="7"/>
  </si>
  <si>
    <t>室内での区分</t>
    <rPh sb="1" eb="2">
      <t>ナイ</t>
    </rPh>
    <phoneticPr fontId="7"/>
  </si>
  <si>
    <t>室内の場所での区分</t>
    <phoneticPr fontId="7"/>
  </si>
  <si>
    <t>区分なし</t>
    <rPh sb="0" eb="2">
      <t>クブン</t>
    </rPh>
    <phoneticPr fontId="7"/>
  </si>
  <si>
    <t>⑤施設でのねずみ、昆虫の発生防止・駆除の対応</t>
    <rPh sb="1" eb="3">
      <t>シセツ</t>
    </rPh>
    <rPh sb="9" eb="11">
      <t>コンチュウ</t>
    </rPh>
    <rPh sb="12" eb="14">
      <t>ハッセイ</t>
    </rPh>
    <rPh sb="14" eb="16">
      <t>ボウシ</t>
    </rPh>
    <rPh sb="17" eb="19">
      <t>クジョ</t>
    </rPh>
    <rPh sb="20" eb="22">
      <t>タイオウ</t>
    </rPh>
    <phoneticPr fontId="7"/>
  </si>
  <si>
    <t>）</t>
    <phoneticPr fontId="7"/>
  </si>
  <si>
    <t>以下の資料について添付すること。</t>
    <rPh sb="0" eb="2">
      <t>イカ</t>
    </rPh>
    <rPh sb="3" eb="5">
      <t>シリョウ</t>
    </rPh>
    <rPh sb="9" eb="11">
      <t>テンプ</t>
    </rPh>
    <phoneticPr fontId="7"/>
  </si>
  <si>
    <t>＊様式例参照</t>
    <rPh sb="1" eb="3">
      <t>ヨウシキ</t>
    </rPh>
    <rPh sb="3" eb="4">
      <t>レイ</t>
    </rPh>
    <rPh sb="4" eb="6">
      <t>サンショウ</t>
    </rPh>
    <phoneticPr fontId="7"/>
  </si>
  <si>
    <t>（</t>
    <phoneticPr fontId="7"/>
  </si>
  <si>
    <t>（</t>
    <phoneticPr fontId="7"/>
  </si>
  <si>
    <t>（監査実施日直近のもの）</t>
    <rPh sb="1" eb="3">
      <t>カンサ</t>
    </rPh>
    <rPh sb="3" eb="5">
      <t>ジッシ</t>
    </rPh>
    <rPh sb="5" eb="6">
      <t>ビ</t>
    </rPh>
    <rPh sb="6" eb="8">
      <t>チョッキン</t>
    </rPh>
    <phoneticPr fontId="7"/>
  </si>
  <si>
    <t>①食事計画の作成</t>
    <rPh sb="1" eb="3">
      <t>ショクジ</t>
    </rPh>
    <rPh sb="3" eb="5">
      <t>ケイカク</t>
    </rPh>
    <rPh sb="6" eb="8">
      <t>サクセイ</t>
    </rPh>
    <phoneticPr fontId="7"/>
  </si>
  <si>
    <t>②</t>
    <phoneticPr fontId="7"/>
  </si>
  <si>
    <t>③</t>
    <phoneticPr fontId="7"/>
  </si>
  <si>
    <t>（2）栄養管理</t>
    <phoneticPr fontId="7"/>
  </si>
  <si>
    <t>季節感や嗜好を考慮し、品質が良く、幅広い種類の食品を取り入れるように努めているか。</t>
    <phoneticPr fontId="7"/>
  </si>
  <si>
    <t>（様式例）</t>
    <rPh sb="1" eb="3">
      <t>ヨウシキ</t>
    </rPh>
    <rPh sb="3" eb="4">
      <t>レイ</t>
    </rPh>
    <phoneticPr fontId="7"/>
  </si>
  <si>
    <t>　</t>
    <phoneticPr fontId="7"/>
  </si>
  <si>
    <t>【3歳未満児】</t>
    <rPh sb="3" eb="5">
      <t>ミマン</t>
    </rPh>
    <phoneticPr fontId="7"/>
  </si>
  <si>
    <t>エネルギー
（kcal）</t>
    <phoneticPr fontId="7"/>
  </si>
  <si>
    <t>たんぱく質
（ｇ）</t>
    <rPh sb="4" eb="5">
      <t>シツ</t>
    </rPh>
    <phoneticPr fontId="7"/>
  </si>
  <si>
    <t>脂質
（ｇ）</t>
    <rPh sb="0" eb="2">
      <t>シシツ</t>
    </rPh>
    <phoneticPr fontId="7"/>
  </si>
  <si>
    <t>カリウム
（mg）</t>
    <phoneticPr fontId="7"/>
  </si>
  <si>
    <t>カルシウム
（mg）</t>
    <phoneticPr fontId="7"/>
  </si>
  <si>
    <t>鉄
（mg）</t>
    <rPh sb="0" eb="1">
      <t>テツ</t>
    </rPh>
    <phoneticPr fontId="7"/>
  </si>
  <si>
    <t xml:space="preserve">
V.A
（μg）
</t>
    <phoneticPr fontId="7"/>
  </si>
  <si>
    <t>V.B1
（mg）</t>
    <phoneticPr fontId="7"/>
  </si>
  <si>
    <t>V.B2
（mg）</t>
    <phoneticPr fontId="7"/>
  </si>
  <si>
    <t>V.C
（mg）</t>
    <phoneticPr fontId="7"/>
  </si>
  <si>
    <t>食物繊維
（ｇ）</t>
    <rPh sb="0" eb="2">
      <t>ショクモツ</t>
    </rPh>
    <rPh sb="2" eb="4">
      <t>センイ</t>
    </rPh>
    <phoneticPr fontId="7"/>
  </si>
  <si>
    <t>食塩
（ｇ）</t>
    <rPh sb="0" eb="2">
      <t>ショクエン</t>
    </rPh>
    <phoneticPr fontId="7"/>
  </si>
  <si>
    <t>脂質
エネルギー比（％）</t>
    <rPh sb="0" eb="2">
      <t>シシツ</t>
    </rPh>
    <rPh sb="8" eb="9">
      <t>ヒ</t>
    </rPh>
    <phoneticPr fontId="7"/>
  </si>
  <si>
    <t>たんぱく質
エネルギー比（％）</t>
    <rPh sb="4" eb="5">
      <t>シツ</t>
    </rPh>
    <rPh sb="11" eb="12">
      <t>ヒ</t>
    </rPh>
    <phoneticPr fontId="7"/>
  </si>
  <si>
    <t>炭水化物
エネルギー比（％）</t>
    <rPh sb="0" eb="2">
      <t>タンスイ</t>
    </rPh>
    <rPh sb="2" eb="3">
      <t>カ</t>
    </rPh>
    <rPh sb="3" eb="4">
      <t>ブツ</t>
    </rPh>
    <rPh sb="10" eb="11">
      <t>ヒ</t>
    </rPh>
    <phoneticPr fontId="7"/>
  </si>
  <si>
    <t>4月</t>
    <rPh sb="0" eb="2">
      <t>４ガツ</t>
    </rPh>
    <phoneticPr fontId="7"/>
  </si>
  <si>
    <t>5月</t>
    <rPh sb="1" eb="2">
      <t>ガツ</t>
    </rPh>
    <phoneticPr fontId="7"/>
  </si>
  <si>
    <t>6月</t>
    <rPh sb="0" eb="2">
      <t>６ガツ</t>
    </rPh>
    <phoneticPr fontId="7"/>
  </si>
  <si>
    <t>7月</t>
    <rPh sb="0" eb="2">
      <t>７ガツ</t>
    </rPh>
    <phoneticPr fontId="7"/>
  </si>
  <si>
    <t>8月</t>
    <rPh sb="0" eb="2">
      <t>８ガツ</t>
    </rPh>
    <phoneticPr fontId="7"/>
  </si>
  <si>
    <t>9月</t>
    <rPh sb="0" eb="2">
      <t>９ガツ</t>
    </rPh>
    <phoneticPr fontId="7"/>
  </si>
  <si>
    <t>10月</t>
    <rPh sb="0" eb="3">
      <t>１０ガツ</t>
    </rPh>
    <phoneticPr fontId="7"/>
  </si>
  <si>
    <t>11月</t>
    <rPh sb="0" eb="3">
      <t>１１ガツ</t>
    </rPh>
    <phoneticPr fontId="7"/>
  </si>
  <si>
    <t>12月</t>
    <rPh sb="0" eb="3">
      <t>１２ガツ</t>
    </rPh>
    <phoneticPr fontId="7"/>
  </si>
  <si>
    <t>1月</t>
    <rPh sb="0" eb="2">
      <t>１ガツ</t>
    </rPh>
    <phoneticPr fontId="7"/>
  </si>
  <si>
    <t>2月</t>
    <rPh sb="0" eb="2">
      <t>２ガツ</t>
    </rPh>
    <phoneticPr fontId="7"/>
  </si>
  <si>
    <t>3月</t>
    <rPh sb="0" eb="2">
      <t>３ガツ</t>
    </rPh>
    <phoneticPr fontId="7"/>
  </si>
  <si>
    <t>平　　均</t>
    <rPh sb="0" eb="4">
      <t>ヘイキン</t>
    </rPh>
    <phoneticPr fontId="7"/>
  </si>
  <si>
    <t>目標量</t>
    <rPh sb="0" eb="2">
      <t>モクヒョウ</t>
    </rPh>
    <rPh sb="2" eb="3">
      <t>リョウ</t>
    </rPh>
    <phoneticPr fontId="7"/>
  </si>
  <si>
    <t>4月現在</t>
    <rPh sb="1" eb="2">
      <t>ガツ</t>
    </rPh>
    <rPh sb="2" eb="4">
      <t>ゲンザイ</t>
    </rPh>
    <phoneticPr fontId="7"/>
  </si>
  <si>
    <t>10月現在</t>
    <rPh sb="2" eb="3">
      <t>ガツ</t>
    </rPh>
    <rPh sb="3" eb="5">
      <t>ゲンザイ</t>
    </rPh>
    <phoneticPr fontId="7"/>
  </si>
  <si>
    <t>【3歳以上児】</t>
    <rPh sb="1" eb="5">
      <t>３サイイジョウ</t>
    </rPh>
    <rPh sb="5" eb="6">
      <t>ジ</t>
    </rPh>
    <phoneticPr fontId="7"/>
  </si>
  <si>
    <t>エネルギー
（kcal）</t>
    <phoneticPr fontId="7"/>
  </si>
  <si>
    <t>カリウム
（mg）</t>
    <phoneticPr fontId="7"/>
  </si>
  <si>
    <t>カルシウム
（mg）</t>
    <phoneticPr fontId="7"/>
  </si>
  <si>
    <t xml:space="preserve">
V.A
（μg）
</t>
    <phoneticPr fontId="7"/>
  </si>
  <si>
    <t>V.B1
（mg）</t>
    <phoneticPr fontId="7"/>
  </si>
  <si>
    <t>V.B2
（mg）</t>
    <phoneticPr fontId="7"/>
  </si>
  <si>
    <t>V.C
（mg）</t>
    <phoneticPr fontId="7"/>
  </si>
  <si>
    <t>目標量(飯110g分を除く場合）</t>
    <rPh sb="0" eb="2">
      <t>モクヒョウ</t>
    </rPh>
    <rPh sb="2" eb="3">
      <t>リョウ</t>
    </rPh>
    <rPh sb="11" eb="12">
      <t>ノゾ</t>
    </rPh>
    <rPh sb="13" eb="15">
      <t>バアイ</t>
    </rPh>
    <phoneticPr fontId="7"/>
  </si>
  <si>
    <t>目標量(飯110g分を含む場合）</t>
    <rPh sb="0" eb="2">
      <t>モクヒョウ</t>
    </rPh>
    <rPh sb="2" eb="3">
      <t>リョウ</t>
    </rPh>
    <rPh sb="11" eb="12">
      <t>フク</t>
    </rPh>
    <rPh sb="13" eb="15">
      <t>バアイ</t>
    </rPh>
    <phoneticPr fontId="7"/>
  </si>
  <si>
    <t>春休み</t>
    <rPh sb="0" eb="2">
      <t>ハルヤス</t>
    </rPh>
    <phoneticPr fontId="7"/>
  </si>
  <si>
    <t>夏休み</t>
    <rPh sb="0" eb="2">
      <t>ナツヤス</t>
    </rPh>
    <phoneticPr fontId="7"/>
  </si>
  <si>
    <t>地方祭</t>
    <rPh sb="0" eb="2">
      <t>チホウ</t>
    </rPh>
    <rPh sb="2" eb="3">
      <t>サイ</t>
    </rPh>
    <phoneticPr fontId="7"/>
  </si>
  <si>
    <t>その他</t>
    <rPh sb="2" eb="3">
      <t>タ</t>
    </rPh>
    <phoneticPr fontId="7"/>
  </si>
  <si>
    <t>①1号認定子ども</t>
    <rPh sb="2" eb="3">
      <t>ゴウ</t>
    </rPh>
    <rPh sb="3" eb="5">
      <t>ニンテイ</t>
    </rPh>
    <rPh sb="5" eb="6">
      <t>コ</t>
    </rPh>
    <phoneticPr fontId="7"/>
  </si>
  <si>
    <t>②2号、3号認定子ども</t>
    <rPh sb="2" eb="3">
      <t>ゴウ</t>
    </rPh>
    <rPh sb="5" eb="6">
      <t>ゴウ</t>
    </rPh>
    <rPh sb="6" eb="8">
      <t>ニンテイ</t>
    </rPh>
    <rPh sb="8" eb="9">
      <t>コ</t>
    </rPh>
    <phoneticPr fontId="7"/>
  </si>
  <si>
    <t>（１）　一斉休園・一部休園の実施状況</t>
    <phoneticPr fontId="7"/>
  </si>
  <si>
    <t>（３）　苦情への対応状況</t>
    <phoneticPr fontId="7"/>
  </si>
  <si>
    <t>（４）　業務の質の評価の実施状況</t>
    <rPh sb="4" eb="6">
      <t>ギョウム</t>
    </rPh>
    <rPh sb="7" eb="8">
      <t>シツ</t>
    </rPh>
    <rPh sb="9" eb="11">
      <t>ヒョウカ</t>
    </rPh>
    <rPh sb="12" eb="14">
      <t>ジッシ</t>
    </rPh>
    <rPh sb="14" eb="16">
      <t>ジョウキョウ</t>
    </rPh>
    <phoneticPr fontId="7"/>
  </si>
  <si>
    <t>保育
教諭数</t>
    <rPh sb="3" eb="5">
      <t>キョウユ</t>
    </rPh>
    <phoneticPr fontId="7"/>
  </si>
  <si>
    <t>他部屋</t>
    <rPh sb="0" eb="1">
      <t>タ</t>
    </rPh>
    <rPh sb="1" eb="3">
      <t>ヘヤ</t>
    </rPh>
    <phoneticPr fontId="7"/>
  </si>
  <si>
    <t>（</t>
    <phoneticPr fontId="7"/>
  </si>
  <si>
    <t>（</t>
    <phoneticPr fontId="7"/>
  </si>
  <si>
    <t>（１）　クラス編成の基本方針</t>
    <phoneticPr fontId="7"/>
  </si>
  <si>
    <t>（２）　指導計画の作成状況</t>
    <phoneticPr fontId="7"/>
  </si>
  <si>
    <t>（３）　指導要録の作成状況</t>
    <rPh sb="4" eb="6">
      <t>シドウ</t>
    </rPh>
    <phoneticPr fontId="7"/>
  </si>
  <si>
    <t>（１）　評価の内容</t>
    <phoneticPr fontId="7"/>
  </si>
  <si>
    <t>（２）　評価の期間の単位</t>
    <rPh sb="7" eb="9">
      <t>キカン</t>
    </rPh>
    <rPh sb="10" eb="12">
      <t>タンイ</t>
    </rPh>
    <phoneticPr fontId="7"/>
  </si>
  <si>
    <t>市担当課への事故報告の有無</t>
    <rPh sb="0" eb="1">
      <t>シ</t>
    </rPh>
    <rPh sb="1" eb="4">
      <t>タントウカ</t>
    </rPh>
    <rPh sb="6" eb="8">
      <t>ジコ</t>
    </rPh>
    <rPh sb="8" eb="10">
      <t>ホウコク</t>
    </rPh>
    <rPh sb="11" eb="13">
      <t>ウム</t>
    </rPh>
    <phoneticPr fontId="7"/>
  </si>
  <si>
    <t>その他　　</t>
    <rPh sb="2" eb="3">
      <t>タ</t>
    </rPh>
    <phoneticPr fontId="7"/>
  </si>
  <si>
    <t>（</t>
    <phoneticPr fontId="7"/>
  </si>
  <si>
    <t>指定区域名</t>
    <rPh sb="0" eb="2">
      <t>シテイ</t>
    </rPh>
    <rPh sb="2" eb="4">
      <t>クイキ</t>
    </rPh>
    <rPh sb="4" eb="5">
      <t>メイ</t>
    </rPh>
    <phoneticPr fontId="7"/>
  </si>
  <si>
    <t>）</t>
    <phoneticPr fontId="7"/>
  </si>
  <si>
    <t>）</t>
    <phoneticPr fontId="7"/>
  </si>
  <si>
    <t>以下は不適合施設のみ記入してください。</t>
    <rPh sb="0" eb="2">
      <t>イカ</t>
    </rPh>
    <rPh sb="3" eb="6">
      <t>フテキゴウ</t>
    </rPh>
    <rPh sb="6" eb="8">
      <t>シセツ</t>
    </rPh>
    <rPh sb="10" eb="12">
      <t>キニュウ</t>
    </rPh>
    <phoneticPr fontId="7"/>
  </si>
  <si>
    <t>※会計について公認会計士又は監査法人の監査を受けて特段指摘が</t>
    <rPh sb="1" eb="3">
      <t>カイケイ</t>
    </rPh>
    <rPh sb="7" eb="9">
      <t>コウニン</t>
    </rPh>
    <rPh sb="9" eb="11">
      <t>カイケイ</t>
    </rPh>
    <rPh sb="11" eb="12">
      <t>シ</t>
    </rPh>
    <rPh sb="12" eb="13">
      <t>マタ</t>
    </rPh>
    <rPh sb="14" eb="16">
      <t>カンサ</t>
    </rPh>
    <rPh sb="16" eb="18">
      <t>ホウジン</t>
    </rPh>
    <rPh sb="19" eb="21">
      <t>カンサ</t>
    </rPh>
    <rPh sb="22" eb="23">
      <t>ウ</t>
    </rPh>
    <phoneticPr fontId="7"/>
  </si>
  <si>
    <t>諸規程の整備状況及び届出状況</t>
    <rPh sb="6" eb="8">
      <t>ジョウキョウ</t>
    </rPh>
    <rPh sb="8" eb="9">
      <t>オヨ</t>
    </rPh>
    <rPh sb="10" eb="12">
      <t>トドケデ</t>
    </rPh>
    <rPh sb="12" eb="14">
      <t>ジョウキョウ</t>
    </rPh>
    <phoneticPr fontId="7"/>
  </si>
  <si>
    <t>７　園内における事故防止への取り組み</t>
    <rPh sb="2" eb="3">
      <t>エン</t>
    </rPh>
    <phoneticPr fontId="7"/>
  </si>
  <si>
    <t>（４）　プールの水質管理の状況（施設外のプールを利用している場合も含む）</t>
    <phoneticPr fontId="7"/>
  </si>
  <si>
    <t>（３）　学校保健安全法に基づく「学校保健計画」の作成状況</t>
    <rPh sb="4" eb="6">
      <t>ガッコウ</t>
    </rPh>
    <rPh sb="6" eb="8">
      <t>ホケン</t>
    </rPh>
    <rPh sb="8" eb="11">
      <t>アンゼンホウ</t>
    </rPh>
    <rPh sb="12" eb="13">
      <t>モト</t>
    </rPh>
    <rPh sb="16" eb="18">
      <t>ガッコウ</t>
    </rPh>
    <rPh sb="18" eb="20">
      <t>ホケン</t>
    </rPh>
    <rPh sb="20" eb="22">
      <t>ケイカク</t>
    </rPh>
    <phoneticPr fontId="7"/>
  </si>
  <si>
    <t xml:space="preserve">（２）　一斉休園の日を園則又は運営管理規程及び職員の休日として就業規則に </t>
    <rPh sb="11" eb="12">
      <t>エン</t>
    </rPh>
    <rPh sb="12" eb="13">
      <t>ノリ</t>
    </rPh>
    <rPh sb="13" eb="14">
      <t>マタ</t>
    </rPh>
    <rPh sb="15" eb="17">
      <t>ウンエイ</t>
    </rPh>
    <phoneticPr fontId="7"/>
  </si>
  <si>
    <t>（１）　園則又は運営管理規程</t>
    <rPh sb="4" eb="5">
      <t>エン</t>
    </rPh>
    <rPh sb="5" eb="6">
      <t>ノリ</t>
    </rPh>
    <rPh sb="6" eb="7">
      <t>マタ</t>
    </rPh>
    <rPh sb="8" eb="10">
      <t>ウンエイ</t>
    </rPh>
    <phoneticPr fontId="7"/>
  </si>
  <si>
    <r>
      <t>４</t>
    </r>
    <r>
      <rPr>
        <b/>
        <sz val="10.5"/>
        <color theme="1"/>
        <rFont val="ＭＳ 明朝"/>
        <family val="1"/>
        <charset val="128"/>
      </rPr>
      <t>　</t>
    </r>
    <r>
      <rPr>
        <b/>
        <sz val="12"/>
        <color theme="1"/>
        <rFont val="ＭＳ Ｐゴシック"/>
        <family val="3"/>
        <charset val="128"/>
      </rPr>
      <t>施設会計に属さない現金、預貯金の有無</t>
    </r>
  </si>
  <si>
    <r>
      <t xml:space="preserve">冬休み
</t>
    </r>
    <r>
      <rPr>
        <b/>
        <sz val="9"/>
        <color theme="1"/>
        <rFont val="ＭＳ Ｐ明朝"/>
        <family val="1"/>
        <charset val="128"/>
      </rPr>
      <t>（年末・年始）</t>
    </r>
    <rPh sb="0" eb="2">
      <t>フユヤス</t>
    </rPh>
    <rPh sb="5" eb="7">
      <t>ネンマツ</t>
    </rPh>
    <rPh sb="8" eb="10">
      <t>ネンシ</t>
    </rPh>
    <phoneticPr fontId="7"/>
  </si>
  <si>
    <r>
      <t>　　　＊　一部休園とは、</t>
    </r>
    <r>
      <rPr>
        <u/>
        <sz val="10.5"/>
        <color theme="1"/>
        <rFont val="ＭＳ 明朝"/>
        <family val="1"/>
        <charset val="128"/>
      </rPr>
      <t>年齢及びクラスなどの一部休園した場合も含む。</t>
    </r>
    <phoneticPr fontId="7"/>
  </si>
  <si>
    <t>保育室等名</t>
    <rPh sb="0" eb="2">
      <t>ホイク</t>
    </rPh>
    <rPh sb="2" eb="3">
      <t>シツ</t>
    </rPh>
    <rPh sb="3" eb="4">
      <t>トウ</t>
    </rPh>
    <rPh sb="4" eb="5">
      <t>メイ</t>
    </rPh>
    <phoneticPr fontId="7"/>
  </si>
  <si>
    <r>
      <t xml:space="preserve">早朝
</t>
    </r>
    <r>
      <rPr>
        <sz val="9"/>
        <color theme="1"/>
        <rFont val="ＭＳ 明朝"/>
        <family val="1"/>
        <charset val="128"/>
      </rPr>
      <t>（開園からクラス活動まで）</t>
    </r>
    <rPh sb="0" eb="1">
      <t>ハヤ</t>
    </rPh>
    <rPh sb="1" eb="2">
      <t>アサ</t>
    </rPh>
    <rPh sb="4" eb="6">
      <t>カイエン</t>
    </rPh>
    <rPh sb="11" eb="13">
      <t>カツドウ</t>
    </rPh>
    <phoneticPr fontId="7"/>
  </si>
  <si>
    <r>
      <t xml:space="preserve">居残り
</t>
    </r>
    <r>
      <rPr>
        <sz val="9"/>
        <color theme="1"/>
        <rFont val="ＭＳ 明朝"/>
        <family val="1"/>
        <charset val="128"/>
      </rPr>
      <t>（クラス活動終了から延長開始まで）</t>
    </r>
    <rPh sb="0" eb="2">
      <t>イノコ</t>
    </rPh>
    <rPh sb="8" eb="10">
      <t>カツドウ</t>
    </rPh>
    <rPh sb="10" eb="12">
      <t>シュウリョウ</t>
    </rPh>
    <rPh sb="14" eb="16">
      <t>エンチョウ</t>
    </rPh>
    <rPh sb="16" eb="18">
      <t>カイシ</t>
    </rPh>
    <phoneticPr fontId="7"/>
  </si>
  <si>
    <r>
      <t xml:space="preserve">標準時間
</t>
    </r>
    <r>
      <rPr>
        <sz val="9"/>
        <color theme="1"/>
        <rFont val="ＭＳ 明朝"/>
        <family val="1"/>
        <charset val="128"/>
      </rPr>
      <t>(11時間)の延長</t>
    </r>
    <rPh sb="0" eb="2">
      <t>ヒョウジュン</t>
    </rPh>
    <rPh sb="2" eb="4">
      <t>ジカン</t>
    </rPh>
    <rPh sb="8" eb="10">
      <t>ジカン</t>
    </rPh>
    <rPh sb="12" eb="13">
      <t>エン</t>
    </rPh>
    <rPh sb="13" eb="14">
      <t>チョウ</t>
    </rPh>
    <phoneticPr fontId="7"/>
  </si>
  <si>
    <t>※時間、年齢によって保育室等が異なる場合もすべて記入してください。</t>
    <rPh sb="1" eb="3">
      <t>ジカン</t>
    </rPh>
    <rPh sb="4" eb="6">
      <t>ネンレイ</t>
    </rPh>
    <rPh sb="10" eb="12">
      <t>ホイク</t>
    </rPh>
    <rPh sb="12" eb="13">
      <t>シツ</t>
    </rPh>
    <rPh sb="13" eb="14">
      <t>トウ</t>
    </rPh>
    <rPh sb="15" eb="16">
      <t>コト</t>
    </rPh>
    <rPh sb="18" eb="20">
      <t>バアイ</t>
    </rPh>
    <rPh sb="24" eb="26">
      <t>キニュウ</t>
    </rPh>
    <phoneticPr fontId="7"/>
  </si>
  <si>
    <t>２号</t>
    <rPh sb="1" eb="2">
      <t>ゴウ</t>
    </rPh>
    <phoneticPr fontId="7"/>
  </si>
  <si>
    <t>３号</t>
    <rPh sb="1" eb="2">
      <t>ゴウ</t>
    </rPh>
    <phoneticPr fontId="7"/>
  </si>
  <si>
    <t>（うち、０歳</t>
    <rPh sb="5" eb="6">
      <t>サイ</t>
    </rPh>
    <phoneticPr fontId="7"/>
  </si>
  <si>
    <t>1，2歳</t>
    <rPh sb="3" eb="4">
      <t>サイ</t>
    </rPh>
    <phoneticPr fontId="7"/>
  </si>
  <si>
    <t>人）</t>
    <rPh sb="0" eb="1">
      <t>ヒト</t>
    </rPh>
    <phoneticPr fontId="7"/>
  </si>
  <si>
    <t>５歳</t>
    <phoneticPr fontId="7"/>
  </si>
  <si>
    <t>６歳</t>
    <phoneticPr fontId="7"/>
  </si>
  <si>
    <t>各年齢は、記入日時点の満年齢とする。</t>
    <rPh sb="0" eb="3">
      <t>カクネンレイ</t>
    </rPh>
    <rPh sb="5" eb="7">
      <t>キニュウ</t>
    </rPh>
    <rPh sb="7" eb="8">
      <t>ビ</t>
    </rPh>
    <rPh sb="8" eb="10">
      <t>ジテン</t>
    </rPh>
    <rPh sb="11" eb="14">
      <t>マンネンレイ</t>
    </rPh>
    <phoneticPr fontId="7"/>
  </si>
  <si>
    <t>件</t>
    <rPh sb="0" eb="1">
      <t>ケン</t>
    </rPh>
    <phoneticPr fontId="7"/>
  </si>
  <si>
    <t>実施している</t>
    <phoneticPr fontId="7"/>
  </si>
  <si>
    <t xml:space="preserve"> 一日の過ごし方</t>
    <phoneticPr fontId="7"/>
  </si>
  <si>
    <t>（６）　災害時に必要な備品・食料の備蓄</t>
    <phoneticPr fontId="7"/>
  </si>
  <si>
    <t>（５） 災害対策の周知等</t>
    <rPh sb="4" eb="5">
      <t>ワザワ</t>
    </rPh>
    <rPh sb="5" eb="6">
      <t>ガイ</t>
    </rPh>
    <rPh sb="6" eb="8">
      <t>タイサク</t>
    </rPh>
    <rPh sb="9" eb="11">
      <t>シュウチ</t>
    </rPh>
    <rPh sb="11" eb="12">
      <t>トウ</t>
    </rPh>
    <phoneticPr fontId="7"/>
  </si>
  <si>
    <t>内容</t>
    <rPh sb="0" eb="2">
      <t>ナイヨウ</t>
    </rPh>
    <phoneticPr fontId="7"/>
  </si>
  <si>
    <t>年度</t>
    <phoneticPr fontId="7"/>
  </si>
  <si>
    <t>年度</t>
    <phoneticPr fontId="7"/>
  </si>
  <si>
    <t>（３）衛生管理</t>
    <phoneticPr fontId="7"/>
  </si>
  <si>
    <t>ビニール袋</t>
    <rPh sb="4" eb="5">
      <t>フクロ</t>
    </rPh>
    <phoneticPr fontId="7"/>
  </si>
  <si>
    <t>食缶</t>
    <rPh sb="0" eb="2">
      <t>ショッカン</t>
    </rPh>
    <phoneticPr fontId="7"/>
  </si>
  <si>
    <t>）</t>
    <phoneticPr fontId="7"/>
  </si>
  <si>
    <t>有</t>
    <rPh sb="0" eb="1">
      <t>ア</t>
    </rPh>
    <phoneticPr fontId="7"/>
  </si>
  <si>
    <t>無</t>
    <rPh sb="0" eb="1">
      <t>ナ</t>
    </rPh>
    <phoneticPr fontId="7"/>
  </si>
  <si>
    <t>（円/月）</t>
    <rPh sb="1" eb="2">
      <t>エン</t>
    </rPh>
    <rPh sb="3" eb="4">
      <t>ツキ</t>
    </rPh>
    <phoneticPr fontId="7"/>
  </si>
  <si>
    <t>（円）</t>
    <rPh sb="1" eb="2">
      <t>エン</t>
    </rPh>
    <phoneticPr fontId="7"/>
  </si>
  <si>
    <t>（円）</t>
    <phoneticPr fontId="7"/>
  </si>
  <si>
    <r>
      <t xml:space="preserve">給食費
</t>
    </r>
    <r>
      <rPr>
        <sz val="10"/>
        <color theme="1"/>
        <rFont val="ＭＳ Ｐゴシック"/>
        <family val="3"/>
        <charset val="128"/>
      </rPr>
      <t>（主食費、教育標準時間認定の場合は副食費を含む）</t>
    </r>
    <rPh sb="0" eb="2">
      <t>キュウショク</t>
    </rPh>
    <rPh sb="2" eb="3">
      <t>ヒ</t>
    </rPh>
    <rPh sb="5" eb="7">
      <t>シュショク</t>
    </rPh>
    <rPh sb="7" eb="8">
      <t>ヒ</t>
    </rPh>
    <rPh sb="9" eb="11">
      <t>キョウイク</t>
    </rPh>
    <rPh sb="11" eb="13">
      <t>ヒョウジュン</t>
    </rPh>
    <rPh sb="13" eb="15">
      <t>ジカン</t>
    </rPh>
    <rPh sb="15" eb="17">
      <t>ニンテイ</t>
    </rPh>
    <rPh sb="18" eb="20">
      <t>バアイ</t>
    </rPh>
    <rPh sb="21" eb="23">
      <t>フクショク</t>
    </rPh>
    <rPh sb="23" eb="24">
      <t>ヒ</t>
    </rPh>
    <rPh sb="25" eb="26">
      <t>フク</t>
    </rPh>
    <phoneticPr fontId="7"/>
  </si>
  <si>
    <t>⑨</t>
    <phoneticPr fontId="7"/>
  </si>
  <si>
    <t>⑦</t>
    <phoneticPr fontId="7"/>
  </si>
  <si>
    <t>3歳未満児の食事の提供への配慮</t>
  </si>
  <si>
    <t>⑪</t>
    <phoneticPr fontId="7"/>
  </si>
  <si>
    <t>・</t>
  </si>
  <si>
    <t>⑥</t>
    <phoneticPr fontId="7"/>
  </si>
  <si>
    <t>冷凍・冷蔵庫の温度記録</t>
    <rPh sb="0" eb="2">
      <t>レイトウ</t>
    </rPh>
    <rPh sb="3" eb="6">
      <t>レイゾウコ</t>
    </rPh>
    <rPh sb="7" eb="9">
      <t>オンド</t>
    </rPh>
    <rPh sb="9" eb="11">
      <t>キロク</t>
    </rPh>
    <phoneticPr fontId="7"/>
  </si>
  <si>
    <t>（７）　経理規程</t>
    <rPh sb="4" eb="6">
      <t>ケイリ</t>
    </rPh>
    <phoneticPr fontId="7"/>
  </si>
  <si>
    <t>（８）　就業規則等の職員への周知</t>
    <phoneticPr fontId="7"/>
  </si>
  <si>
    <t>１　敷地の状況</t>
    <phoneticPr fontId="7"/>
  </si>
  <si>
    <t>・早朝、居残り、土曜日等の教育・保育の場所</t>
    <rPh sb="1" eb="3">
      <t>ソウチョウ</t>
    </rPh>
    <rPh sb="4" eb="6">
      <t>イノコ</t>
    </rPh>
    <rPh sb="8" eb="11">
      <t>ドヨウビ</t>
    </rPh>
    <rPh sb="11" eb="12">
      <t>トウ</t>
    </rPh>
    <rPh sb="13" eb="15">
      <t>キョウイク</t>
    </rPh>
    <rPh sb="16" eb="18">
      <t>ホイク</t>
    </rPh>
    <rPh sb="19" eb="21">
      <t>バショ</t>
    </rPh>
    <phoneticPr fontId="7"/>
  </si>
  <si>
    <t>（２）都道府県社会福祉協議会の共済加入状況</t>
    <phoneticPr fontId="7"/>
  </si>
  <si>
    <t>（３）その他退職金についての仕組みや方法</t>
    <rPh sb="5" eb="6">
      <t>タ</t>
    </rPh>
    <rPh sb="6" eb="9">
      <t>タイショクキン</t>
    </rPh>
    <rPh sb="14" eb="16">
      <t>シク</t>
    </rPh>
    <rPh sb="18" eb="20">
      <t>ホウホウ</t>
    </rPh>
    <phoneticPr fontId="7"/>
  </si>
  <si>
    <t>（１）独立行政法人福祉医療機構の共済加入状況</t>
    <rPh sb="3" eb="5">
      <t>ドクリツ</t>
    </rPh>
    <rPh sb="5" eb="7">
      <t>ギョウセイ</t>
    </rPh>
    <rPh sb="7" eb="9">
      <t>ホウジン</t>
    </rPh>
    <rPh sb="9" eb="11">
      <t>フクシ</t>
    </rPh>
    <rPh sb="11" eb="13">
      <t>イリョウ</t>
    </rPh>
    <rPh sb="13" eb="15">
      <t>キコウ</t>
    </rPh>
    <phoneticPr fontId="7"/>
  </si>
  <si>
    <t>１  定員及び園児数</t>
    <rPh sb="7" eb="9">
      <t>エンジ</t>
    </rPh>
    <phoneticPr fontId="7"/>
  </si>
  <si>
    <t>１　教育及び保育内容</t>
    <rPh sb="2" eb="4">
      <t>キョウイク</t>
    </rPh>
    <rPh sb="4" eb="5">
      <t>オヨ</t>
    </rPh>
    <phoneticPr fontId="7"/>
  </si>
  <si>
    <t>２　指導計画と評価の方法</t>
    <phoneticPr fontId="7"/>
  </si>
  <si>
    <t>３　保護者との連絡</t>
    <phoneticPr fontId="7"/>
  </si>
  <si>
    <t>　（５）　情報の提供</t>
    <phoneticPr fontId="7"/>
  </si>
  <si>
    <t>４　午睡の実施状況</t>
    <phoneticPr fontId="7"/>
  </si>
  <si>
    <t>（２）　衛生管理状況</t>
    <rPh sb="4" eb="6">
      <t>エイセイ</t>
    </rPh>
    <phoneticPr fontId="7"/>
  </si>
  <si>
    <t>　②感染症が発生した時の対応</t>
    <rPh sb="2" eb="5">
      <t>カンセンショウ</t>
    </rPh>
    <rPh sb="6" eb="8">
      <t>ハッセイ</t>
    </rPh>
    <rPh sb="10" eb="11">
      <t>トキ</t>
    </rPh>
    <rPh sb="12" eb="14">
      <t>タイオウ</t>
    </rPh>
    <phoneticPr fontId="7"/>
  </si>
  <si>
    <t>６　園児の健康診断等の実施状況</t>
    <rPh sb="2" eb="4">
      <t>エンジ</t>
    </rPh>
    <phoneticPr fontId="7"/>
  </si>
  <si>
    <t>（４）　健康状態の観察等の実施とその処理等の状況</t>
    <phoneticPr fontId="7"/>
  </si>
  <si>
    <t>９　災害対策</t>
    <phoneticPr fontId="7"/>
  </si>
  <si>
    <t>(２)　防火安全対策</t>
    <rPh sb="4" eb="6">
      <t>ボウカ</t>
    </rPh>
    <rPh sb="6" eb="8">
      <t>アンゼン</t>
    </rPh>
    <rPh sb="8" eb="10">
      <t>タイサク</t>
    </rPh>
    <phoneticPr fontId="7"/>
  </si>
  <si>
    <t>１０　交通安全対策</t>
    <phoneticPr fontId="7"/>
  </si>
  <si>
    <t>１１　飲料水等の状況</t>
    <phoneticPr fontId="7"/>
  </si>
  <si>
    <t>１２　給食管理</t>
    <phoneticPr fontId="7"/>
  </si>
  <si>
    <t>２　出納事務・管理</t>
    <phoneticPr fontId="7"/>
  </si>
  <si>
    <t xml:space="preserve">（１）　小口現金      </t>
    <rPh sb="4" eb="6">
      <t>コグチ</t>
    </rPh>
    <phoneticPr fontId="7"/>
  </si>
  <si>
    <t>（２）　固定資産の管理</t>
    <phoneticPr fontId="7"/>
  </si>
  <si>
    <t>労働条件</t>
    <phoneticPr fontId="7"/>
  </si>
  <si>
    <t>職員の任免</t>
    <phoneticPr fontId="7"/>
  </si>
  <si>
    <t>職員の充足状況</t>
    <phoneticPr fontId="7"/>
  </si>
  <si>
    <t>職員の健康管理状況</t>
    <rPh sb="0" eb="2">
      <t>ショクイン</t>
    </rPh>
    <rPh sb="3" eb="5">
      <t>ケンコウ</t>
    </rPh>
    <rPh sb="5" eb="7">
      <t>カンリ</t>
    </rPh>
    <rPh sb="7" eb="9">
      <t>ジョウキョウ</t>
    </rPh>
    <phoneticPr fontId="7"/>
  </si>
  <si>
    <t>敷地の状況</t>
    <phoneticPr fontId="7"/>
  </si>
  <si>
    <t>園舎の規模構造・設備等の状況</t>
    <phoneticPr fontId="7"/>
  </si>
  <si>
    <t>定員及び園児数</t>
    <rPh sb="4" eb="6">
      <t>エンジ</t>
    </rPh>
    <phoneticPr fontId="7"/>
  </si>
  <si>
    <t>教育及び保育時間</t>
    <rPh sb="0" eb="2">
      <t>キョウイク</t>
    </rPh>
    <rPh sb="2" eb="3">
      <t>オヨ</t>
    </rPh>
    <rPh sb="4" eb="6">
      <t>ホイク</t>
    </rPh>
    <phoneticPr fontId="7"/>
  </si>
  <si>
    <t>一斉休園</t>
    <phoneticPr fontId="7"/>
  </si>
  <si>
    <t>時間別園児数</t>
    <rPh sb="3" eb="5">
      <t>エンジ</t>
    </rPh>
    <phoneticPr fontId="7"/>
  </si>
  <si>
    <t>指導計画と評価の方法</t>
    <phoneticPr fontId="7"/>
  </si>
  <si>
    <t>保護者との連絡</t>
    <phoneticPr fontId="7"/>
  </si>
  <si>
    <t>午睡の実施状況</t>
    <phoneticPr fontId="7"/>
  </si>
  <si>
    <t>ＳＩＤＳ対策の状況</t>
    <phoneticPr fontId="7"/>
  </si>
  <si>
    <t>園児の健康診断等の実施状況</t>
    <rPh sb="0" eb="2">
      <t>エンジ</t>
    </rPh>
    <phoneticPr fontId="7"/>
  </si>
  <si>
    <t>災害対策</t>
    <phoneticPr fontId="7"/>
  </si>
  <si>
    <t>交通安全対策</t>
    <phoneticPr fontId="7"/>
  </si>
  <si>
    <t>飲料水等の状況</t>
    <phoneticPr fontId="7"/>
  </si>
  <si>
    <t>給食管理</t>
    <phoneticPr fontId="7"/>
  </si>
  <si>
    <t>出納事務・管理</t>
    <rPh sb="5" eb="7">
      <t>カンリ</t>
    </rPh>
    <phoneticPr fontId="7"/>
  </si>
  <si>
    <t>全体的な計画</t>
    <rPh sb="0" eb="3">
      <t>ゼンタイテキ</t>
    </rPh>
    <rPh sb="4" eb="6">
      <t>ケイカク</t>
    </rPh>
    <phoneticPr fontId="7"/>
  </si>
  <si>
    <t>(１)　災害時の安全確保のための体制及び避難方法の策定</t>
    <rPh sb="4" eb="6">
      <t>サイガイ</t>
    </rPh>
    <rPh sb="6" eb="7">
      <t>ジ</t>
    </rPh>
    <rPh sb="8" eb="10">
      <t>アンゼン</t>
    </rPh>
    <rPh sb="10" eb="12">
      <t>カクホ</t>
    </rPh>
    <rPh sb="16" eb="18">
      <t>タイセイ</t>
    </rPh>
    <rPh sb="18" eb="19">
      <t>オヨ</t>
    </rPh>
    <rPh sb="20" eb="22">
      <t>ヒナン</t>
    </rPh>
    <rPh sb="22" eb="24">
      <t>ホウホウ</t>
    </rPh>
    <rPh sb="25" eb="27">
      <t>サクテイ</t>
    </rPh>
    <phoneticPr fontId="7"/>
  </si>
  <si>
    <t>8:00</t>
    <phoneticPr fontId="7"/>
  </si>
  <si>
    <t>17:00</t>
    <phoneticPr fontId="7"/>
  </si>
  <si>
    <t>12:00</t>
    <phoneticPr fontId="7"/>
  </si>
  <si>
    <t>13:00</t>
    <phoneticPr fontId="7"/>
  </si>
  <si>
    <t>保育教諭等</t>
    <rPh sb="0" eb="2">
      <t>ホイク</t>
    </rPh>
    <rPh sb="2" eb="4">
      <t>キョウユ</t>
    </rPh>
    <rPh sb="4" eb="5">
      <t>トウ</t>
    </rPh>
    <phoneticPr fontId="7"/>
  </si>
  <si>
    <t>その後の改善状況及び現状等</t>
    <rPh sb="2" eb="3">
      <t>ゴ</t>
    </rPh>
    <rPh sb="4" eb="6">
      <t>カイゼン</t>
    </rPh>
    <rPh sb="6" eb="8">
      <t>ジョウキョウ</t>
    </rPh>
    <rPh sb="8" eb="9">
      <t>オヨ</t>
    </rPh>
    <rPh sb="10" eb="13">
      <t>ゲンジョウトウ</t>
    </rPh>
    <phoneticPr fontId="7"/>
  </si>
  <si>
    <r>
      <t>１日現在</t>
    </r>
    <r>
      <rPr>
        <sz val="9"/>
        <rFont val="ＭＳ 明朝"/>
        <family val="1"/>
        <charset val="128"/>
      </rPr>
      <t>(監査実施月の前月)</t>
    </r>
    <rPh sb="5" eb="7">
      <t>カンサ</t>
    </rPh>
    <rPh sb="7" eb="9">
      <t>ジッシ</t>
    </rPh>
    <rPh sb="9" eb="10">
      <t>ツキ</t>
    </rPh>
    <rPh sb="11" eb="13">
      <t>ゼンゲツ</t>
    </rPh>
    <phoneticPr fontId="7"/>
  </si>
  <si>
    <r>
      <t>（２）　就業規則</t>
    </r>
    <r>
      <rPr>
        <sz val="10.5"/>
        <rFont val="ＭＳ 明朝"/>
        <family val="1"/>
        <charset val="128"/>
      </rPr>
      <t xml:space="preserve"> </t>
    </r>
    <phoneticPr fontId="7"/>
  </si>
  <si>
    <r>
      <t>（２）　利用園児の状況</t>
    </r>
    <r>
      <rPr>
        <sz val="10.5"/>
        <rFont val="ＭＳ 明朝"/>
        <family val="1"/>
        <charset val="128"/>
      </rPr>
      <t xml:space="preserve">        </t>
    </r>
    <rPh sb="4" eb="6">
      <t>リヨウ</t>
    </rPh>
    <rPh sb="6" eb="8">
      <t>エンジ</t>
    </rPh>
    <phoneticPr fontId="7"/>
  </si>
  <si>
    <t>④　学校医のアドバイスを受けているか。</t>
    <rPh sb="2" eb="4">
      <t>ガッコウ</t>
    </rPh>
    <phoneticPr fontId="7"/>
  </si>
  <si>
    <r>
      <t>①事故（けが) 記録</t>
    </r>
    <r>
      <rPr>
        <sz val="10"/>
        <rFont val="ＭＳ 明朝"/>
        <family val="1"/>
        <charset val="128"/>
      </rPr>
      <t>(再発防止策の検討を含む)</t>
    </r>
    <phoneticPr fontId="7"/>
  </si>
  <si>
    <r>
      <t>②ヒヤリハット記録</t>
    </r>
    <r>
      <rPr>
        <sz val="10"/>
        <rFont val="ＭＳ 明朝"/>
        <family val="1"/>
        <charset val="128"/>
      </rPr>
      <t>(予防策の検討を含む)</t>
    </r>
    <phoneticPr fontId="7"/>
  </si>
  <si>
    <r>
      <t>不適合</t>
    </r>
    <r>
      <rPr>
        <sz val="10"/>
        <rFont val="ＭＳ 明朝"/>
        <family val="1"/>
        <charset val="128"/>
      </rPr>
      <t>①</t>
    </r>
    <rPh sb="0" eb="3">
      <t>フテキゴウ</t>
    </rPh>
    <phoneticPr fontId="7"/>
  </si>
  <si>
    <r>
      <t>不適合</t>
    </r>
    <r>
      <rPr>
        <sz val="10"/>
        <rFont val="ＭＳ 明朝"/>
        <family val="1"/>
        <charset val="128"/>
      </rPr>
      <t>②</t>
    </r>
    <rPh sb="0" eb="3">
      <t>フテキゴウ</t>
    </rPh>
    <phoneticPr fontId="7"/>
  </si>
  <si>
    <r>
      <t>手作りおやつの実施</t>
    </r>
    <r>
      <rPr>
        <sz val="10.5"/>
        <rFont val="ＭＳ Ｐ明朝"/>
        <family val="1"/>
        <charset val="128"/>
      </rPr>
      <t/>
    </r>
    <phoneticPr fontId="7"/>
  </si>
  <si>
    <t>（イ）食物アレルギーの食事提供時に、誤配・誤食等の発生予防に努めているか</t>
    <rPh sb="3" eb="5">
      <t>ショクモツ</t>
    </rPh>
    <rPh sb="11" eb="13">
      <t>ショクジ</t>
    </rPh>
    <rPh sb="13" eb="15">
      <t>テイキョウ</t>
    </rPh>
    <rPh sb="15" eb="16">
      <t>ジ</t>
    </rPh>
    <rPh sb="18" eb="20">
      <t>ゴハイ</t>
    </rPh>
    <rPh sb="21" eb="23">
      <t>ゴショク</t>
    </rPh>
    <rPh sb="23" eb="24">
      <t>トウ</t>
    </rPh>
    <rPh sb="25" eb="27">
      <t>ハッセイ</t>
    </rPh>
    <rPh sb="27" eb="29">
      <t>ヨボウ</t>
    </rPh>
    <rPh sb="30" eb="31">
      <t>ツト</t>
    </rPh>
    <phoneticPr fontId="7"/>
  </si>
  <si>
    <t>遊戯室</t>
    <rPh sb="0" eb="3">
      <t>ユウギシツ</t>
    </rPh>
    <phoneticPr fontId="7"/>
  </si>
  <si>
    <t>㎡</t>
    <phoneticPr fontId="7"/>
  </si>
  <si>
    <t>㎡</t>
    <phoneticPr fontId="7"/>
  </si>
  <si>
    <t>＊年齢区分は、満年齢とする。（監査実施月の前月1日現在）</t>
    <rPh sb="1" eb="3">
      <t>ネンレイ</t>
    </rPh>
    <rPh sb="3" eb="5">
      <t>クブン</t>
    </rPh>
    <rPh sb="7" eb="8">
      <t>マン</t>
    </rPh>
    <rPh sb="8" eb="10">
      <t>ネンレイ</t>
    </rPh>
    <phoneticPr fontId="7"/>
  </si>
  <si>
    <t>他施設　（</t>
    <rPh sb="0" eb="1">
      <t>タ</t>
    </rPh>
    <rPh sb="1" eb="3">
      <t>シセツ</t>
    </rPh>
    <phoneticPr fontId="7"/>
  </si>
  <si>
    <t>１号認定児</t>
    <rPh sb="1" eb="2">
      <t>ゴウ</t>
    </rPh>
    <rPh sb="2" eb="4">
      <t>ニンテイ</t>
    </rPh>
    <rPh sb="4" eb="5">
      <t>ジ</t>
    </rPh>
    <phoneticPr fontId="7"/>
  </si>
  <si>
    <t>３号認定児</t>
    <rPh sb="1" eb="2">
      <t>ゴウ</t>
    </rPh>
    <rPh sb="2" eb="4">
      <t>ニンテイ</t>
    </rPh>
    <rPh sb="4" eb="5">
      <t>ジ</t>
    </rPh>
    <phoneticPr fontId="7"/>
  </si>
  <si>
    <t>２号認定児</t>
    <rPh sb="1" eb="2">
      <t>ゴウ</t>
    </rPh>
    <rPh sb="2" eb="4">
      <t>ニンテイ</t>
    </rPh>
    <rPh sb="4" eb="5">
      <t>ジ</t>
    </rPh>
    <phoneticPr fontId="7"/>
  </si>
  <si>
    <t>前年度</t>
    <rPh sb="0" eb="1">
      <t>マエ</t>
    </rPh>
    <rPh sb="1" eb="3">
      <t>ネンド</t>
    </rPh>
    <phoneticPr fontId="7"/>
  </si>
  <si>
    <t>前年度</t>
    <rPh sb="0" eb="1">
      <t>ゼン</t>
    </rPh>
    <rPh sb="1" eb="3">
      <t>ネンド</t>
    </rPh>
    <phoneticPr fontId="7"/>
  </si>
  <si>
    <t>対象</t>
    <rPh sb="0" eb="2">
      <t>タイショウ</t>
    </rPh>
    <phoneticPr fontId="7"/>
  </si>
  <si>
    <t>大腸菌</t>
    <rPh sb="0" eb="3">
      <t>ダイチョウキン</t>
    </rPh>
    <phoneticPr fontId="7"/>
  </si>
  <si>
    <t>ノロ</t>
    <phoneticPr fontId="7"/>
  </si>
  <si>
    <t>区分</t>
    <rPh sb="0" eb="2">
      <t>クブン</t>
    </rPh>
    <phoneticPr fontId="7"/>
  </si>
  <si>
    <t>（例）
　　　園長</t>
    <rPh sb="1" eb="2">
      <t>レイ</t>
    </rPh>
    <rPh sb="7" eb="9">
      <t>エンチョウ</t>
    </rPh>
    <phoneticPr fontId="7"/>
  </si>
  <si>
    <t>予定</t>
    <rPh sb="0" eb="2">
      <t>ヨテイ</t>
    </rPh>
    <phoneticPr fontId="7"/>
  </si>
  <si>
    <t>幼保連携型認定こども園</t>
    <rPh sb="0" eb="2">
      <t>ヨウホ</t>
    </rPh>
    <rPh sb="2" eb="5">
      <t>レンケイガタ</t>
    </rPh>
    <rPh sb="5" eb="7">
      <t>ニンテイ</t>
    </rPh>
    <rPh sb="10" eb="11">
      <t>エン</t>
    </rPh>
    <phoneticPr fontId="7"/>
  </si>
  <si>
    <t>電話番号</t>
    <rPh sb="0" eb="2">
      <t>デンワ</t>
    </rPh>
    <rPh sb="2" eb="4">
      <t>バンゴウ</t>
    </rPh>
    <phoneticPr fontId="7"/>
  </si>
  <si>
    <t>＋</t>
    <phoneticPr fontId="7"/>
  </si>
  <si>
    <t>＝</t>
    <phoneticPr fontId="7"/>
  </si>
  <si>
    <r>
      <t>（</t>
    </r>
    <r>
      <rPr>
        <b/>
        <sz val="10.5"/>
        <color theme="1"/>
        <rFont val="ＭＳ ゴシック"/>
        <family val="3"/>
        <charset val="128"/>
      </rPr>
      <t>②</t>
    </r>
    <r>
      <rPr>
        <sz val="10.5"/>
        <color theme="1"/>
        <rFont val="ＭＳ 明朝"/>
        <family val="1"/>
        <charset val="128"/>
      </rPr>
      <t>と</t>
    </r>
    <r>
      <rPr>
        <b/>
        <sz val="10.5"/>
        <color theme="1"/>
        <rFont val="ＭＳ ゴシック"/>
        <family val="3"/>
        <charset val="128"/>
      </rPr>
      <t>③</t>
    </r>
    <r>
      <rPr>
        <sz val="10.5"/>
        <color theme="1"/>
        <rFont val="ＭＳ 明朝"/>
        <family val="1"/>
        <charset val="128"/>
      </rPr>
      <t>のいずれか大きい方）</t>
    </r>
    <phoneticPr fontId="7"/>
  </si>
  <si>
    <r>
      <rPr>
        <b/>
        <sz val="10.5"/>
        <color theme="1"/>
        <rFont val="ＭＳ ゴシック"/>
        <family val="3"/>
        <charset val="128"/>
      </rPr>
      <t>③</t>
    </r>
    <r>
      <rPr>
        <sz val="10.5"/>
        <color theme="1"/>
        <rFont val="ＭＳ 明朝"/>
        <family val="1"/>
        <charset val="128"/>
      </rPr>
      <t>　面積㎡</t>
    </r>
    <rPh sb="2" eb="4">
      <t>メンセキ</t>
    </rPh>
    <phoneticPr fontId="7"/>
  </si>
  <si>
    <r>
      <rPr>
        <b/>
        <sz val="10.5"/>
        <rFont val="ＭＳ ゴシック"/>
        <family val="3"/>
        <charset val="128"/>
      </rPr>
      <t>④</t>
    </r>
    <r>
      <rPr>
        <sz val="10.5"/>
        <rFont val="ＭＳ 明朝"/>
        <family val="1"/>
        <charset val="128"/>
      </rPr>
      <t>　面積㎡</t>
    </r>
    <rPh sb="2" eb="4">
      <t>メンセキ</t>
    </rPh>
    <phoneticPr fontId="7"/>
  </si>
  <si>
    <t>※満３歳児以上の学級数</t>
    <rPh sb="1" eb="2">
      <t>マン</t>
    </rPh>
    <rPh sb="3" eb="5">
      <t>サイジ</t>
    </rPh>
    <rPh sb="5" eb="7">
      <t>イジョウ</t>
    </rPh>
    <rPh sb="8" eb="10">
      <t>ガッキュウ</t>
    </rPh>
    <rPh sb="10" eb="11">
      <t>スウ</t>
    </rPh>
    <phoneticPr fontId="7"/>
  </si>
  <si>
    <t>学級数※</t>
    <rPh sb="0" eb="2">
      <t>ガッキュウ</t>
    </rPh>
    <rPh sb="2" eb="3">
      <t>スウ</t>
    </rPh>
    <phoneticPr fontId="7"/>
  </si>
  <si>
    <t>（</t>
    <phoneticPr fontId="7"/>
  </si>
  <si>
    <t>区分</t>
    <rPh sb="0" eb="2">
      <t>クブン</t>
    </rPh>
    <phoneticPr fontId="7"/>
  </si>
  <si>
    <t>５　ＳＩＤＳ対策の状況</t>
    <phoneticPr fontId="7"/>
  </si>
  <si>
    <t>　　　◎ 事故のうち、骨折や縫合の処置等、事故による治療のため、医療機関を受診したものすべてについて、</t>
    <rPh sb="5" eb="7">
      <t>ジコ</t>
    </rPh>
    <phoneticPr fontId="7"/>
  </si>
  <si>
    <t>実施期間</t>
    <rPh sb="2" eb="4">
      <t>キカン</t>
    </rPh>
    <phoneticPr fontId="7"/>
  </si>
  <si>
    <t>～</t>
    <phoneticPr fontId="7"/>
  </si>
  <si>
    <t>労働時間</t>
    <phoneticPr fontId="7"/>
  </si>
  <si>
    <t>　１週の所定労働時間（休憩時間や時間外労働は含まない）は、何時間に定められているか。</t>
    <phoneticPr fontId="7"/>
  </si>
  <si>
    <t>→</t>
    <phoneticPr fontId="7"/>
  </si>
  <si>
    <t xml:space="preserve">　労働時間の状況（労働者の労働日ごとの出退勤時刻等）を客観的に把握しているか。
</t>
    <rPh sb="1" eb="3">
      <t>ロウドウ</t>
    </rPh>
    <rPh sb="3" eb="5">
      <t>ジカン</t>
    </rPh>
    <rPh sb="6" eb="8">
      <t>ジョウキョウ</t>
    </rPh>
    <rPh sb="27" eb="30">
      <t>キャッカンテキ</t>
    </rPh>
    <rPh sb="31" eb="33">
      <t>ハアク</t>
    </rPh>
    <phoneticPr fontId="7"/>
  </si>
  <si>
    <t>労働時間の状況を把握する方法</t>
    <rPh sb="0" eb="4">
      <t>ロウドウジカン</t>
    </rPh>
    <rPh sb="5" eb="7">
      <t>ジョウキョウ</t>
    </rPh>
    <rPh sb="8" eb="10">
      <t>ハアク</t>
    </rPh>
    <rPh sb="12" eb="14">
      <t>ホウホウ</t>
    </rPh>
    <phoneticPr fontId="7"/>
  </si>
  <si>
    <t>タイムカード</t>
    <phoneticPr fontId="7"/>
  </si>
  <si>
    <t>事業者の現認</t>
    <rPh sb="0" eb="3">
      <t>ジギョウシャ</t>
    </rPh>
    <rPh sb="4" eb="6">
      <t>ゲンニン</t>
    </rPh>
    <phoneticPr fontId="7"/>
  </si>
  <si>
    <t xml:space="preserve">  休憩時間を確保して自由に利用できるようにするために、どのような方法をとっているか。</t>
    <phoneticPr fontId="7"/>
  </si>
  <si>
    <t>交代で休憩を取ることとしているが、各人の休憩時間は特定していない。</t>
    <phoneticPr fontId="7"/>
  </si>
  <si>
    <t>週休２日制</t>
    <phoneticPr fontId="7"/>
  </si>
  <si>
    <t>週休１日制</t>
    <phoneticPr fontId="7"/>
  </si>
  <si>
    <t>25％以上の割増率にしている。</t>
    <phoneticPr fontId="7"/>
  </si>
  <si>
    <t>　時間外労働、休日労働を行わせた場合に、その時間に対する割増賃金は、どのように支払っているか。</t>
    <phoneticPr fontId="7"/>
  </si>
  <si>
    <t xml:space="preserve">  年5日以上の年次有給休暇を確実に取得させているか。
（対象者は、管理監督者、有期雇用労働者を含む労働者のうち年次有給休暇が10日以上付与される者。）</t>
    <rPh sb="2" eb="3">
      <t>ネン</t>
    </rPh>
    <rPh sb="4" eb="5">
      <t>ニチ</t>
    </rPh>
    <rPh sb="5" eb="7">
      <t>イジョウ</t>
    </rPh>
    <rPh sb="8" eb="14">
      <t>ネンジユウキュウキュウカ</t>
    </rPh>
    <rPh sb="15" eb="17">
      <t>カクジツ</t>
    </rPh>
    <rPh sb="18" eb="20">
      <t>シュトク</t>
    </rPh>
    <rPh sb="29" eb="32">
      <t>タイショウシャ</t>
    </rPh>
    <rPh sb="56" eb="58">
      <t>ネンジ</t>
    </rPh>
    <rPh sb="58" eb="60">
      <t>ユウキュウ</t>
    </rPh>
    <rPh sb="60" eb="62">
      <t>キュウカ</t>
    </rPh>
    <rPh sb="65" eb="66">
      <t>ニチ</t>
    </rPh>
    <rPh sb="66" eb="68">
      <t>イジョウ</t>
    </rPh>
    <rPh sb="68" eb="70">
      <t>フヨ</t>
    </rPh>
    <rPh sb="73" eb="74">
      <t>モノ</t>
    </rPh>
    <phoneticPr fontId="7"/>
  </si>
  <si>
    <t>実施している方法を全てチェックすること。</t>
    <rPh sb="0" eb="2">
      <t>ジッシ</t>
    </rPh>
    <rPh sb="6" eb="8">
      <t>ホウホウ</t>
    </rPh>
    <rPh sb="9" eb="10">
      <t>スベ</t>
    </rPh>
    <phoneticPr fontId="7"/>
  </si>
  <si>
    <t>労働者自らの請求・取得</t>
    <rPh sb="0" eb="3">
      <t>ロウドウシャ</t>
    </rPh>
    <rPh sb="3" eb="4">
      <t>ミズカ</t>
    </rPh>
    <rPh sb="6" eb="8">
      <t>セイキュウ</t>
    </rPh>
    <rPh sb="9" eb="11">
      <t>シュトク</t>
    </rPh>
    <phoneticPr fontId="7"/>
  </si>
  <si>
    <t>計画年休</t>
    <rPh sb="0" eb="2">
      <t>ケイカク</t>
    </rPh>
    <rPh sb="2" eb="4">
      <t>ネンキュウ</t>
    </rPh>
    <phoneticPr fontId="7"/>
  </si>
  <si>
    <t>就業規則記載日（</t>
    <rPh sb="0" eb="2">
      <t>シュウギョウ</t>
    </rPh>
    <rPh sb="2" eb="4">
      <t>キソク</t>
    </rPh>
    <rPh sb="4" eb="6">
      <t>キサイ</t>
    </rPh>
    <rPh sb="6" eb="7">
      <t>ビ</t>
    </rPh>
    <phoneticPr fontId="7"/>
  </si>
  <si>
    <t>労使協定締結日（</t>
    <rPh sb="0" eb="2">
      <t>ロウシ</t>
    </rPh>
    <rPh sb="2" eb="4">
      <t>キョウテイ</t>
    </rPh>
    <rPh sb="4" eb="6">
      <t>テイケツ</t>
    </rPh>
    <rPh sb="6" eb="7">
      <t>ビ</t>
    </rPh>
    <phoneticPr fontId="7"/>
  </si>
  <si>
    <t>使用者による時季指定</t>
    <rPh sb="0" eb="3">
      <t>シヨウシャ</t>
    </rPh>
    <rPh sb="6" eb="8">
      <t>ジキ</t>
    </rPh>
    <rPh sb="8" eb="10">
      <t>シテイ</t>
    </rPh>
    <phoneticPr fontId="7"/>
  </si>
  <si>
    <t>　労働者ごとに年次有給休暇管理簿（基準日、取得日数、取得した日付を記載したもの。）を作成しているか。</t>
    <rPh sb="1" eb="4">
      <t>ロウドウシャ</t>
    </rPh>
    <rPh sb="7" eb="13">
      <t>ネンジユウキュウキュウカ</t>
    </rPh>
    <rPh sb="13" eb="15">
      <t>カンリ</t>
    </rPh>
    <rPh sb="15" eb="16">
      <t>ボ</t>
    </rPh>
    <rPh sb="33" eb="35">
      <t>キサイ</t>
    </rPh>
    <rPh sb="42" eb="44">
      <t>サクセイ</t>
    </rPh>
    <phoneticPr fontId="7"/>
  </si>
  <si>
    <t>作成している。</t>
    <rPh sb="0" eb="2">
      <t>サクセイ</t>
    </rPh>
    <phoneticPr fontId="7"/>
  </si>
  <si>
    <t>年次有給休暇管理簿を単独で作成</t>
    <rPh sb="6" eb="9">
      <t>カンリボ</t>
    </rPh>
    <rPh sb="10" eb="12">
      <t>タンドク</t>
    </rPh>
    <rPh sb="13" eb="15">
      <t>サクセイ</t>
    </rPh>
    <phoneticPr fontId="7"/>
  </si>
  <si>
    <t>労働者名簿又は賃金台帳とあわせて作成</t>
    <rPh sb="0" eb="2">
      <t>ロウドウ</t>
    </rPh>
    <rPh sb="2" eb="3">
      <t>シャ</t>
    </rPh>
    <rPh sb="3" eb="5">
      <t>メイボ</t>
    </rPh>
    <rPh sb="5" eb="6">
      <t>マタ</t>
    </rPh>
    <rPh sb="7" eb="9">
      <t>チンギン</t>
    </rPh>
    <rPh sb="9" eb="11">
      <t>ダイチョウ</t>
    </rPh>
    <rPh sb="16" eb="18">
      <t>サクセイ</t>
    </rPh>
    <phoneticPr fontId="7"/>
  </si>
  <si>
    <t>システム上で管理</t>
    <rPh sb="4" eb="5">
      <t>ジョウ</t>
    </rPh>
    <rPh sb="6" eb="8">
      <t>カンリ</t>
    </rPh>
    <phoneticPr fontId="7"/>
  </si>
  <si>
    <t>作成していない。</t>
    <rPh sb="0" eb="2">
      <t>サクセイ</t>
    </rPh>
    <phoneticPr fontId="7"/>
  </si>
  <si>
    <t>（作成時の注意点）</t>
    <rPh sb="1" eb="3">
      <t>サクセイ</t>
    </rPh>
    <rPh sb="3" eb="4">
      <t>ジ</t>
    </rPh>
    <rPh sb="5" eb="7">
      <t>チュウイ</t>
    </rPh>
    <rPh sb="7" eb="8">
      <t>テン</t>
    </rPh>
    <phoneticPr fontId="7"/>
  </si>
  <si>
    <r>
      <t>②</t>
    </r>
    <r>
      <rPr>
        <sz val="11"/>
        <rFont val="ＭＳ Ｐゴシック"/>
        <family val="3"/>
        <charset val="128"/>
      </rPr>
      <t>すべてダブルクリップ留めとし、ホッチキス・糊は使用しないでください。</t>
    </r>
    <rPh sb="11" eb="12">
      <t>ト</t>
    </rPh>
    <rPh sb="22" eb="23">
      <t>ノリ</t>
    </rPh>
    <rPh sb="24" eb="26">
      <t>シヨウ</t>
    </rPh>
    <phoneticPr fontId="7"/>
  </si>
  <si>
    <t>④記入漏れがないよう確認するとともに、具体的に記載する箇所については、要約して記載してください。</t>
    <rPh sb="1" eb="3">
      <t>キニュウ</t>
    </rPh>
    <rPh sb="3" eb="4">
      <t>モ</t>
    </rPh>
    <rPh sb="10" eb="12">
      <t>カクニン</t>
    </rPh>
    <rPh sb="19" eb="22">
      <t>グタイテキ</t>
    </rPh>
    <rPh sb="23" eb="25">
      <t>キサイ</t>
    </rPh>
    <rPh sb="27" eb="29">
      <t>カショ</t>
    </rPh>
    <rPh sb="35" eb="37">
      <t>ヨウヤク</t>
    </rPh>
    <rPh sb="39" eb="41">
      <t>キサイ</t>
    </rPh>
    <phoneticPr fontId="7"/>
  </si>
  <si>
    <t>（印刷時の注意点）</t>
    <rPh sb="1" eb="3">
      <t>インサツ</t>
    </rPh>
    <rPh sb="3" eb="4">
      <t>ジ</t>
    </rPh>
    <rPh sb="5" eb="7">
      <t>チュウイ</t>
    </rPh>
    <rPh sb="7" eb="8">
      <t>テン</t>
    </rPh>
    <phoneticPr fontId="7"/>
  </si>
  <si>
    <t>　</t>
    <phoneticPr fontId="7"/>
  </si>
  <si>
    <r>
      <t>　　・昨年度からの変更部分は</t>
    </r>
    <r>
      <rPr>
        <sz val="11"/>
        <color rgb="FFFF0000"/>
        <rFont val="ＭＳ Ｐゴシック"/>
        <family val="3"/>
        <charset val="128"/>
      </rPr>
      <t>赤字</t>
    </r>
    <r>
      <rPr>
        <sz val="11"/>
        <color theme="1"/>
        <rFont val="ＭＳ Ｐゴシック"/>
        <family val="3"/>
        <charset val="128"/>
      </rPr>
      <t>で記載</t>
    </r>
    <r>
      <rPr>
        <sz val="11"/>
        <rFont val="ＭＳ Ｐゴシック"/>
        <family val="3"/>
        <charset val="128"/>
      </rPr>
      <t>していますが</t>
    </r>
    <r>
      <rPr>
        <sz val="11"/>
        <color theme="1"/>
        <rFont val="ＭＳ Ｐゴシック"/>
        <family val="3"/>
        <charset val="128"/>
      </rPr>
      <t>、印刷時にはフォントの色を「黒」に変更してください。</t>
    </r>
    <rPh sb="36" eb="37">
      <t>イロ</t>
    </rPh>
    <rPh sb="39" eb="40">
      <t>クロ</t>
    </rPh>
    <rPh sb="42" eb="44">
      <t>ヘンコウ</t>
    </rPh>
    <phoneticPr fontId="7"/>
  </si>
  <si>
    <t>　　また、入力するセルに水色で塗りつぶしをしていますが、入力後は「塗りつぶしなし」に変更してください。</t>
    <rPh sb="5" eb="7">
      <t>ニュウリョク</t>
    </rPh>
    <rPh sb="12" eb="14">
      <t>ミズイロ</t>
    </rPh>
    <rPh sb="15" eb="16">
      <t>ヌ</t>
    </rPh>
    <rPh sb="28" eb="31">
      <t>ニュウリョクゴ</t>
    </rPh>
    <rPh sb="33" eb="34">
      <t>ヌ</t>
    </rPh>
    <rPh sb="42" eb="44">
      <t>ヘンコウ</t>
    </rPh>
    <phoneticPr fontId="7"/>
  </si>
  <si>
    <t>　　・複数シートを同時に印刷するには、「Ctrl]ｷｰを押しながら、シートのタブ（見出し）を選択します。</t>
    <rPh sb="3" eb="5">
      <t>フクスウ</t>
    </rPh>
    <rPh sb="9" eb="11">
      <t>ドウジ</t>
    </rPh>
    <rPh sb="12" eb="14">
      <t>インサツ</t>
    </rPh>
    <rPh sb="28" eb="29">
      <t>オ</t>
    </rPh>
    <rPh sb="41" eb="43">
      <t>ミダ</t>
    </rPh>
    <rPh sb="46" eb="48">
      <t>センタク</t>
    </rPh>
    <phoneticPr fontId="7"/>
  </si>
  <si>
    <t>　　次に、「ファイル」-「印刷」メニューを開き、〔印刷対象〕に〔選択したシート〕がチェックされていることを</t>
    <rPh sb="2" eb="3">
      <t>ツギ</t>
    </rPh>
    <rPh sb="13" eb="15">
      <t>インサツ</t>
    </rPh>
    <rPh sb="21" eb="22">
      <t>ヒラ</t>
    </rPh>
    <rPh sb="25" eb="27">
      <t>インサツ</t>
    </rPh>
    <rPh sb="27" eb="29">
      <t>タイショウ</t>
    </rPh>
    <rPh sb="32" eb="34">
      <t>センタク</t>
    </rPh>
    <phoneticPr fontId="7"/>
  </si>
  <si>
    <t>　確認して、「OK」ボタンを押します。</t>
    <rPh sb="1" eb="3">
      <t>カクニン</t>
    </rPh>
    <rPh sb="14" eb="15">
      <t>オ</t>
    </rPh>
    <phoneticPr fontId="7"/>
  </si>
  <si>
    <t>　　もう一度　シートのタブをクリックすると、シートの選択は解除されます。</t>
    <rPh sb="4" eb="6">
      <t>イチド</t>
    </rPh>
    <rPh sb="26" eb="28">
      <t>センタク</t>
    </rPh>
    <rPh sb="29" eb="31">
      <t>カイジョ</t>
    </rPh>
    <phoneticPr fontId="7"/>
  </si>
  <si>
    <t>Ⅰ施設の基本方針</t>
  </si>
  <si>
    <t>１　施設の沿革</t>
  </si>
  <si>
    <t>年　月　日</t>
  </si>
  <si>
    <t>事　　　項</t>
  </si>
  <si>
    <t>２　施設運営全般の方針</t>
  </si>
  <si>
    <t>(基本理念を記載すること。)</t>
    <rPh sb="1" eb="3">
      <t>キホン</t>
    </rPh>
    <rPh sb="3" eb="5">
      <t>リネン</t>
    </rPh>
    <rPh sb="6" eb="8">
      <t>キサイ</t>
    </rPh>
    <phoneticPr fontId="7"/>
  </si>
  <si>
    <t>床面積
（㎡）</t>
    <rPh sb="0" eb="1">
      <t>ユカ</t>
    </rPh>
    <rPh sb="1" eb="3">
      <t>メンセキ</t>
    </rPh>
    <phoneticPr fontId="7"/>
  </si>
  <si>
    <t>Ⅲ　職員に関する事項</t>
  </si>
  <si>
    <t>１  職員配置の状況</t>
  </si>
  <si>
    <t>職　　種</t>
  </si>
  <si>
    <t>雇用
形態</t>
    <rPh sb="0" eb="2">
      <t>コヨウ</t>
    </rPh>
    <rPh sb="3" eb="5">
      <t>ケイタイ</t>
    </rPh>
    <phoneticPr fontId="7"/>
  </si>
  <si>
    <t>退職共済（機構）加入の有無</t>
    <rPh sb="5" eb="7">
      <t>キコウ</t>
    </rPh>
    <phoneticPr fontId="7"/>
  </si>
  <si>
    <t>氏　　名</t>
    <phoneticPr fontId="7"/>
  </si>
  <si>
    <t>現施設経験</t>
    <rPh sb="0" eb="1">
      <t>ゲン</t>
    </rPh>
    <rPh sb="1" eb="3">
      <t>シセツ</t>
    </rPh>
    <rPh sb="3" eb="5">
      <t>ケイケン</t>
    </rPh>
    <phoneticPr fontId="7"/>
  </si>
  <si>
    <t>給与の状況</t>
    <rPh sb="0" eb="2">
      <t>キュウヨ</t>
    </rPh>
    <rPh sb="3" eb="5">
      <t>ジョウキョウ</t>
    </rPh>
    <phoneticPr fontId="7"/>
  </si>
  <si>
    <t>親族関係等</t>
  </si>
  <si>
    <t>就職年月日</t>
    <rPh sb="0" eb="2">
      <t>シュウショク</t>
    </rPh>
    <rPh sb="2" eb="5">
      <t>ネンガッピ</t>
    </rPh>
    <phoneticPr fontId="7"/>
  </si>
  <si>
    <t>（級号俸）
前年度4月分</t>
    <rPh sb="6" eb="7">
      <t>ゼン</t>
    </rPh>
    <rPh sb="7" eb="9">
      <t>ネンド</t>
    </rPh>
    <phoneticPr fontId="7"/>
  </si>
  <si>
    <t>（級号俸）
当年度4月分</t>
    <rPh sb="6" eb="9">
      <t>トウネンド</t>
    </rPh>
    <phoneticPr fontId="7"/>
  </si>
  <si>
    <t>年　月　日</t>
    <rPh sb="4" eb="5">
      <t>ヒ</t>
    </rPh>
    <phoneticPr fontId="7"/>
  </si>
  <si>
    <t>円</t>
  </si>
  <si>
    <t>（　　　　　）</t>
    <phoneticPr fontId="7"/>
  </si>
  <si>
    <t>（　　　　　）</t>
    <phoneticPr fontId="7"/>
  </si>
  <si>
    <t>本俸（諸手当を含まない）</t>
    <rPh sb="0" eb="2">
      <t>ホンポウ</t>
    </rPh>
    <rPh sb="3" eb="6">
      <t>ショテアテ</t>
    </rPh>
    <rPh sb="7" eb="8">
      <t>フク</t>
    </rPh>
    <phoneticPr fontId="7"/>
  </si>
  <si>
    <t>正職</t>
    <rPh sb="0" eb="2">
      <t>セイショク</t>
    </rPh>
    <phoneticPr fontId="7"/>
  </si>
  <si>
    <t>○　○　　○　○</t>
    <phoneticPr fontId="7"/>
  </si>
  <si>
    <t>Ｓ〇．〇．〇</t>
    <phoneticPr fontId="7"/>
  </si>
  <si>
    <t>（７－７）
409,800</t>
    <phoneticPr fontId="7"/>
  </si>
  <si>
    <t>（７－8）
413,400</t>
    <phoneticPr fontId="7"/>
  </si>
  <si>
    <t>理事長の長男</t>
    <phoneticPr fontId="7"/>
  </si>
  <si>
    <t>△　△　　△　△</t>
    <phoneticPr fontId="7"/>
  </si>
  <si>
    <t>(5-10)
352,100</t>
    <phoneticPr fontId="7"/>
  </si>
  <si>
    <t>(5-11)
357,800</t>
    <phoneticPr fontId="7"/>
  </si>
  <si>
    <t>H〇．〇．〇</t>
    <phoneticPr fontId="7"/>
  </si>
  <si>
    <t>(2-10)
210,400</t>
    <phoneticPr fontId="7"/>
  </si>
  <si>
    <t>(2-11)
214,500</t>
    <phoneticPr fontId="7"/>
  </si>
  <si>
    <t>臨時</t>
    <rPh sb="0" eb="2">
      <t>リンジ</t>
    </rPh>
    <phoneticPr fontId="7"/>
  </si>
  <si>
    <t>◎　◎　　◎　◎</t>
    <phoneticPr fontId="7"/>
  </si>
  <si>
    <t>H〇．〇．〇</t>
    <phoneticPr fontId="7"/>
  </si>
  <si>
    <t>月額
    120,000</t>
    <rPh sb="0" eb="1">
      <t>ツキ</t>
    </rPh>
    <rPh sb="1" eb="2">
      <t>ガク</t>
    </rPh>
    <phoneticPr fontId="7"/>
  </si>
  <si>
    <t>月額
    125,000</t>
    <rPh sb="0" eb="1">
      <t>ツキ</t>
    </rPh>
    <rPh sb="1" eb="2">
      <t>ガク</t>
    </rPh>
    <phoneticPr fontId="7"/>
  </si>
  <si>
    <t>保育士□□　□□
の代替</t>
    <rPh sb="0" eb="2">
      <t>ホイク</t>
    </rPh>
    <rPh sb="2" eb="3">
      <t>シ</t>
    </rPh>
    <rPh sb="10" eb="12">
      <t>ダイタイ</t>
    </rPh>
    <phoneticPr fontId="7"/>
  </si>
  <si>
    <t>パート</t>
    <phoneticPr fontId="7"/>
  </si>
  <si>
    <t>○　○　　○　○</t>
    <phoneticPr fontId="7"/>
  </si>
  <si>
    <t>時給
    　　　750</t>
    <rPh sb="0" eb="2">
      <t>ジキュウ</t>
    </rPh>
    <phoneticPr fontId="7"/>
  </si>
  <si>
    <t>時給
    　　　840</t>
    <rPh sb="0" eb="2">
      <t>ジキュウ</t>
    </rPh>
    <phoneticPr fontId="7"/>
  </si>
  <si>
    <t>○○理事の姪</t>
    <phoneticPr fontId="7"/>
  </si>
  <si>
    <t>▽　▽　　▽　▽</t>
    <phoneticPr fontId="7"/>
  </si>
  <si>
    <t>Ｓ〇．〇．〇</t>
    <phoneticPr fontId="7"/>
  </si>
  <si>
    <t>(3-9)
249,800</t>
    <phoneticPr fontId="7"/>
  </si>
  <si>
    <t>(3-10)
251,700</t>
    <phoneticPr fontId="7"/>
  </si>
  <si>
    <t>調理員</t>
    <rPh sb="0" eb="2">
      <t>チョウリ</t>
    </rPh>
    <rPh sb="2" eb="3">
      <t>イン</t>
    </rPh>
    <phoneticPr fontId="7"/>
  </si>
  <si>
    <t>●　●　　●　●</t>
    <phoneticPr fontId="7"/>
  </si>
  <si>
    <t>(2-19)
314,800</t>
    <phoneticPr fontId="7"/>
  </si>
  <si>
    <t>(3-20)
316,300</t>
    <phoneticPr fontId="7"/>
  </si>
  <si>
    <t>▲　▲　　▲　▲</t>
    <phoneticPr fontId="7"/>
  </si>
  <si>
    <t>(5-1)
270,900</t>
    <phoneticPr fontId="7"/>
  </si>
  <si>
    <t>(5-2)
273,500</t>
    <phoneticPr fontId="7"/>
  </si>
  <si>
    <t>嘱託</t>
    <rPh sb="0" eb="2">
      <t>ショクタク</t>
    </rPh>
    <phoneticPr fontId="7"/>
  </si>
  <si>
    <t>■　■　　■　■</t>
    <phoneticPr fontId="7"/>
  </si>
  <si>
    <t>年額
    360,000</t>
    <rPh sb="0" eb="1">
      <t>ネン</t>
    </rPh>
    <rPh sb="1" eb="2">
      <t>ガク</t>
    </rPh>
    <phoneticPr fontId="7"/>
  </si>
  <si>
    <t>●▲□×病院
（小児科）</t>
    <rPh sb="8" eb="10">
      <t>ショウニ</t>
    </rPh>
    <phoneticPr fontId="7"/>
  </si>
  <si>
    <t>▽　▽　　▽　▽</t>
    <phoneticPr fontId="7"/>
  </si>
  <si>
    <t>　　　　　また、退職者は、「退職年月日、退職理由等」を、産休等職員は「○年○月○日より産休」、産休等代替職員は、「○○　○○の代替」を記入すること。</t>
    <rPh sb="8" eb="10">
      <t>タイショク</t>
    </rPh>
    <rPh sb="10" eb="11">
      <t>シャ</t>
    </rPh>
    <rPh sb="14" eb="16">
      <t>タイショク</t>
    </rPh>
    <rPh sb="16" eb="17">
      <t>ネン</t>
    </rPh>
    <rPh sb="17" eb="19">
      <t>ガッピ</t>
    </rPh>
    <rPh sb="20" eb="22">
      <t>タイショク</t>
    </rPh>
    <rPh sb="22" eb="24">
      <t>リユウ</t>
    </rPh>
    <rPh sb="24" eb="25">
      <t>トウ</t>
    </rPh>
    <rPh sb="28" eb="30">
      <t>サンキュウ</t>
    </rPh>
    <rPh sb="30" eb="31">
      <t>トウ</t>
    </rPh>
    <rPh sb="31" eb="33">
      <t>ショクイン</t>
    </rPh>
    <rPh sb="36" eb="37">
      <t>ネン</t>
    </rPh>
    <rPh sb="38" eb="39">
      <t>ツキ</t>
    </rPh>
    <rPh sb="40" eb="41">
      <t>ヒ</t>
    </rPh>
    <rPh sb="43" eb="44">
      <t>サン</t>
    </rPh>
    <rPh sb="44" eb="45">
      <t>キュウ</t>
    </rPh>
    <rPh sb="47" eb="48">
      <t>サン</t>
    </rPh>
    <rPh sb="48" eb="49">
      <t>キュウ</t>
    </rPh>
    <rPh sb="49" eb="50">
      <t>トウ</t>
    </rPh>
    <rPh sb="50" eb="52">
      <t>ダイタイ</t>
    </rPh>
    <rPh sb="52" eb="54">
      <t>ショクイン</t>
    </rPh>
    <rPh sb="63" eb="65">
      <t>ダイタイ</t>
    </rPh>
    <rPh sb="67" eb="69">
      <t>キニュウ</t>
    </rPh>
    <phoneticPr fontId="7"/>
  </si>
  <si>
    <t>　　　２　「本俸」欄は、前年度4月分、今年度4月分の本俸月額を記入し、級号俸を上段に（　　　）書きすること。（パートタイマーの者については、時給等が分かる様に記載のこと。）</t>
    <rPh sb="12" eb="13">
      <t>ゼン</t>
    </rPh>
    <rPh sb="13" eb="15">
      <t>ネンド</t>
    </rPh>
    <rPh sb="19" eb="22">
      <t>コンネンド</t>
    </rPh>
    <phoneticPr fontId="7"/>
  </si>
  <si>
    <t>　　　３　「親族関係等」欄には、法人役員及び施設長と親族関係等、特殊な関係にある者について記入すること。　（例）「施設長の妻」、「理事長の長男」、「○○理事の甥」　等</t>
    <phoneticPr fontId="7"/>
  </si>
  <si>
    <t>　個人別職員配置の状況　（　記載例　）</t>
    <rPh sb="14" eb="16">
      <t>キサイ</t>
    </rPh>
    <rPh sb="16" eb="17">
      <t>レイ</t>
    </rPh>
    <phoneticPr fontId="7"/>
  </si>
  <si>
    <t>園長</t>
    <rPh sb="0" eb="1">
      <t>エン</t>
    </rPh>
    <rPh sb="1" eb="2">
      <t>チョウ</t>
    </rPh>
    <phoneticPr fontId="7"/>
  </si>
  <si>
    <t>主幹保育教諭</t>
    <rPh sb="0" eb="4">
      <t>シュカンホイク</t>
    </rPh>
    <rPh sb="4" eb="6">
      <t>キョウユ</t>
    </rPh>
    <phoneticPr fontId="7"/>
  </si>
  <si>
    <t>保育教諭</t>
    <rPh sb="0" eb="4">
      <t>ホイクキョウユ</t>
    </rPh>
    <phoneticPr fontId="7"/>
  </si>
  <si>
    <t>（注）１　本表は、事前提出書類提出直近月の1日現在の全職員（パートタイマー、嘱託医も含む）の状況により記入し、職種は、園長、副園長又は教頭、主幹保育教諭、保育教諭、</t>
    <rPh sb="19" eb="20">
      <t>ツキ</t>
    </rPh>
    <rPh sb="21" eb="23">
      <t>１ニチ</t>
    </rPh>
    <rPh sb="23" eb="25">
      <t>ゲンザイ</t>
    </rPh>
    <rPh sb="59" eb="60">
      <t>エン</t>
    </rPh>
    <rPh sb="62" eb="65">
      <t>フクエンチョウ</t>
    </rPh>
    <rPh sb="65" eb="66">
      <t>マタ</t>
    </rPh>
    <rPh sb="67" eb="69">
      <t>キョウトウ</t>
    </rPh>
    <rPh sb="70" eb="74">
      <t>シュカンホイク</t>
    </rPh>
    <rPh sb="74" eb="76">
      <t>キョウユ</t>
    </rPh>
    <rPh sb="77" eb="79">
      <t>ホイク</t>
    </rPh>
    <rPh sb="79" eb="81">
      <t>キョウユ</t>
    </rPh>
    <phoneticPr fontId="7"/>
  </si>
  <si>
    <t>月１日現在</t>
    <rPh sb="0" eb="1">
      <t>ガツ</t>
    </rPh>
    <phoneticPr fontId="7"/>
  </si>
  <si>
    <t>　　　　　養護教諭、事務員、用務員、調理員、栄養士、学校医等の順で記入し、臨時職員やパート職員も同一職種に続けて記入すること。</t>
    <rPh sb="22" eb="25">
      <t>エイヨウシ</t>
    </rPh>
    <rPh sb="37" eb="39">
      <t>リンジ</t>
    </rPh>
    <rPh sb="39" eb="41">
      <t>ショクイン</t>
    </rPh>
    <rPh sb="45" eb="47">
      <t>ショクイン</t>
    </rPh>
    <rPh sb="48" eb="50">
      <t>ドウイツ</t>
    </rPh>
    <rPh sb="50" eb="52">
      <t>ショクシュ</t>
    </rPh>
    <rPh sb="53" eb="54">
      <t>ツヅ</t>
    </rPh>
    <rPh sb="56" eb="58">
      <t>キニュウ</t>
    </rPh>
    <phoneticPr fontId="7"/>
  </si>
  <si>
    <t>　　　　　前年度４月１日以降の退職者・異動者は、最後に記入すること。</t>
    <rPh sb="19" eb="21">
      <t>イドウ</t>
    </rPh>
    <rPh sb="21" eb="22">
      <t>シャ</t>
    </rPh>
    <phoneticPr fontId="7"/>
  </si>
  <si>
    <t>（保育教諭）</t>
    <rPh sb="1" eb="5">
      <t>ホイクキョウユ</t>
    </rPh>
    <phoneticPr fontId="7"/>
  </si>
  <si>
    <t>（　□　□　　□　□　）</t>
    <phoneticPr fontId="7"/>
  </si>
  <si>
    <t>　　　　　また、実際に勤務していない者（産休、育休職員等）は、「職名」及び「氏名」に（　　）を付けること。</t>
    <rPh sb="8" eb="10">
      <t>ジッサイ</t>
    </rPh>
    <rPh sb="11" eb="13">
      <t>キンム</t>
    </rPh>
    <rPh sb="18" eb="19">
      <t>モノ</t>
    </rPh>
    <rPh sb="20" eb="22">
      <t>サンキュウ</t>
    </rPh>
    <rPh sb="23" eb="25">
      <t>イクキュウ</t>
    </rPh>
    <rPh sb="25" eb="27">
      <t>ショクイン</t>
    </rPh>
    <rPh sb="27" eb="28">
      <t>トウ</t>
    </rPh>
    <rPh sb="32" eb="34">
      <t>ショクメイ</t>
    </rPh>
    <rPh sb="35" eb="36">
      <t>オヨ</t>
    </rPh>
    <rPh sb="38" eb="40">
      <t>シメイ</t>
    </rPh>
    <rPh sb="47" eb="48">
      <t>ツ</t>
    </rPh>
    <phoneticPr fontId="7"/>
  </si>
  <si>
    <t>【このページは提出不要です】</t>
    <phoneticPr fontId="7"/>
  </si>
  <si>
    <t>感染症の種類</t>
    <rPh sb="0" eb="3">
      <t>カンセンショウ</t>
    </rPh>
    <rPh sb="4" eb="6">
      <t>シュルイ</t>
    </rPh>
    <phoneticPr fontId="7"/>
  </si>
  <si>
    <t>個人情報保護の取組</t>
    <rPh sb="0" eb="2">
      <t>コジン</t>
    </rPh>
    <rPh sb="2" eb="4">
      <t>ジョウホウ</t>
    </rPh>
    <rPh sb="4" eb="6">
      <t>ホゴ</t>
    </rPh>
    <rPh sb="7" eb="8">
      <t>ト</t>
    </rPh>
    <rPh sb="8" eb="9">
      <t>ク</t>
    </rPh>
    <phoneticPr fontId="7"/>
  </si>
  <si>
    <t>８　個人情報保護の取組</t>
    <rPh sb="2" eb="4">
      <t>コジン</t>
    </rPh>
    <rPh sb="4" eb="6">
      <t>ジョウホウ</t>
    </rPh>
    <rPh sb="6" eb="8">
      <t>ホゴ</t>
    </rPh>
    <rPh sb="9" eb="10">
      <t>ト</t>
    </rPh>
    <rPh sb="10" eb="11">
      <t>ク</t>
    </rPh>
    <phoneticPr fontId="7"/>
  </si>
  <si>
    <r>
      <t>(注) 学校保健安全法施行規則で規定された感染症名等を記載すること。(記載例</t>
    </r>
    <r>
      <rPr>
        <sz val="10.5"/>
        <rFont val="ＪＳ平成明朝体W3"/>
        <family val="3"/>
        <charset val="128"/>
      </rPr>
      <t>･･･</t>
    </r>
    <r>
      <rPr>
        <sz val="10.5"/>
        <rFont val="ＭＳ 明朝"/>
        <family val="1"/>
        <charset val="128"/>
      </rPr>
      <t>「水痘」など)</t>
    </r>
    <rPh sb="21" eb="24">
      <t>カンセンショウ</t>
    </rPh>
    <phoneticPr fontId="7"/>
  </si>
  <si>
    <t>（</t>
    <phoneticPr fontId="7"/>
  </si>
  <si>
    <t>）</t>
    <phoneticPr fontId="7"/>
  </si>
  <si>
    <t>Ａ</t>
    <phoneticPr fontId="7"/>
  </si>
  <si>
    <t>Ｂ</t>
    <phoneticPr fontId="7"/>
  </si>
  <si>
    <t>Ｃ</t>
    <phoneticPr fontId="7"/>
  </si>
  <si>
    <t>Ｄ</t>
    <phoneticPr fontId="7"/>
  </si>
  <si>
    <t>（</t>
    <phoneticPr fontId="7"/>
  </si>
  <si>
    <t>Ｎ</t>
    <phoneticPr fontId="7"/>
  </si>
  <si>
    <t>Ｐ</t>
    <phoneticPr fontId="7"/>
  </si>
  <si>
    <t>　　　２　「実働時間」欄の（　）には「３　１か月当たりの勤務割当状況」における勤務形態の記号（Ａ，Ｂ，Ｃ････）を記載すること。</t>
    <phoneticPr fontId="7"/>
  </si>
  <si>
    <t>当年度</t>
    <rPh sb="0" eb="1">
      <t>トウ</t>
    </rPh>
    <rPh sb="1" eb="3">
      <t>ネンド</t>
    </rPh>
    <phoneticPr fontId="7"/>
  </si>
  <si>
    <t>２　園舎の規模構造・設備等の状況</t>
    <phoneticPr fontId="7"/>
  </si>
  <si>
    <t>有効面積</t>
    <rPh sb="0" eb="2">
      <t>ユウコウ</t>
    </rPh>
    <phoneticPr fontId="7"/>
  </si>
  <si>
    <r>
      <t>＊有効面積欄には、</t>
    </r>
    <r>
      <rPr>
        <sz val="11"/>
        <rFont val="ＭＳ Ｐゴシック"/>
        <family val="3"/>
        <charset val="128"/>
      </rPr>
      <t>ロッカー等固定物を除いた実面積</t>
    </r>
    <r>
      <rPr>
        <sz val="11"/>
        <rFont val="ＭＳ 明朝"/>
        <family val="1"/>
        <charset val="128"/>
      </rPr>
      <t>を記載すること。</t>
    </r>
    <rPh sb="1" eb="5">
      <t>ユウコウメンセキ</t>
    </rPh>
    <rPh sb="5" eb="6">
      <t>ラン</t>
    </rPh>
    <phoneticPr fontId="7"/>
  </si>
  <si>
    <t>(１)　個人別職員配置の状況①</t>
    <phoneticPr fontId="7"/>
  </si>
  <si>
    <t>(２)　個人別職員配置の状況②</t>
    <phoneticPr fontId="7"/>
  </si>
  <si>
    <t>２　時間帯による勤務の状況（表１）</t>
    <phoneticPr fontId="7"/>
  </si>
  <si>
    <t>３　１か月当たりの勤務割当状況</t>
    <phoneticPr fontId="7"/>
  </si>
  <si>
    <r>
      <t>　　　２　「日」別の勤務割当は、「2　時間帯による勤務の状況」における記号(Ａ，Ｂ，Ｃ</t>
    </r>
    <r>
      <rPr>
        <sz val="10.5"/>
        <rFont val="ＪＳ平成明朝体W3"/>
        <family val="3"/>
        <charset val="128"/>
      </rPr>
      <t>････</t>
    </r>
    <r>
      <rPr>
        <sz val="10.5"/>
        <rFont val="ＭＳ 明朝"/>
        <family val="1"/>
        <charset val="128"/>
      </rPr>
      <t>)を記載すること。また、年次有給休暇は取得しなかったものと</t>
    </r>
    <phoneticPr fontId="7"/>
  </si>
  <si>
    <t>　　　５　「（1）個人別職員配置の状況」記載順とし、「(1)個人別職員配置の状況」表と当該表の保育教諭１は同一人物となるよう記載すること。</t>
    <rPh sb="30" eb="32">
      <t>コジン</t>
    </rPh>
    <rPh sb="32" eb="33">
      <t>ベツ</t>
    </rPh>
    <rPh sb="33" eb="34">
      <t>ショク</t>
    </rPh>
    <rPh sb="34" eb="35">
      <t>イン</t>
    </rPh>
    <rPh sb="35" eb="37">
      <t>ハイチ</t>
    </rPh>
    <rPh sb="38" eb="40">
      <t>ジョウキョウ</t>
    </rPh>
    <rPh sb="41" eb="42">
      <t>ヒョウ</t>
    </rPh>
    <rPh sb="43" eb="45">
      <t>トウガイ</t>
    </rPh>
    <rPh sb="45" eb="46">
      <t>ヒョウ</t>
    </rPh>
    <rPh sb="47" eb="49">
      <t>ホイク</t>
    </rPh>
    <rPh sb="49" eb="51">
      <t>キョウユ</t>
    </rPh>
    <rPh sb="53" eb="55">
      <t>ドウイツ</t>
    </rPh>
    <rPh sb="55" eb="57">
      <t>ジンブツ</t>
    </rPh>
    <rPh sb="62" eb="64">
      <t>キサイ</t>
    </rPh>
    <phoneticPr fontId="7"/>
  </si>
  <si>
    <t>４　労働条件</t>
    <phoneticPr fontId="7"/>
  </si>
  <si>
    <t>５　職員の任免</t>
    <phoneticPr fontId="7"/>
  </si>
  <si>
    <t>６　職員の充足状況</t>
    <phoneticPr fontId="7"/>
  </si>
  <si>
    <t>７　職員の健康管理状況</t>
    <rPh sb="5" eb="7">
      <t>ケンコウ</t>
    </rPh>
    <rPh sb="7" eb="9">
      <t>カンリ</t>
    </rPh>
    <rPh sb="9" eb="11">
      <t>ジョウキョウ</t>
    </rPh>
    <phoneticPr fontId="7"/>
  </si>
  <si>
    <t>（２）　職員の検便の実施状況（前年度）</t>
    <rPh sb="4" eb="6">
      <t>ショクイン</t>
    </rPh>
    <rPh sb="7" eb="9">
      <t>ケンベン</t>
    </rPh>
    <rPh sb="10" eb="12">
      <t>ジッシ</t>
    </rPh>
    <rPh sb="12" eb="14">
      <t>ジョウキョウ</t>
    </rPh>
    <rPh sb="15" eb="18">
      <t>ゼンネンド</t>
    </rPh>
    <phoneticPr fontId="7"/>
  </si>
  <si>
    <t>（注）各月の実施人数は、1段目に「対象人員（実人数）」、2段目に「腸管出血性大腸菌等検査人員（延べ人数）」、</t>
    <rPh sb="3" eb="5">
      <t>カクツキ</t>
    </rPh>
    <rPh sb="6" eb="8">
      <t>ジッシ</t>
    </rPh>
    <rPh sb="8" eb="10">
      <t>ニンズウ</t>
    </rPh>
    <rPh sb="13" eb="15">
      <t>ダンメ</t>
    </rPh>
    <rPh sb="17" eb="19">
      <t>タイショウ</t>
    </rPh>
    <rPh sb="19" eb="21">
      <t>ジンイン</t>
    </rPh>
    <rPh sb="22" eb="23">
      <t>ジツ</t>
    </rPh>
    <rPh sb="23" eb="25">
      <t>ニンズウ</t>
    </rPh>
    <rPh sb="29" eb="31">
      <t>ダンメ</t>
    </rPh>
    <rPh sb="33" eb="35">
      <t>チョウカン</t>
    </rPh>
    <rPh sb="35" eb="38">
      <t>シュッケツセイ</t>
    </rPh>
    <rPh sb="38" eb="41">
      <t>ダイチョウキン</t>
    </rPh>
    <rPh sb="41" eb="42">
      <t>トウ</t>
    </rPh>
    <rPh sb="42" eb="44">
      <t>ケンサ</t>
    </rPh>
    <rPh sb="44" eb="46">
      <t>ジンイン</t>
    </rPh>
    <rPh sb="47" eb="48">
      <t>ノ</t>
    </rPh>
    <rPh sb="49" eb="51">
      <t>ニンズウ</t>
    </rPh>
    <phoneticPr fontId="7"/>
  </si>
  <si>
    <t>3段目に「ノロウイルス検査人員（延べ人数）」を記入すること。</t>
    <phoneticPr fontId="7"/>
  </si>
  <si>
    <t>１０　労働基準監督署の指導又は是正勧告の状況</t>
    <rPh sb="5" eb="7">
      <t>キジュン</t>
    </rPh>
    <rPh sb="7" eb="9">
      <t>カントク</t>
    </rPh>
    <rPh sb="9" eb="10">
      <t>ショ</t>
    </rPh>
    <rPh sb="11" eb="13">
      <t>シドウ</t>
    </rPh>
    <rPh sb="13" eb="14">
      <t>マタ</t>
    </rPh>
    <rPh sb="15" eb="17">
      <t>ゼセイ</t>
    </rPh>
    <rPh sb="17" eb="19">
      <t>カンコク</t>
    </rPh>
    <rPh sb="20" eb="22">
      <t>ジョウキョウ</t>
    </rPh>
    <phoneticPr fontId="7"/>
  </si>
  <si>
    <t>９　賃金の状況</t>
    <rPh sb="2" eb="4">
      <t>チンギン</t>
    </rPh>
    <rPh sb="5" eb="7">
      <t>ジョウキョウ</t>
    </rPh>
    <phoneticPr fontId="7"/>
  </si>
  <si>
    <t>　２　独立行政法人福祉医療機構に提出した「当年度の掛金納付対象職員届」の写しを添付すること。</t>
    <rPh sb="21" eb="22">
      <t>トウ</t>
    </rPh>
    <rPh sb="39" eb="41">
      <t>テンプ</t>
    </rPh>
    <phoneticPr fontId="7"/>
  </si>
  <si>
    <t>２　教育及び保育時間</t>
    <rPh sb="2" eb="4">
      <t>キョウイク</t>
    </rPh>
    <rPh sb="4" eb="5">
      <t>オヨ</t>
    </rPh>
    <rPh sb="6" eb="8">
      <t>ホイク</t>
    </rPh>
    <rPh sb="8" eb="10">
      <t>ジカン</t>
    </rPh>
    <phoneticPr fontId="7"/>
  </si>
  <si>
    <t>３　一斉休園</t>
    <phoneticPr fontId="7"/>
  </si>
  <si>
    <t>※障がい児については、発達過程や障がいの状況を把握し、家庭や関係機関と連携した上で個別に作成のこと。</t>
    <phoneticPr fontId="7"/>
  </si>
  <si>
    <t xml:space="preserve">  　　 当年度  給与栄養量（予定）</t>
    <rPh sb="5" eb="6">
      <t>トウ</t>
    </rPh>
    <rPh sb="10" eb="12">
      <t>キュウヨ</t>
    </rPh>
    <rPh sb="16" eb="18">
      <t>ヨテイ</t>
    </rPh>
    <phoneticPr fontId="7"/>
  </si>
  <si>
    <t>（１）　前年度の修繕・固定資産取得の状況</t>
    <rPh sb="4" eb="5">
      <t>ゼン</t>
    </rPh>
    <rPh sb="5" eb="7">
      <t>ネンド</t>
    </rPh>
    <rPh sb="8" eb="10">
      <t>シュウゼン</t>
    </rPh>
    <rPh sb="11" eb="13">
      <t>コテイ</t>
    </rPh>
    <rPh sb="13" eb="15">
      <t>シサン</t>
    </rPh>
    <rPh sb="15" eb="17">
      <t>シュトク</t>
    </rPh>
    <rPh sb="18" eb="20">
      <t>ジョウキョウ</t>
    </rPh>
    <phoneticPr fontId="7"/>
  </si>
  <si>
    <r>
      <t>（２）　当年度の修繕・固定資産取得の計画　</t>
    </r>
    <r>
      <rPr>
        <sz val="11"/>
        <rFont val="ＭＳ 明朝"/>
        <family val="1"/>
        <charset val="128"/>
      </rPr>
      <t>（既に修繕、購入した場合も含む）</t>
    </r>
    <rPh sb="4" eb="5">
      <t>トウ</t>
    </rPh>
    <rPh sb="5" eb="7">
      <t>ネンド</t>
    </rPh>
    <rPh sb="8" eb="10">
      <t>シュウゼン</t>
    </rPh>
    <rPh sb="11" eb="13">
      <t>コテイ</t>
    </rPh>
    <rPh sb="13" eb="15">
      <t>シサン</t>
    </rPh>
    <rPh sb="15" eb="17">
      <t>シュトク</t>
    </rPh>
    <rPh sb="18" eb="20">
      <t>ケイカク</t>
    </rPh>
    <rPh sb="22" eb="23">
      <t>スデ</t>
    </rPh>
    <rPh sb="24" eb="26">
      <t>シュウゼン</t>
    </rPh>
    <rPh sb="27" eb="29">
      <t>コウニュウ</t>
    </rPh>
    <rPh sb="31" eb="33">
      <t>バアイ</t>
    </rPh>
    <rPh sb="34" eb="35">
      <t>フク</t>
    </rPh>
    <phoneticPr fontId="7"/>
  </si>
  <si>
    <t>（３）　リース・賃貸借・委託契約の状況（前年度）</t>
    <rPh sb="8" eb="11">
      <t>チンタイシャク</t>
    </rPh>
    <rPh sb="12" eb="14">
      <t>イタク</t>
    </rPh>
    <rPh sb="14" eb="16">
      <t>ケイヤク</t>
    </rPh>
    <rPh sb="17" eb="19">
      <t>ジョウキョウ</t>
    </rPh>
    <rPh sb="20" eb="21">
      <t>マエ</t>
    </rPh>
    <rPh sb="21" eb="23">
      <t>ネンド</t>
    </rPh>
    <phoneticPr fontId="7"/>
  </si>
  <si>
    <t>（４）　リース・賃貸借・委託契約の状況（当年度）</t>
    <rPh sb="8" eb="11">
      <t>チンタイシャク</t>
    </rPh>
    <rPh sb="12" eb="14">
      <t>イタク</t>
    </rPh>
    <rPh sb="14" eb="16">
      <t>ケイヤク</t>
    </rPh>
    <rPh sb="17" eb="19">
      <t>ジョウキョウ</t>
    </rPh>
    <rPh sb="20" eb="21">
      <t>トウ</t>
    </rPh>
    <rPh sb="21" eb="23">
      <t>ネンド</t>
    </rPh>
    <phoneticPr fontId="7"/>
  </si>
  <si>
    <t>(前年度の指摘事項）</t>
    <rPh sb="1" eb="2">
      <t>マエ</t>
    </rPh>
    <rPh sb="2" eb="4">
      <t>ネンド</t>
    </rPh>
    <rPh sb="5" eb="7">
      <t>シテキ</t>
    </rPh>
    <rPh sb="7" eb="9">
      <t>ジコウ</t>
    </rPh>
    <phoneticPr fontId="7"/>
  </si>
  <si>
    <t>【ほふく室】（ほふくをする乳児）</t>
    <rPh sb="13" eb="15">
      <t>ニュウジ</t>
    </rPh>
    <phoneticPr fontId="7"/>
  </si>
  <si>
    <t>R〇．〇．〇より産休</t>
    <phoneticPr fontId="7"/>
  </si>
  <si>
    <t>R〇．〇．〇
退職（他保育園に転出）</t>
    <rPh sb="7" eb="9">
      <t>タイショク</t>
    </rPh>
    <rPh sb="10" eb="11">
      <t>タ</t>
    </rPh>
    <rPh sb="11" eb="14">
      <t>ホイクエン</t>
    </rPh>
    <rPh sb="15" eb="16">
      <t>テン</t>
    </rPh>
    <rPh sb="16" eb="17">
      <t>デ</t>
    </rPh>
    <phoneticPr fontId="7"/>
  </si>
  <si>
    <t>※前年度に幼稚園から幼保連携型認定こども園に移行した施設については、今年度の実績を記入すること。</t>
    <rPh sb="1" eb="2">
      <t>ゼン</t>
    </rPh>
    <rPh sb="5" eb="8">
      <t>ヨウチエン</t>
    </rPh>
    <rPh sb="14" eb="15">
      <t>ガタ</t>
    </rPh>
    <rPh sb="34" eb="37">
      <t>コンネンド</t>
    </rPh>
    <rPh sb="38" eb="40">
      <t>ジッセキ</t>
    </rPh>
    <rPh sb="41" eb="43">
      <t>キニュウ</t>
    </rPh>
    <phoneticPr fontId="7"/>
  </si>
  <si>
    <t>日本人の食事摂取基準（2020年版）</t>
    <phoneticPr fontId="7"/>
  </si>
  <si>
    <t>①当年度給与栄養目標量（3歳未満児・3歳以上児）</t>
    <rPh sb="1" eb="4">
      <t>トウネンド</t>
    </rPh>
    <rPh sb="4" eb="6">
      <t>キュウヨ</t>
    </rPh>
    <rPh sb="6" eb="8">
      <t>エイヨウ</t>
    </rPh>
    <rPh sb="8" eb="10">
      <t>モクヒョウ</t>
    </rPh>
    <rPh sb="10" eb="11">
      <t>リョウ</t>
    </rPh>
    <rPh sb="13" eb="14">
      <t>サイ</t>
    </rPh>
    <rPh sb="14" eb="16">
      <t>ミマン</t>
    </rPh>
    <rPh sb="16" eb="17">
      <t>ジ</t>
    </rPh>
    <rPh sb="19" eb="20">
      <t>サイ</t>
    </rPh>
    <rPh sb="20" eb="22">
      <t>イジョウ</t>
    </rPh>
    <rPh sb="22" eb="23">
      <t>ジ</t>
    </rPh>
    <phoneticPr fontId="7"/>
  </si>
  <si>
    <t>②当年度給与栄養量（予定）（3歳未満児・3歳以上児）</t>
    <rPh sb="1" eb="4">
      <t>トウネンド</t>
    </rPh>
    <rPh sb="4" eb="6">
      <t>キュウヨ</t>
    </rPh>
    <rPh sb="6" eb="8">
      <t>エイヨウ</t>
    </rPh>
    <rPh sb="8" eb="9">
      <t>リョウ</t>
    </rPh>
    <rPh sb="10" eb="12">
      <t>ヨテイ</t>
    </rPh>
    <rPh sb="15" eb="16">
      <t>サイ</t>
    </rPh>
    <rPh sb="16" eb="18">
      <t>ミマン</t>
    </rPh>
    <rPh sb="18" eb="19">
      <t>ジ</t>
    </rPh>
    <rPh sb="21" eb="22">
      <t>サイ</t>
    </rPh>
    <rPh sb="22" eb="24">
      <t>イジョウ</t>
    </rPh>
    <rPh sb="24" eb="25">
      <t>ジ</t>
    </rPh>
    <phoneticPr fontId="7"/>
  </si>
  <si>
    <t>（監査実施月の前々月分まで）</t>
    <rPh sb="7" eb="9">
      <t>ゼンゼン</t>
    </rPh>
    <phoneticPr fontId="7"/>
  </si>
  <si>
    <r>
      <t>（４）　寄附状況（施設経理区分）</t>
    </r>
    <r>
      <rPr>
        <b/>
        <sz val="8"/>
        <rFont val="ＭＳ Ｐゴシック"/>
        <family val="3"/>
        <charset val="128"/>
      </rPr>
      <t>（※法人監査調書の「８・寄附金関係帳簿等の整備状況」を記載する場合は省略）</t>
    </r>
    <rPh sb="4" eb="6">
      <t>キフ</t>
    </rPh>
    <rPh sb="6" eb="8">
      <t>ジョウキョウ</t>
    </rPh>
    <rPh sb="9" eb="11">
      <t>シセツ</t>
    </rPh>
    <rPh sb="11" eb="13">
      <t>ケイリ</t>
    </rPh>
    <rPh sb="13" eb="15">
      <t>クブン</t>
    </rPh>
    <rPh sb="28" eb="31">
      <t>キフキン</t>
    </rPh>
    <rPh sb="31" eb="33">
      <t>カンケイ</t>
    </rPh>
    <rPh sb="33" eb="35">
      <t>チョウボ</t>
    </rPh>
    <rPh sb="35" eb="36">
      <t>トウ</t>
    </rPh>
    <rPh sb="37" eb="39">
      <t>セイビ</t>
    </rPh>
    <rPh sb="39" eb="41">
      <t>ジョウキョウ</t>
    </rPh>
    <phoneticPr fontId="7"/>
  </si>
  <si>
    <t>日本食品標準成分表2020年版（八訂）</t>
    <rPh sb="0" eb="2">
      <t>ニホン</t>
    </rPh>
    <rPh sb="2" eb="4">
      <t>ショクヒン</t>
    </rPh>
    <rPh sb="4" eb="6">
      <t>ヒョウジュン</t>
    </rPh>
    <rPh sb="6" eb="9">
      <t>セイブンヒョウ</t>
    </rPh>
    <rPh sb="13" eb="14">
      <t>ネン</t>
    </rPh>
    <rPh sb="14" eb="15">
      <t>バン</t>
    </rPh>
    <rPh sb="16" eb="17">
      <t>８</t>
    </rPh>
    <rPh sb="17" eb="18">
      <t>テイ</t>
    </rPh>
    <phoneticPr fontId="7"/>
  </si>
  <si>
    <t>]</t>
    <phoneticPr fontId="7"/>
  </si>
  <si>
    <t>同一労働同一賃金</t>
    <rPh sb="0" eb="2">
      <t>ドウイツ</t>
    </rPh>
    <rPh sb="2" eb="4">
      <t>ロウドウ</t>
    </rPh>
    <rPh sb="4" eb="6">
      <t>ドウイツ</t>
    </rPh>
    <rPh sb="6" eb="8">
      <t>チンギン</t>
    </rPh>
    <phoneticPr fontId="7"/>
  </si>
  <si>
    <t>　通常の労働者と短時間労働者・有期雇用労働者の待遇に違いがあるか。</t>
    <rPh sb="1" eb="3">
      <t>ツウジョウ</t>
    </rPh>
    <rPh sb="4" eb="7">
      <t>ロウドウシャ</t>
    </rPh>
    <rPh sb="8" eb="11">
      <t>タンジカン</t>
    </rPh>
    <rPh sb="11" eb="14">
      <t>ロウドウシャ</t>
    </rPh>
    <rPh sb="15" eb="17">
      <t>ユウキ</t>
    </rPh>
    <rPh sb="17" eb="19">
      <t>コヨウ</t>
    </rPh>
    <rPh sb="19" eb="22">
      <t>ロウドウシャ</t>
    </rPh>
    <rPh sb="23" eb="25">
      <t>タイグウ</t>
    </rPh>
    <rPh sb="26" eb="27">
      <t>チガ</t>
    </rPh>
    <phoneticPr fontId="7"/>
  </si>
  <si>
    <t>→</t>
  </si>
  <si>
    <t>待遇の違いに合理的な理由がある</t>
  </si>
  <si>
    <t>待遇の違いに合理的な理由がない</t>
  </si>
  <si>
    <t xml:space="preserve">(短時間労働者・有期雇用労働者がいる場合のみ記載)  </t>
    <rPh sb="1" eb="4">
      <t>タンジカン</t>
    </rPh>
    <rPh sb="4" eb="7">
      <t>ロウドウシャ</t>
    </rPh>
    <rPh sb="8" eb="10">
      <t>ユウキ</t>
    </rPh>
    <rPh sb="10" eb="12">
      <t>コヨウ</t>
    </rPh>
    <rPh sb="12" eb="15">
      <t>ロウドウシャ</t>
    </rPh>
    <rPh sb="18" eb="20">
      <t>バアイ</t>
    </rPh>
    <phoneticPr fontId="7"/>
  </si>
  <si>
    <t>□</t>
    <phoneticPr fontId="7"/>
  </si>
  <si>
    <t>行っている</t>
    <rPh sb="0" eb="1">
      <t>オコナ</t>
    </rPh>
    <phoneticPr fontId="7"/>
  </si>
  <si>
    <t>行っていない</t>
    <rPh sb="0" eb="1">
      <t>オコナ</t>
    </rPh>
    <phoneticPr fontId="7"/>
  </si>
  <si>
    <t>（４）給与栄養目標量及び給与栄養量</t>
    <rPh sb="3" eb="7">
      <t>キュウヨエイヨウ</t>
    </rPh>
    <rPh sb="7" eb="10">
      <t>モクヒョウリョウ</t>
    </rPh>
    <rPh sb="10" eb="11">
      <t>オヨ</t>
    </rPh>
    <rPh sb="12" eb="16">
      <t>キュウヨエイヨウ</t>
    </rPh>
    <rPh sb="16" eb="17">
      <t>リョウ</t>
    </rPh>
    <phoneticPr fontId="7"/>
  </si>
  <si>
    <t>（３）　利用者等外給食費収入</t>
    <rPh sb="4" eb="7">
      <t>リヨウシャ</t>
    </rPh>
    <rPh sb="7" eb="9">
      <t>トウガイ</t>
    </rPh>
    <rPh sb="11" eb="12">
      <t>ヒ</t>
    </rPh>
    <rPh sb="12" eb="14">
      <t>シュウニュウ</t>
    </rPh>
    <phoneticPr fontId="7"/>
  </si>
  <si>
    <t>職員等給食実費徴収金(１日)</t>
    <rPh sb="2" eb="3">
      <t>トウ</t>
    </rPh>
    <phoneticPr fontId="7"/>
  </si>
  <si>
    <t>職員等給食の実施</t>
    <rPh sb="0" eb="2">
      <t>ショクイン</t>
    </rPh>
    <rPh sb="2" eb="3">
      <t>トウ</t>
    </rPh>
    <rPh sb="3" eb="5">
      <t>キュウショク</t>
    </rPh>
    <rPh sb="6" eb="8">
      <t>ジッシ</t>
    </rPh>
    <phoneticPr fontId="7"/>
  </si>
  <si>
    <t>5　契約関係</t>
    <rPh sb="2" eb="4">
      <t>ケイヤク</t>
    </rPh>
    <rPh sb="4" eb="6">
      <t>カンケイ</t>
    </rPh>
    <phoneticPr fontId="7"/>
  </si>
  <si>
    <t>曜日</t>
    <rPh sb="0" eb="2">
      <t>ヨウビ</t>
    </rPh>
    <phoneticPr fontId="123"/>
  </si>
  <si>
    <t>満年齢</t>
    <rPh sb="0" eb="3">
      <t>マンネンレイ</t>
    </rPh>
    <phoneticPr fontId="123"/>
  </si>
  <si>
    <t>時間別</t>
    <rPh sb="0" eb="2">
      <t>ジカン</t>
    </rPh>
    <rPh sb="2" eb="3">
      <t>ベツ</t>
    </rPh>
    <phoneticPr fontId="123"/>
  </si>
  <si>
    <t>～</t>
    <phoneticPr fontId="123"/>
  </si>
  <si>
    <t>月曜日</t>
    <rPh sb="0" eb="3">
      <t>ゲツヨウビ</t>
    </rPh>
    <phoneticPr fontId="123"/>
  </si>
  <si>
    <t>0歳</t>
    <rPh sb="1" eb="2">
      <t>サイ</t>
    </rPh>
    <phoneticPr fontId="123"/>
  </si>
  <si>
    <t>1・2歳</t>
    <rPh sb="3" eb="4">
      <t>サイ</t>
    </rPh>
    <phoneticPr fontId="123"/>
  </si>
  <si>
    <t>3歳</t>
    <rPh sb="1" eb="2">
      <t>サイ</t>
    </rPh>
    <phoneticPr fontId="123"/>
  </si>
  <si>
    <t>（　月　日）</t>
    <rPh sb="2" eb="3">
      <t>ツキ</t>
    </rPh>
    <rPh sb="4" eb="5">
      <t>ニチ</t>
    </rPh>
    <phoneticPr fontId="123"/>
  </si>
  <si>
    <t>4歳以上</t>
    <rPh sb="1" eb="4">
      <t>サイイジョウ</t>
    </rPh>
    <phoneticPr fontId="123"/>
  </si>
  <si>
    <t>児童数計</t>
    <rPh sb="0" eb="2">
      <t>ジドウ</t>
    </rPh>
    <rPh sb="2" eb="3">
      <t>スウ</t>
    </rPh>
    <rPh sb="3" eb="4">
      <t>ケイ</t>
    </rPh>
    <phoneticPr fontId="123"/>
  </si>
  <si>
    <t>火曜日</t>
    <rPh sb="0" eb="3">
      <t>カヨウビ</t>
    </rPh>
    <phoneticPr fontId="123"/>
  </si>
  <si>
    <t>水曜日</t>
    <rPh sb="0" eb="3">
      <t>スイヨウビ</t>
    </rPh>
    <phoneticPr fontId="123"/>
  </si>
  <si>
    <t>木曜日</t>
    <rPh sb="0" eb="3">
      <t>モクヨウビ</t>
    </rPh>
    <phoneticPr fontId="123"/>
  </si>
  <si>
    <t>金曜日</t>
    <rPh sb="0" eb="3">
      <t>キンヨウビ</t>
    </rPh>
    <phoneticPr fontId="123"/>
  </si>
  <si>
    <t>土曜日</t>
    <rPh sb="0" eb="1">
      <t>ド</t>
    </rPh>
    <rPh sb="1" eb="3">
      <t>ヨウビ</t>
    </rPh>
    <phoneticPr fontId="123"/>
  </si>
  <si>
    <t>日曜日</t>
    <rPh sb="0" eb="3">
      <t>ニチヨウビ</t>
    </rPh>
    <phoneticPr fontId="123"/>
  </si>
  <si>
    <t>※子どもの年齢区分は満年齢とすること</t>
    <rPh sb="1" eb="2">
      <t>コ</t>
    </rPh>
    <rPh sb="5" eb="7">
      <t>ネンレイ</t>
    </rPh>
    <rPh sb="7" eb="9">
      <t>クブン</t>
    </rPh>
    <rPh sb="10" eb="13">
      <t>マンネンレイ</t>
    </rPh>
    <phoneticPr fontId="123"/>
  </si>
  <si>
    <t>※本表の欄には、時間ごとに年齢別で登園している全ての特定教育・保育及び延長保育利用児童数を記載すること。</t>
    <rPh sb="1" eb="2">
      <t>ホン</t>
    </rPh>
    <rPh sb="2" eb="3">
      <t>ヒョウ</t>
    </rPh>
    <rPh sb="4" eb="5">
      <t>ラン</t>
    </rPh>
    <rPh sb="8" eb="10">
      <t>ジカン</t>
    </rPh>
    <rPh sb="13" eb="15">
      <t>ネンレイ</t>
    </rPh>
    <rPh sb="15" eb="16">
      <t>ベツ</t>
    </rPh>
    <rPh sb="17" eb="19">
      <t>トウエン</t>
    </rPh>
    <rPh sb="23" eb="24">
      <t>スベ</t>
    </rPh>
    <rPh sb="26" eb="28">
      <t>トクテイ</t>
    </rPh>
    <rPh sb="28" eb="30">
      <t>キョウイク</t>
    </rPh>
    <rPh sb="31" eb="33">
      <t>ホイク</t>
    </rPh>
    <rPh sb="33" eb="34">
      <t>オヨ</t>
    </rPh>
    <rPh sb="35" eb="37">
      <t>エンチョウ</t>
    </rPh>
    <rPh sb="37" eb="39">
      <t>ホイク</t>
    </rPh>
    <rPh sb="39" eb="41">
      <t>リヨウ</t>
    </rPh>
    <rPh sb="41" eb="43">
      <t>ジドウ</t>
    </rPh>
    <rPh sb="43" eb="44">
      <t>スウ</t>
    </rPh>
    <rPh sb="45" eb="47">
      <t>キサイ</t>
    </rPh>
    <phoneticPr fontId="123"/>
  </si>
  <si>
    <t>（２）一時預かり部分</t>
    <rPh sb="3" eb="5">
      <t>イチジ</t>
    </rPh>
    <rPh sb="5" eb="6">
      <t>アズ</t>
    </rPh>
    <rPh sb="8" eb="10">
      <t>ブブン</t>
    </rPh>
    <phoneticPr fontId="7"/>
  </si>
  <si>
    <t>（１）特定教育・保育部分（延長保育を含む。一時預かり数除く）</t>
    <rPh sb="3" eb="5">
      <t>トクテイ</t>
    </rPh>
    <rPh sb="5" eb="7">
      <t>キョウイク</t>
    </rPh>
    <rPh sb="8" eb="10">
      <t>ホイク</t>
    </rPh>
    <rPh sb="10" eb="12">
      <t>ブブン</t>
    </rPh>
    <rPh sb="13" eb="15">
      <t>エンチョウ</t>
    </rPh>
    <rPh sb="15" eb="17">
      <t>ホイク</t>
    </rPh>
    <rPh sb="18" eb="19">
      <t>フク</t>
    </rPh>
    <rPh sb="27" eb="28">
      <t>ノゾ</t>
    </rPh>
    <phoneticPr fontId="7"/>
  </si>
  <si>
    <t>※P8「１か月当たりの勤務割当状況」内の１週間とすること。</t>
    <rPh sb="6" eb="7">
      <t>ゲツ</t>
    </rPh>
    <rPh sb="7" eb="8">
      <t>ア</t>
    </rPh>
    <rPh sb="11" eb="13">
      <t>キンム</t>
    </rPh>
    <rPh sb="13" eb="14">
      <t>ワ</t>
    </rPh>
    <rPh sb="14" eb="15">
      <t>ア</t>
    </rPh>
    <rPh sb="15" eb="17">
      <t>ジョウキョウ</t>
    </rPh>
    <rPh sb="18" eb="19">
      <t>ナイ</t>
    </rPh>
    <rPh sb="21" eb="23">
      <t>シュウカン</t>
    </rPh>
    <phoneticPr fontId="7"/>
  </si>
  <si>
    <t>配置保育教諭数</t>
    <rPh sb="0" eb="2">
      <t>ハイチ</t>
    </rPh>
    <rPh sb="2" eb="4">
      <t>ホイク</t>
    </rPh>
    <rPh sb="4" eb="6">
      <t>キョウユ</t>
    </rPh>
    <rPh sb="6" eb="7">
      <t>スウ</t>
    </rPh>
    <phoneticPr fontId="123"/>
  </si>
  <si>
    <t>必要保育教諭数</t>
    <rPh sb="0" eb="2">
      <t>ヒツヨウ</t>
    </rPh>
    <rPh sb="2" eb="4">
      <t>ホイク</t>
    </rPh>
    <rPh sb="4" eb="6">
      <t>キョウユ</t>
    </rPh>
    <rPh sb="6" eb="7">
      <t>スウ</t>
    </rPh>
    <phoneticPr fontId="123"/>
  </si>
  <si>
    <t>４　時間別園児数（全園児）</t>
    <rPh sb="2" eb="4">
      <t>ジカン</t>
    </rPh>
    <rPh sb="4" eb="5">
      <t>ベツ</t>
    </rPh>
    <rPh sb="5" eb="7">
      <t>エンジ</t>
    </rPh>
    <rPh sb="7" eb="8">
      <t>スウ</t>
    </rPh>
    <rPh sb="9" eb="10">
      <t>ゼン</t>
    </rPh>
    <rPh sb="10" eb="12">
      <t>エンジ</t>
    </rPh>
    <phoneticPr fontId="7"/>
  </si>
  <si>
    <t>（６）学校安全計画・危険等発生時対処要領の策定状況</t>
    <rPh sb="3" eb="5">
      <t>ガッコウ</t>
    </rPh>
    <rPh sb="5" eb="7">
      <t>アンゼン</t>
    </rPh>
    <rPh sb="7" eb="9">
      <t>ケイカク</t>
    </rPh>
    <rPh sb="10" eb="15">
      <t>キケントウハッセイ</t>
    </rPh>
    <rPh sb="15" eb="16">
      <t>ジ</t>
    </rPh>
    <rPh sb="16" eb="20">
      <t>タイショヨウリョウ</t>
    </rPh>
    <rPh sb="21" eb="25">
      <t>サクテイジョウキョウ</t>
    </rPh>
    <phoneticPr fontId="7"/>
  </si>
  <si>
    <t>　　①学校安全計画を策定しているか</t>
    <rPh sb="3" eb="9">
      <t>ガッコウアンゼンケイカク</t>
    </rPh>
    <rPh sb="10" eb="12">
      <t>サクテイ</t>
    </rPh>
    <phoneticPr fontId="7"/>
  </si>
  <si>
    <t>　　②危険等発生時対処要領を策定しているか</t>
    <rPh sb="3" eb="9">
      <t>キケントウハッセイジ</t>
    </rPh>
    <rPh sb="9" eb="13">
      <t>タイショヨウリョウ</t>
    </rPh>
    <rPh sb="14" eb="16">
      <t>サクテイ</t>
    </rPh>
    <phoneticPr fontId="7"/>
  </si>
  <si>
    <t>（７）バス送迎</t>
    <rPh sb="5" eb="7">
      <t>ソウゲイ</t>
    </rPh>
    <phoneticPr fontId="7"/>
  </si>
  <si>
    <t>　　①登園時のバス送迎を実施しているか</t>
    <rPh sb="3" eb="6">
      <t>トウエンジ</t>
    </rPh>
    <rPh sb="9" eb="11">
      <t>ソウゲイ</t>
    </rPh>
    <rPh sb="12" eb="14">
      <t>ジッシ</t>
    </rPh>
    <phoneticPr fontId="7"/>
  </si>
  <si>
    <t>　　②園外活動等でのバス送迎を実施しているか</t>
    <rPh sb="3" eb="8">
      <t>エンガイカツドウトウ</t>
    </rPh>
    <rPh sb="12" eb="14">
      <t>ソウゲイ</t>
    </rPh>
    <rPh sb="15" eb="17">
      <t>ジッシ</t>
    </rPh>
    <phoneticPr fontId="7"/>
  </si>
  <si>
    <t>⇒</t>
    <phoneticPr fontId="7"/>
  </si>
  <si>
    <t>・降車時に必ず点呼等で園児の人数を確認しているか。</t>
    <rPh sb="1" eb="4">
      <t>コウシャジ</t>
    </rPh>
    <rPh sb="5" eb="6">
      <t>カナラ</t>
    </rPh>
    <rPh sb="7" eb="10">
      <t>テンコトウ</t>
    </rPh>
    <rPh sb="11" eb="13">
      <t>エンジ</t>
    </rPh>
    <rPh sb="14" eb="16">
      <t>ニンズウ</t>
    </rPh>
    <rPh sb="17" eb="19">
      <t>カクニン</t>
    </rPh>
    <phoneticPr fontId="7"/>
  </si>
  <si>
    <t>（８）安全管理の徹底</t>
    <rPh sb="3" eb="7">
      <t>アンゼンカンリ</t>
    </rPh>
    <rPh sb="8" eb="10">
      <t>テッテイ</t>
    </rPh>
    <phoneticPr fontId="7"/>
  </si>
  <si>
    <t>　　①子どもの欠席連絡等の出欠状況に関する情報について、</t>
    <rPh sb="3" eb="4">
      <t>コ</t>
    </rPh>
    <rPh sb="7" eb="9">
      <t>ケッセキ</t>
    </rPh>
    <rPh sb="9" eb="11">
      <t>レンラク</t>
    </rPh>
    <rPh sb="11" eb="12">
      <t>トウ</t>
    </rPh>
    <rPh sb="13" eb="15">
      <t>シュッケツ</t>
    </rPh>
    <rPh sb="15" eb="17">
      <t>ジョウキョウ</t>
    </rPh>
    <rPh sb="18" eb="19">
      <t>カン</t>
    </rPh>
    <rPh sb="21" eb="23">
      <t>ジョウホウ</t>
    </rPh>
    <phoneticPr fontId="7"/>
  </si>
  <si>
    <t>保護者への速やかな確認及び職員間における情報共有を徹底している。</t>
  </si>
  <si>
    <t>適</t>
    <rPh sb="0" eb="1">
      <t>テキ</t>
    </rPh>
    <phoneticPr fontId="7"/>
  </si>
  <si>
    <t>否</t>
    <rPh sb="0" eb="1">
      <t>イナ</t>
    </rPh>
    <phoneticPr fontId="7"/>
  </si>
  <si>
    <t>ダブルチェックの体制をとる等して徹底している。</t>
  </si>
  <si>
    <t>　　②登園時や散歩等の園外活動の前後等、場面の切り替わりでの子どもの人数確認について、</t>
    <rPh sb="3" eb="5">
      <t>トウエン</t>
    </rPh>
    <rPh sb="5" eb="6">
      <t>ジ</t>
    </rPh>
    <rPh sb="7" eb="9">
      <t>サンポ</t>
    </rPh>
    <rPh sb="9" eb="10">
      <t>トウ</t>
    </rPh>
    <rPh sb="11" eb="13">
      <t>エンガイ</t>
    </rPh>
    <rPh sb="13" eb="15">
      <t>カツドウ</t>
    </rPh>
    <rPh sb="16" eb="18">
      <t>ゼンゴ</t>
    </rPh>
    <rPh sb="18" eb="19">
      <t>ナド</t>
    </rPh>
    <rPh sb="20" eb="22">
      <t>バメン</t>
    </rPh>
    <rPh sb="23" eb="24">
      <t>キ</t>
    </rPh>
    <rPh sb="25" eb="26">
      <t>カ</t>
    </rPh>
    <rPh sb="30" eb="31">
      <t>コ</t>
    </rPh>
    <rPh sb="34" eb="36">
      <t>ニンズウ</t>
    </rPh>
    <rPh sb="36" eb="38">
      <t>カクニン</t>
    </rPh>
    <phoneticPr fontId="7"/>
  </si>
  <si>
    <t>　　③送迎バスについて、運転を担当する職員の他に子どもの対応ができる職員を同乗させている。</t>
    <rPh sb="3" eb="5">
      <t>ソウゲイ</t>
    </rPh>
    <rPh sb="12" eb="14">
      <t>ウンテン</t>
    </rPh>
    <rPh sb="15" eb="17">
      <t>タントウ</t>
    </rPh>
    <rPh sb="19" eb="21">
      <t>ショクイン</t>
    </rPh>
    <rPh sb="22" eb="23">
      <t>ホカ</t>
    </rPh>
    <rPh sb="24" eb="25">
      <t>コ</t>
    </rPh>
    <rPh sb="28" eb="30">
      <t>タイオウ</t>
    </rPh>
    <rPh sb="34" eb="36">
      <t>ショクイン</t>
    </rPh>
    <rPh sb="37" eb="39">
      <t>ドウジョウ</t>
    </rPh>
    <phoneticPr fontId="7"/>
  </si>
  <si>
    <t>　　④送迎バスについて、子どもの乗車時及び降車時に座席や人数の確認を実施し、</t>
    <rPh sb="3" eb="5">
      <t>ソウゲイ</t>
    </rPh>
    <rPh sb="12" eb="13">
      <t>コ</t>
    </rPh>
    <rPh sb="16" eb="18">
      <t>ジョウシャ</t>
    </rPh>
    <rPh sb="18" eb="19">
      <t>ジ</t>
    </rPh>
    <rPh sb="19" eb="20">
      <t>オヨ</t>
    </rPh>
    <rPh sb="21" eb="23">
      <t>コウシャ</t>
    </rPh>
    <rPh sb="23" eb="24">
      <t>ジ</t>
    </rPh>
    <rPh sb="25" eb="27">
      <t>ザセキ</t>
    </rPh>
    <rPh sb="28" eb="30">
      <t>ニンズウ</t>
    </rPh>
    <rPh sb="31" eb="33">
      <t>カクニン</t>
    </rPh>
    <rPh sb="34" eb="36">
      <t>ジッシ</t>
    </rPh>
    <phoneticPr fontId="7"/>
  </si>
  <si>
    <t>　　②登園時の送迎バスについて、安全装置を設置しているか。</t>
    <rPh sb="3" eb="6">
      <t>トウエンジ</t>
    </rPh>
    <rPh sb="7" eb="9">
      <t>ソウゲイ</t>
    </rPh>
    <rPh sb="16" eb="20">
      <t>アンゼンソウチ</t>
    </rPh>
    <rPh sb="21" eb="23">
      <t>セッチ</t>
    </rPh>
    <phoneticPr fontId="7"/>
  </si>
  <si>
    <t>・ガイドラインに準拠した安全装置を設置しているか。</t>
    <rPh sb="8" eb="10">
      <t>ジュンキョ</t>
    </rPh>
    <rPh sb="12" eb="16">
      <t>アンゼンソウチ</t>
    </rPh>
    <rPh sb="17" eb="19">
      <t>セッチ</t>
    </rPh>
    <phoneticPr fontId="7"/>
  </si>
  <si>
    <t>事業者の方針等の明確化及び職員への周知・啓発</t>
    <rPh sb="0" eb="3">
      <t>ジギョウシャ</t>
    </rPh>
    <rPh sb="6" eb="7">
      <t>トウ</t>
    </rPh>
    <rPh sb="8" eb="10">
      <t>メイカク</t>
    </rPh>
    <rPh sb="10" eb="11">
      <t>カ</t>
    </rPh>
    <rPh sb="11" eb="12">
      <t>オヨ</t>
    </rPh>
    <rPh sb="13" eb="15">
      <t>ショクイン</t>
    </rPh>
    <rPh sb="17" eb="19">
      <t>シュウチ</t>
    </rPh>
    <rPh sb="20" eb="22">
      <t>ケイハツ</t>
    </rPh>
    <phoneticPr fontId="7"/>
  </si>
  <si>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7"/>
  </si>
  <si>
    <t>相談者・行為者等のプライバシーを保護するための措置</t>
  </si>
  <si>
    <t>相談等を理由に不利益な取り扱いを行わない旨の職員への周知・啓発</t>
    <rPh sb="16" eb="17">
      <t>オコナ</t>
    </rPh>
    <rPh sb="26" eb="28">
      <t>シュウチ</t>
    </rPh>
    <rPh sb="29" eb="31">
      <t>ケイハツ</t>
    </rPh>
    <phoneticPr fontId="7"/>
  </si>
  <si>
    <t>Ⅱ　施設に関する事項</t>
    <phoneticPr fontId="7"/>
  </si>
  <si>
    <t>※R6.4.1～最低基準の改正により、必要保育教諭数は新たな基準で計算（3歳児 15:1、4・5歳児 25:1）。</t>
    <rPh sb="8" eb="10">
      <t>サイテイ</t>
    </rPh>
    <rPh sb="10" eb="12">
      <t>キジュン</t>
    </rPh>
    <rPh sb="13" eb="15">
      <t>カイセイ</t>
    </rPh>
    <rPh sb="19" eb="21">
      <t>ヒツヨウ</t>
    </rPh>
    <rPh sb="21" eb="23">
      <t>ホイク</t>
    </rPh>
    <rPh sb="23" eb="25">
      <t>キョウユ</t>
    </rPh>
    <rPh sb="25" eb="26">
      <t>スウ</t>
    </rPh>
    <rPh sb="27" eb="28">
      <t>アラ</t>
    </rPh>
    <rPh sb="30" eb="32">
      <t>キジュン</t>
    </rPh>
    <rPh sb="33" eb="35">
      <t>ケイサン</t>
    </rPh>
    <rPh sb="37" eb="38">
      <t>サイ</t>
    </rPh>
    <rPh sb="38" eb="39">
      <t>ジ</t>
    </rPh>
    <rPh sb="48" eb="49">
      <t>サイ</t>
    </rPh>
    <rPh sb="49" eb="50">
      <t>ジ</t>
    </rPh>
    <phoneticPr fontId="7"/>
  </si>
  <si>
    <t>　ただし、運営上の支障がある場合には、経過措置として従前の基準での配置とすることを妨げない。</t>
    <phoneticPr fontId="7"/>
  </si>
  <si>
    <t>　ただし、運営上の支障がある場合には、経過措置として従前の基準での配置とすることを妨げない。</t>
    <rPh sb="5" eb="7">
      <t>ウンエイ</t>
    </rPh>
    <rPh sb="7" eb="8">
      <t>ジョウ</t>
    </rPh>
    <rPh sb="9" eb="11">
      <t>シショウ</t>
    </rPh>
    <rPh sb="14" eb="16">
      <t>バアイ</t>
    </rPh>
    <rPh sb="19" eb="21">
      <t>ケイカ</t>
    </rPh>
    <rPh sb="21" eb="23">
      <t>ソチ</t>
    </rPh>
    <rPh sb="26" eb="28">
      <t>ジュウゼン</t>
    </rPh>
    <rPh sb="29" eb="31">
      <t>キジュン</t>
    </rPh>
    <rPh sb="33" eb="35">
      <t>ハイチ</t>
    </rPh>
    <rPh sb="41" eb="42">
      <t>サマタ</t>
    </rPh>
    <phoneticPr fontId="7"/>
  </si>
  <si>
    <t>労働条件の明示について</t>
    <rPh sb="0" eb="4">
      <t>ロウドウジョウケン</t>
    </rPh>
    <rPh sb="5" eb="7">
      <t>メイジ</t>
    </rPh>
    <phoneticPr fontId="7"/>
  </si>
  <si>
    <t>就業場所・業務の変更の範囲の明示（全ての労働者）</t>
    <rPh sb="0" eb="4">
      <t>シュウギョウバショ</t>
    </rPh>
    <rPh sb="5" eb="7">
      <t>ギョウム</t>
    </rPh>
    <rPh sb="8" eb="10">
      <t>ヘンコウ</t>
    </rPh>
    <rPh sb="11" eb="13">
      <t>ハンイ</t>
    </rPh>
    <rPh sb="14" eb="16">
      <t>メイジ</t>
    </rPh>
    <rPh sb="17" eb="18">
      <t>スベ</t>
    </rPh>
    <rPh sb="20" eb="23">
      <t>ロウドウシャ</t>
    </rPh>
    <phoneticPr fontId="7"/>
  </si>
  <si>
    <t>　2024年4月から変更された右記の事項について、明示を行っているか</t>
    <rPh sb="5" eb="6">
      <t>ネン</t>
    </rPh>
    <rPh sb="7" eb="8">
      <t>ガツ</t>
    </rPh>
    <rPh sb="10" eb="12">
      <t>ヘンコウ</t>
    </rPh>
    <rPh sb="15" eb="17">
      <t>ウキ</t>
    </rPh>
    <rPh sb="18" eb="20">
      <t>ジコウ</t>
    </rPh>
    <rPh sb="25" eb="27">
      <t>メイジ</t>
    </rPh>
    <rPh sb="28" eb="29">
      <t>オコナ</t>
    </rPh>
    <phoneticPr fontId="7"/>
  </si>
  <si>
    <t>更新上限の明示（有期契約労働者）</t>
    <rPh sb="0" eb="4">
      <t>コウシンジョウゲン</t>
    </rPh>
    <rPh sb="5" eb="7">
      <t>メイジ</t>
    </rPh>
    <rPh sb="8" eb="12">
      <t>ユウキケイヤク</t>
    </rPh>
    <rPh sb="12" eb="15">
      <t>ロウドウシャ</t>
    </rPh>
    <phoneticPr fontId="7"/>
  </si>
  <si>
    <t>無期転換申込機会の明示（有期契約労働者）</t>
    <rPh sb="0" eb="4">
      <t>ムキテンカン</t>
    </rPh>
    <rPh sb="4" eb="6">
      <t>モウシコミ</t>
    </rPh>
    <rPh sb="6" eb="8">
      <t>キカイ</t>
    </rPh>
    <rPh sb="9" eb="11">
      <t>メイジ</t>
    </rPh>
    <phoneticPr fontId="7"/>
  </si>
  <si>
    <t>無期転換後の労働条件の明示（有期契約労働者）</t>
    <rPh sb="0" eb="5">
      <t>ムキテンカンゴ</t>
    </rPh>
    <rPh sb="6" eb="10">
      <t>ロウドウジョウケン</t>
    </rPh>
    <rPh sb="11" eb="13">
      <t>メイジ</t>
    </rPh>
    <phoneticPr fontId="7"/>
  </si>
  <si>
    <t>従前の最低基準上の職員数を充足している</t>
    <rPh sb="0" eb="2">
      <t>ジュウゼン</t>
    </rPh>
    <rPh sb="3" eb="5">
      <t>サイテイ</t>
    </rPh>
    <rPh sb="5" eb="7">
      <t>キジュン</t>
    </rPh>
    <rPh sb="7" eb="8">
      <t>ジョウ</t>
    </rPh>
    <rPh sb="9" eb="11">
      <t>ショクイン</t>
    </rPh>
    <rPh sb="11" eb="12">
      <t>スウ</t>
    </rPh>
    <rPh sb="13" eb="15">
      <t>ジュウソク</t>
    </rPh>
    <phoneticPr fontId="7"/>
  </si>
  <si>
    <t>ハラスメント対策の状況</t>
    <rPh sb="6" eb="8">
      <t>タイサク</t>
    </rPh>
    <rPh sb="9" eb="11">
      <t>ジョウキョウ</t>
    </rPh>
    <phoneticPr fontId="7"/>
  </si>
  <si>
    <t>１２　社会福祉施設職員等退職手当共済制度加入状況</t>
    <rPh sb="3" eb="5">
      <t>シャカイ</t>
    </rPh>
    <rPh sb="5" eb="7">
      <t>フクシ</t>
    </rPh>
    <rPh sb="7" eb="9">
      <t>シセツ</t>
    </rPh>
    <rPh sb="9" eb="11">
      <t>ショクイン</t>
    </rPh>
    <rPh sb="11" eb="12">
      <t>トウ</t>
    </rPh>
    <rPh sb="12" eb="14">
      <t>タイショク</t>
    </rPh>
    <rPh sb="14" eb="16">
      <t>テアテ</t>
    </rPh>
    <rPh sb="16" eb="18">
      <t>キョウサイ</t>
    </rPh>
    <rPh sb="18" eb="20">
      <t>セイド</t>
    </rPh>
    <rPh sb="20" eb="22">
      <t>カニュウ</t>
    </rPh>
    <phoneticPr fontId="7"/>
  </si>
  <si>
    <t>指導監査事前調書</t>
    <rPh sb="0" eb="4">
      <t>シドウカンサ</t>
    </rPh>
    <rPh sb="4" eb="8">
      <t>ジゼンチョウショ</t>
    </rPh>
    <phoneticPr fontId="7"/>
  </si>
  <si>
    <t>(注）年齢区分は、満年齢とする。（基準日は監査実施年度初日の前日）</t>
    <rPh sb="17" eb="19">
      <t>キジュン</t>
    </rPh>
    <rPh sb="19" eb="20">
      <t>ニチ</t>
    </rPh>
    <rPh sb="21" eb="23">
      <t>カンサ</t>
    </rPh>
    <rPh sb="23" eb="25">
      <t>ジッシ</t>
    </rPh>
    <rPh sb="25" eb="27">
      <t>ネンド</t>
    </rPh>
    <rPh sb="27" eb="29">
      <t>ショニチ</t>
    </rPh>
    <rPh sb="30" eb="32">
      <t>ゼンジツ</t>
    </rPh>
    <phoneticPr fontId="7"/>
  </si>
  <si>
    <t xml:space="preserve">     （注）＊乳児室・ほふく室・保育室については、上記の表には合算せずに各部屋ごとに記載をすること。</t>
    <phoneticPr fontId="7"/>
  </si>
  <si>
    <t>※計が「園舎全体面積」になるよう、その他の欄には、倉庫、廊下、図書室等について記入すること。</t>
    <phoneticPr fontId="7"/>
  </si>
  <si>
    <t>　　　４　「給与の状況」の本俸欄は、給与規程等で定められる級号（上段）及び給与額（下段）を記入し、パートタイマーは事前提出書類作成時点直近の時給額や日給額を記入</t>
    <rPh sb="6" eb="8">
      <t>キュウヨ</t>
    </rPh>
    <rPh sb="9" eb="11">
      <t>ジョウキョウ</t>
    </rPh>
    <rPh sb="13" eb="15">
      <t>ホンポウ</t>
    </rPh>
    <rPh sb="15" eb="16">
      <t>ラン</t>
    </rPh>
    <rPh sb="18" eb="20">
      <t>キュウヨ</t>
    </rPh>
    <rPh sb="20" eb="22">
      <t>キテイ</t>
    </rPh>
    <rPh sb="22" eb="23">
      <t>トウ</t>
    </rPh>
    <rPh sb="24" eb="25">
      <t>サダ</t>
    </rPh>
    <rPh sb="29" eb="30">
      <t>キュウ</t>
    </rPh>
    <rPh sb="30" eb="31">
      <t>ゴウ</t>
    </rPh>
    <rPh sb="32" eb="34">
      <t>ジョウダン</t>
    </rPh>
    <rPh sb="35" eb="36">
      <t>オヨ</t>
    </rPh>
    <rPh sb="37" eb="40">
      <t>キュウヨガク</t>
    </rPh>
    <rPh sb="41" eb="43">
      <t>ゲダン</t>
    </rPh>
    <rPh sb="45" eb="47">
      <t>キニュウ</t>
    </rPh>
    <rPh sb="63" eb="65">
      <t>サクセイ</t>
    </rPh>
    <rPh sb="65" eb="67">
      <t>ジテン</t>
    </rPh>
    <rPh sb="67" eb="69">
      <t>チョッキン</t>
    </rPh>
    <rPh sb="70" eb="72">
      <t>ジキュウ</t>
    </rPh>
    <rPh sb="72" eb="73">
      <t>ガク</t>
    </rPh>
    <rPh sb="74" eb="76">
      <t>ニッキュウ</t>
    </rPh>
    <rPh sb="76" eb="77">
      <t>ガク</t>
    </rPh>
    <rPh sb="78" eb="80">
      <t>キニュウ</t>
    </rPh>
    <phoneticPr fontId="7"/>
  </si>
  <si>
    <t>すること。</t>
    <phoneticPr fontId="7"/>
  </si>
  <si>
    <t>（７）　業務継続計画（ＢＣＰ）の策定</t>
    <rPh sb="4" eb="6">
      <t>ギョウム</t>
    </rPh>
    <rPh sb="6" eb="8">
      <t>ケイゾク</t>
    </rPh>
    <rPh sb="8" eb="10">
      <t>ケイカク</t>
    </rPh>
    <rPh sb="16" eb="18">
      <t>サクテイ</t>
    </rPh>
    <phoneticPr fontId="7"/>
  </si>
  <si>
    <t>ICカード</t>
    <phoneticPr fontId="7"/>
  </si>
  <si>
    <t>出退勤管理等システム</t>
    <rPh sb="0" eb="3">
      <t>シュッタイキン</t>
    </rPh>
    <rPh sb="3" eb="6">
      <t>カンリトウ</t>
    </rPh>
    <phoneticPr fontId="7"/>
  </si>
  <si>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7"/>
  </si>
  <si>
    <t>協定締結済　</t>
    <rPh sb="0" eb="2">
      <t>キョウテイ</t>
    </rPh>
    <rPh sb="2" eb="4">
      <t>テイケツ</t>
    </rPh>
    <rPh sb="4" eb="5">
      <t>ズ</t>
    </rPh>
    <phoneticPr fontId="7"/>
  </si>
  <si>
    <t>締結日</t>
    <rPh sb="0" eb="2">
      <t>テイケツ</t>
    </rPh>
    <rPh sb="2" eb="3">
      <t>ヒ</t>
    </rPh>
    <phoneticPr fontId="7"/>
  </si>
  <si>
    <t>（</t>
  </si>
  <si>
    <t>）</t>
  </si>
  <si>
    <t>労働基準法第24条の協定</t>
    <phoneticPr fontId="7"/>
  </si>
  <si>
    <t>　賃金一部控除に関する労使協定を締結しているか。</t>
    <rPh sb="1" eb="3">
      <t>チンギン</t>
    </rPh>
    <rPh sb="3" eb="7">
      <t>イチブコウジョ</t>
    </rPh>
    <rPh sb="8" eb="9">
      <t>カン</t>
    </rPh>
    <rPh sb="11" eb="15">
      <t>ロウシキョウテイ</t>
    </rPh>
    <rPh sb="16" eb="18">
      <t>テイケツ</t>
    </rPh>
    <phoneticPr fontId="7"/>
  </si>
  <si>
    <t>締結日</t>
    <rPh sb="0" eb="3">
      <t>テイケツビ</t>
    </rPh>
    <phoneticPr fontId="7"/>
  </si>
  <si>
    <t>協定無し</t>
    <rPh sb="0" eb="2">
      <t>キョウテイ</t>
    </rPh>
    <rPh sb="2" eb="3">
      <t>ナ</t>
    </rPh>
    <phoneticPr fontId="7"/>
  </si>
  <si>
    <t>衛生管理者等の選任</t>
    <rPh sb="0" eb="5">
      <t>エイセイカンリシャ</t>
    </rPh>
    <rPh sb="5" eb="6">
      <t>トウ</t>
    </rPh>
    <rPh sb="7" eb="9">
      <t>センニン</t>
    </rPh>
    <phoneticPr fontId="7"/>
  </si>
  <si>
    <t>選任者名</t>
    <rPh sb="0" eb="3">
      <t>センニンシャ</t>
    </rPh>
    <rPh sb="3" eb="4">
      <t>メイ</t>
    </rPh>
    <phoneticPr fontId="7"/>
  </si>
  <si>
    <t>労働基準監督署への届出年月日</t>
    <rPh sb="0" eb="7">
      <t>ロウドウキジュンカントクショ</t>
    </rPh>
    <rPh sb="9" eb="11">
      <t>トドケデ</t>
    </rPh>
    <rPh sb="11" eb="14">
      <t>ネンガッピ</t>
    </rPh>
    <phoneticPr fontId="7"/>
  </si>
  <si>
    <t>　従業員数50人以上の場合は「衛生管理者」「産業医」、10人以上～50人未満の場合は「衛生推進者」を選任しているか。</t>
    <rPh sb="1" eb="5">
      <t>ジュウギョウインスウ</t>
    </rPh>
    <rPh sb="7" eb="8">
      <t>ニン</t>
    </rPh>
    <rPh sb="8" eb="10">
      <t>イジョウ</t>
    </rPh>
    <rPh sb="11" eb="13">
      <t>バアイ</t>
    </rPh>
    <rPh sb="15" eb="20">
      <t>エイセイカンリシャ</t>
    </rPh>
    <rPh sb="22" eb="25">
      <t>サンギョウイ</t>
    </rPh>
    <rPh sb="29" eb="30">
      <t>ニン</t>
    </rPh>
    <rPh sb="30" eb="32">
      <t>イジョウ</t>
    </rPh>
    <rPh sb="35" eb="36">
      <t>ニン</t>
    </rPh>
    <rPh sb="36" eb="38">
      <t>ミマン</t>
    </rPh>
    <rPh sb="39" eb="41">
      <t>バアイ</t>
    </rPh>
    <rPh sb="43" eb="48">
      <t>エイセイスイシンシャ</t>
    </rPh>
    <rPh sb="50" eb="52">
      <t>センニン</t>
    </rPh>
    <phoneticPr fontId="7"/>
  </si>
  <si>
    <t>衛生管理者</t>
    <rPh sb="0" eb="5">
      <t>エイセイカンリシャ</t>
    </rPh>
    <phoneticPr fontId="7"/>
  </si>
  <si>
    <t>産業医</t>
    <rPh sb="0" eb="3">
      <t>サンギョウイ</t>
    </rPh>
    <phoneticPr fontId="7"/>
  </si>
  <si>
    <t>衛生推進者</t>
    <rPh sb="0" eb="2">
      <t>エイセイ</t>
    </rPh>
    <rPh sb="2" eb="5">
      <t>スイシンシャ</t>
    </rPh>
    <phoneticPr fontId="7"/>
  </si>
  <si>
    <t>選任なし</t>
    <rPh sb="0" eb="2">
      <t>センニン</t>
    </rPh>
    <phoneticPr fontId="7"/>
  </si>
  <si>
    <t xml:space="preserve">   2  愛媛県民間社会福祉事業従事者退職年金共済支援事業年度資産計上額通知書（前年度分）の写しを添付すること。</t>
    <rPh sb="41" eb="44">
      <t>ゼンネンド</t>
    </rPh>
    <rPh sb="44" eb="45">
      <t>ブン</t>
    </rPh>
    <rPh sb="47" eb="48">
      <t>ウツ</t>
    </rPh>
    <rPh sb="50" eb="52">
      <t>テンプ</t>
    </rPh>
    <phoneticPr fontId="7"/>
  </si>
  <si>
    <t>(上記退職金等の制度以外に貴施設で採用している仕組みがあれば、具体的・詳細に記載のこと。)</t>
    <rPh sb="1" eb="3">
      <t>ジョウキ</t>
    </rPh>
    <rPh sb="3" eb="7">
      <t>タイショクキントウ</t>
    </rPh>
    <rPh sb="8" eb="10">
      <t>セイド</t>
    </rPh>
    <rPh sb="10" eb="12">
      <t>イガイ</t>
    </rPh>
    <rPh sb="13" eb="14">
      <t>キ</t>
    </rPh>
    <rPh sb="14" eb="16">
      <t>シセツ</t>
    </rPh>
    <rPh sb="17" eb="19">
      <t>サイヨウ</t>
    </rPh>
    <rPh sb="23" eb="25">
      <t>シク</t>
    </rPh>
    <rPh sb="31" eb="34">
      <t>グタイテキ</t>
    </rPh>
    <rPh sb="35" eb="37">
      <t>ショウサイ</t>
    </rPh>
    <rPh sb="38" eb="40">
      <t>キサイ</t>
    </rPh>
    <phoneticPr fontId="7"/>
  </si>
  <si>
    <t>ない場合はP29～P32については記載不要</t>
    <phoneticPr fontId="7"/>
  </si>
  <si>
    <t>幼稚園免許状又は保育士資格のいずれかのみで保育教諭等となることができる特例を活用している。</t>
    <rPh sb="0" eb="6">
      <t>ヨウチエンメンキョジョウ</t>
    </rPh>
    <rPh sb="6" eb="7">
      <t>マタ</t>
    </rPh>
    <rPh sb="8" eb="13">
      <t>ホイクシシカク</t>
    </rPh>
    <rPh sb="21" eb="26">
      <t>ホイクキョウユトウ</t>
    </rPh>
    <rPh sb="35" eb="37">
      <t>トクレイ</t>
    </rPh>
    <rPh sb="38" eb="40">
      <t>カツヨウ</t>
    </rPh>
    <phoneticPr fontId="7"/>
  </si>
  <si>
    <t>その内容を職員間で共有している。（送迎バスを実施している場合のみ回答）</t>
    <phoneticPr fontId="7"/>
  </si>
  <si>
    <t>（送迎バスを実施している場合のみ回答）</t>
  </si>
  <si>
    <t>免許・資格の計画的取得に向けた取組内容</t>
    <rPh sb="0" eb="2">
      <t>メンキョ</t>
    </rPh>
    <rPh sb="3" eb="5">
      <t>シカク</t>
    </rPh>
    <rPh sb="6" eb="11">
      <t>ケイカクテキシュトク</t>
    </rPh>
    <rPh sb="12" eb="13">
      <t>ム</t>
    </rPh>
    <rPh sb="15" eb="17">
      <t>トリクミ</t>
    </rPh>
    <rPh sb="17" eb="19">
      <t>ナイヨウ</t>
    </rPh>
    <phoneticPr fontId="7"/>
  </si>
  <si>
    <t>R6.4.1～最低基準改正後の職員数を充足している（3歳児　15：1）</t>
    <rPh sb="7" eb="9">
      <t>サイテイ</t>
    </rPh>
    <rPh sb="9" eb="11">
      <t>キジュン</t>
    </rPh>
    <rPh sb="11" eb="13">
      <t>カイセイ</t>
    </rPh>
    <rPh sb="13" eb="14">
      <t>アト</t>
    </rPh>
    <rPh sb="15" eb="17">
      <t>ショクイン</t>
    </rPh>
    <rPh sb="17" eb="18">
      <t>スウ</t>
    </rPh>
    <rPh sb="19" eb="21">
      <t>ジュウソク</t>
    </rPh>
    <rPh sb="27" eb="28">
      <t>サイ</t>
    </rPh>
    <rPh sb="28" eb="29">
      <t>ジ</t>
    </rPh>
    <phoneticPr fontId="7"/>
  </si>
  <si>
    <t>R6.4.1～最低基準改正後の職員数を充足している（4・5歳児　20：1）</t>
    <phoneticPr fontId="7"/>
  </si>
  <si>
    <r>
      <t>１１　</t>
    </r>
    <r>
      <rPr>
        <b/>
        <sz val="12"/>
        <color rgb="FFFF0000"/>
        <rFont val="ＭＳ Ｐゴシック"/>
        <family val="3"/>
        <charset val="128"/>
      </rPr>
      <t>カスタマーハラスメント・パワーハラスメント・セクシャルハラスメント</t>
    </r>
    <r>
      <rPr>
        <b/>
        <sz val="12"/>
        <rFont val="ＭＳ Ｐゴシック"/>
        <family val="3"/>
        <charset val="128"/>
      </rPr>
      <t>防止のための措置</t>
    </r>
    <rPh sb="36" eb="38">
      <t>ボウシ</t>
    </rPh>
    <rPh sb="42" eb="44">
      <t>ソチ</t>
    </rPh>
    <phoneticPr fontId="7"/>
  </si>
  <si>
    <r>
      <t>令和</t>
    </r>
    <r>
      <rPr>
        <b/>
        <sz val="28"/>
        <color rgb="FFFF0000"/>
        <rFont val="ＭＳ Ｐゴシック"/>
        <family val="3"/>
        <charset val="128"/>
      </rPr>
      <t>8</t>
    </r>
    <r>
      <rPr>
        <b/>
        <sz val="28"/>
        <rFont val="ＭＳ Ｐゴシック"/>
        <family val="3"/>
        <charset val="128"/>
      </rPr>
      <t>年度</t>
    </r>
    <rPh sb="0" eb="1">
      <t>レイ</t>
    </rPh>
    <rPh sb="1" eb="2">
      <t>カズ</t>
    </rPh>
    <rPh sb="3" eb="5">
      <t>ネンド</t>
    </rPh>
    <phoneticPr fontId="7"/>
  </si>
  <si>
    <t>育児・介護休業の取得について</t>
    <rPh sb="3" eb="5">
      <t>カイゴ</t>
    </rPh>
    <rPh sb="8" eb="10">
      <t>シュトク</t>
    </rPh>
    <phoneticPr fontId="7"/>
  </si>
  <si>
    <t>　育児・介護休業を取得しやすい雇用環境の整備として、研修や相談窓口の設置を行っているか</t>
    <rPh sb="4" eb="6">
      <t>カイゴ</t>
    </rPh>
    <phoneticPr fontId="7"/>
  </si>
  <si>
    <t>　妊娠・出産・介護の申し出をした労働者に対する個別の周知・意向確認を行っているか</t>
    <rPh sb="7" eb="9">
      <t>カイゴ</t>
    </rPh>
    <phoneticPr fontId="7"/>
  </si>
  <si>
    <r>
      <t>８　諸規程の整備状況及び届出状況</t>
    </r>
    <r>
      <rPr>
        <b/>
        <sz val="11"/>
        <color theme="1" tint="4.9989318521683403E-2"/>
        <rFont val="ＭＳ Ｐゴシック"/>
        <family val="3"/>
        <charset val="128"/>
      </rPr>
      <t>（前回監査時以降に改正があれば、写しを提出すること）</t>
    </r>
    <rPh sb="10" eb="11">
      <t>オヨ</t>
    </rPh>
    <rPh sb="12" eb="13">
      <t>トド</t>
    </rPh>
    <rPh sb="13" eb="14">
      <t>デ</t>
    </rPh>
    <rPh sb="14" eb="16">
      <t>ジョウキョウ</t>
    </rPh>
    <rPh sb="17" eb="19">
      <t>ゼンカイ</t>
    </rPh>
    <rPh sb="19" eb="22">
      <t>カンサジ</t>
    </rPh>
    <rPh sb="22" eb="24">
      <t>イコウ</t>
    </rPh>
    <rPh sb="25" eb="27">
      <t>カイセイ</t>
    </rPh>
    <rPh sb="32" eb="33">
      <t>ウツ</t>
    </rPh>
    <rPh sb="35" eb="37">
      <t>テイシュツ</t>
    </rPh>
    <phoneticPr fontId="7"/>
  </si>
  <si>
    <t>➀</t>
    <phoneticPr fontId="7"/>
  </si>
  <si>
    <t>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</si>
</sst>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176" formatCode="0.00_ "/>
    <numFmt numFmtId="177" formatCode="\(#,##0\)"/>
    <numFmt numFmtId="178" formatCode="h:mm;@"/>
    <numFmt numFmtId="179" formatCode="h&quot;時&quot;mm&quot;分&quot;;@"/>
    <numFmt numFmtId="180" formatCode="#,###&quot;月&quot;"/>
    <numFmt numFmtId="181" formatCode="0.0_ "/>
    <numFmt numFmtId="182" formatCode="0.0_);[Red]\(0.0\)"/>
    <numFmt numFmtId="183" formatCode="0.00_);[Red]\(0.00\)"/>
    <numFmt numFmtId="184" formatCode="#,##0_ ;[Red]\-#,##0\ "/>
    <numFmt numFmtId="185" formatCode="#,###&quot;年&quot;"/>
    <numFmt numFmtId="186" formatCode="#,##0.00_ ;[Red]\-#,##0.00\ "/>
    <numFmt numFmtId="187" formatCode="0_);[Red]\(0\)"/>
    <numFmt numFmtId="188" formatCode="0.0"/>
    <numFmt numFmtId="189" formatCode="#,##0_);[Red]\(#,##0\)"/>
    <numFmt numFmtId="190" formatCode="#,##0.0_);[Red]\(#,##0.0\)"/>
    <numFmt numFmtId="191" formatCode="#,##0.00_);[Red]\(#,##0.00\)"/>
    <numFmt numFmtId="192" formatCode="#,##0.00;&quot;▲ &quot;#,##0.00"/>
    <numFmt numFmtId="193" formatCode="#,##0.00;&quot;△ &quot;#,##0.00"/>
    <numFmt numFmtId="194" formatCode="#,##0;&quot;▲ &quot;#,##0"/>
  </numFmts>
  <fonts count="1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明朝"/>
      <family val="1"/>
      <charset val="128"/>
    </font>
    <font>
      <sz val="10.5"/>
      <color theme="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5"/>
      <color theme="1"/>
      <name val="Century"/>
      <family val="1"/>
    </font>
    <font>
      <b/>
      <sz val="28"/>
      <color theme="1"/>
      <name val="ＭＳ Ｐゴシック"/>
      <family val="3"/>
      <charset val="128"/>
    </font>
    <font>
      <b/>
      <sz val="16"/>
      <color theme="1"/>
      <name val="Century"/>
      <family val="1"/>
    </font>
    <font>
      <sz val="18"/>
      <color theme="1"/>
      <name val="ＭＳ 明朝"/>
      <family val="1"/>
      <charset val="128"/>
    </font>
    <font>
      <sz val="11"/>
      <color theme="1"/>
      <name val="ＭＳ 明朝"/>
      <family val="1"/>
      <charset val="128"/>
    </font>
    <font>
      <b/>
      <sz val="16"/>
      <color theme="1"/>
      <name val="ＭＳ Ｐゴシック"/>
      <family val="3"/>
      <charset val="128"/>
    </font>
    <font>
      <b/>
      <sz val="11"/>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10"/>
      <color theme="1"/>
      <name val="ＭＳ 明朝"/>
      <family val="1"/>
      <charset val="128"/>
    </font>
    <font>
      <sz val="9"/>
      <color theme="1"/>
      <name val="ＭＳ Ｐ明朝"/>
      <family val="1"/>
      <charset val="128"/>
    </font>
    <font>
      <sz val="9"/>
      <color theme="1"/>
      <name val="ＭＳ Ｐゴシック"/>
      <family val="3"/>
      <charset val="128"/>
    </font>
    <font>
      <sz val="8"/>
      <color theme="1"/>
      <name val="ＭＳ Ｐゴシック"/>
      <family val="3"/>
      <charset val="128"/>
    </font>
    <font>
      <sz val="10.5"/>
      <color theme="1"/>
      <name val="ＭＳ Ｐ明朝"/>
      <family val="1"/>
      <charset val="128"/>
    </font>
    <font>
      <sz val="9"/>
      <color theme="1"/>
      <name val="ＭＳ 明朝"/>
      <family val="1"/>
      <charset val="128"/>
    </font>
    <font>
      <sz val="12"/>
      <color theme="1"/>
      <name val="ＭＳ Ｐゴシック"/>
      <family val="3"/>
      <charset val="128"/>
    </font>
    <font>
      <b/>
      <sz val="10.5"/>
      <color theme="1"/>
      <name val="ＭＳ 明朝"/>
      <family val="1"/>
      <charset val="128"/>
    </font>
    <font>
      <sz val="10"/>
      <color theme="1"/>
      <name val="ＭＳ Ｐゴシック"/>
      <family val="3"/>
      <charset val="128"/>
    </font>
    <font>
      <u/>
      <sz val="10.5"/>
      <color theme="1"/>
      <name val="ＭＳ 明朝"/>
      <family val="1"/>
      <charset val="128"/>
    </font>
    <font>
      <sz val="8"/>
      <color theme="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sz val="14"/>
      <color theme="1"/>
      <name val="ＭＳ Ｐゴシック"/>
      <family val="3"/>
      <charset val="128"/>
    </font>
    <font>
      <b/>
      <sz val="14"/>
      <color theme="1"/>
      <name val="ＭＳ Ｐゴシック"/>
      <family val="3"/>
      <charset val="128"/>
    </font>
    <font>
      <sz val="10.5"/>
      <color theme="1"/>
      <name val="ＭＳ Ｐゴシック"/>
      <family val="3"/>
      <charset val="128"/>
    </font>
    <font>
      <b/>
      <sz val="10.5"/>
      <color theme="1"/>
      <name val="ＭＳ Ｐ明朝"/>
      <family val="1"/>
      <charset val="128"/>
    </font>
    <font>
      <b/>
      <sz val="10.5"/>
      <color theme="1"/>
      <name val="ＭＳ Ｐゴシック"/>
      <family val="3"/>
      <charset val="128"/>
    </font>
    <font>
      <sz val="9.5"/>
      <color theme="1"/>
      <name val="ＭＳ 明朝"/>
      <family val="1"/>
      <charset val="128"/>
    </font>
    <font>
      <b/>
      <sz val="11"/>
      <color theme="1"/>
      <name val="Century"/>
      <family val="1"/>
    </font>
    <font>
      <sz val="7"/>
      <color theme="1"/>
      <name val="ＭＳ 明朝"/>
      <family val="1"/>
      <charset val="128"/>
    </font>
    <font>
      <b/>
      <sz val="10.5"/>
      <color theme="1"/>
      <name val="Century"/>
      <family val="1"/>
    </font>
    <font>
      <sz val="6"/>
      <color theme="1"/>
      <name val="ＭＳ 明朝"/>
      <family val="1"/>
      <charset val="128"/>
    </font>
    <font>
      <b/>
      <sz val="11"/>
      <color theme="1"/>
      <name val="ＭＳ Ｐ明朝"/>
      <family val="1"/>
      <charset val="128"/>
    </font>
    <font>
      <b/>
      <sz val="9"/>
      <color theme="1"/>
      <name val="ＭＳ Ｐ明朝"/>
      <family val="1"/>
      <charset val="128"/>
    </font>
    <font>
      <strike/>
      <sz val="10.5"/>
      <color theme="1"/>
      <name val="ＭＳ 明朝"/>
      <family val="1"/>
      <charset val="128"/>
    </font>
    <font>
      <b/>
      <sz val="10.5"/>
      <color theme="1"/>
      <name val="AR P丸ゴシック体M"/>
      <family val="3"/>
      <charset val="128"/>
    </font>
    <font>
      <b/>
      <sz val="10.5"/>
      <color theme="1"/>
      <name val="ＭＳ ゴシック"/>
      <family val="3"/>
      <charset val="128"/>
    </font>
    <font>
      <sz val="11"/>
      <color theme="1"/>
      <name val="Century"/>
      <family val="1"/>
    </font>
    <font>
      <sz val="7.5"/>
      <color theme="1"/>
      <name val="ＭＳ 明朝"/>
      <family val="1"/>
      <charset val="128"/>
    </font>
    <font>
      <sz val="11"/>
      <color rgb="FFFF0000"/>
      <name val="ＭＳ Ｐゴシック"/>
      <family val="3"/>
      <charset val="128"/>
    </font>
    <font>
      <sz val="11"/>
      <color rgb="FFFF0000"/>
      <name val="ＭＳ 明朝"/>
      <family val="1"/>
      <charset val="128"/>
    </font>
    <font>
      <b/>
      <sz val="11"/>
      <name val="ＭＳ Ｐゴシック"/>
      <family val="3"/>
      <charset val="128"/>
    </font>
    <font>
      <sz val="10.5"/>
      <name val="ＭＳ 明朝"/>
      <family val="1"/>
      <charset val="128"/>
    </font>
    <font>
      <u/>
      <sz val="10.5"/>
      <name val="ＭＳ 明朝"/>
      <family val="1"/>
      <charset val="128"/>
    </font>
    <font>
      <sz val="8"/>
      <name val="ＭＳ 明朝"/>
      <family val="1"/>
      <charset val="128"/>
    </font>
    <font>
      <b/>
      <sz val="11"/>
      <name val="ＭＳ 明朝"/>
      <family val="1"/>
      <charset val="128"/>
    </font>
    <font>
      <b/>
      <sz val="12"/>
      <name val="ＭＳ 明朝"/>
      <family val="1"/>
      <charset val="128"/>
    </font>
    <font>
      <sz val="11"/>
      <name val="ＭＳ 明朝"/>
      <family val="1"/>
      <charset val="128"/>
    </font>
    <font>
      <sz val="10"/>
      <name val="ＭＳ 明朝"/>
      <family val="1"/>
      <charset val="128"/>
    </font>
    <font>
      <sz val="9"/>
      <name val="ＭＳ 明朝"/>
      <family val="1"/>
      <charset val="128"/>
    </font>
    <font>
      <sz val="9"/>
      <name val="ＭＳ Ｐ明朝"/>
      <family val="1"/>
      <charset val="128"/>
    </font>
    <font>
      <b/>
      <sz val="9"/>
      <name val="ＭＳ Ｐゴシック"/>
      <family val="3"/>
      <charset val="128"/>
    </font>
    <font>
      <b/>
      <sz val="12"/>
      <name val="ＭＳ Ｐゴシック"/>
      <family val="3"/>
      <charset val="128"/>
    </font>
    <font>
      <sz val="10.5"/>
      <name val="Century"/>
      <family val="1"/>
    </font>
    <font>
      <b/>
      <sz val="10.5"/>
      <name val="ＭＳ Ｐゴシック"/>
      <family val="3"/>
      <charset val="128"/>
    </font>
    <font>
      <b/>
      <sz val="8"/>
      <name val="ＭＳ Ｐゴシック"/>
      <family val="3"/>
      <charset val="128"/>
    </font>
    <font>
      <b/>
      <sz val="10.5"/>
      <name val="ＭＳ 明朝"/>
      <family val="1"/>
      <charset val="128"/>
    </font>
    <font>
      <sz val="11"/>
      <name val="ＭＳ Ｐ明朝"/>
      <family val="1"/>
      <charset val="128"/>
    </font>
    <font>
      <u/>
      <sz val="11"/>
      <name val="ＭＳ Ｐゴシック"/>
      <family val="3"/>
      <charset val="128"/>
    </font>
    <font>
      <b/>
      <sz val="16"/>
      <name val="ＭＳ Ｐゴシック"/>
      <family val="3"/>
      <charset val="128"/>
    </font>
    <font>
      <sz val="12"/>
      <name val="ＭＳ 明朝"/>
      <family val="1"/>
      <charset val="128"/>
    </font>
    <font>
      <sz val="9"/>
      <name val="ＭＳ Ｐゴシック"/>
      <family val="3"/>
      <charset val="128"/>
    </font>
    <font>
      <sz val="10"/>
      <name val="ＭＳ Ｐゴシック"/>
      <family val="3"/>
      <charset val="128"/>
    </font>
    <font>
      <sz val="10"/>
      <name val="Century"/>
      <family val="1"/>
    </font>
    <font>
      <sz val="8"/>
      <name val="Century"/>
      <family val="1"/>
    </font>
    <font>
      <sz val="8"/>
      <name val="ＭＳ Ｐ明朝"/>
      <family val="1"/>
      <charset val="128"/>
    </font>
    <font>
      <sz val="8"/>
      <name val="ＭＳ Ｐゴシック"/>
      <family val="3"/>
      <charset val="128"/>
    </font>
    <font>
      <b/>
      <sz val="10.5"/>
      <name val="Century"/>
      <family val="1"/>
    </font>
    <font>
      <strike/>
      <sz val="10.5"/>
      <name val="ＭＳ 明朝"/>
      <family val="1"/>
      <charset val="128"/>
    </font>
    <font>
      <b/>
      <sz val="10"/>
      <name val="ＭＳ 明朝"/>
      <family val="1"/>
      <charset val="128"/>
    </font>
    <font>
      <sz val="10.5"/>
      <name val="ＭＳ Ｐゴシック"/>
      <family val="3"/>
      <charset val="128"/>
    </font>
    <font>
      <sz val="10.5"/>
      <name val="ＪＳ平成明朝体W3"/>
      <family val="3"/>
      <charset val="128"/>
    </font>
    <font>
      <b/>
      <sz val="11"/>
      <name val="Century"/>
      <family val="1"/>
    </font>
    <font>
      <sz val="12"/>
      <name val="ＭＳ Ｐゴシック"/>
      <family val="3"/>
      <charset val="128"/>
    </font>
    <font>
      <b/>
      <sz val="10"/>
      <name val="ＭＳ Ｐゴシック"/>
      <family val="3"/>
      <charset val="128"/>
    </font>
    <font>
      <u/>
      <sz val="10.5"/>
      <name val="ＭＳ ゴシック"/>
      <family val="3"/>
      <charset val="128"/>
    </font>
    <font>
      <u/>
      <sz val="11"/>
      <name val="ＭＳ ゴシック"/>
      <family val="3"/>
      <charset val="128"/>
    </font>
    <font>
      <sz val="7"/>
      <name val="Times New Roman"/>
      <family val="1"/>
    </font>
    <font>
      <sz val="10"/>
      <name val="ＭＳ Ｐ明朝"/>
      <family val="1"/>
      <charset val="128"/>
    </font>
    <font>
      <sz val="7"/>
      <name val="ＭＳ Ｐ明朝"/>
      <family val="1"/>
      <charset val="128"/>
    </font>
    <font>
      <b/>
      <sz val="10.5"/>
      <color rgb="FFFF0000"/>
      <name val="ＭＳ Ｐゴシック"/>
      <family val="3"/>
      <charset val="128"/>
    </font>
    <font>
      <sz val="10.5"/>
      <color rgb="FFFF0000"/>
      <name val="ＭＳ 明朝"/>
      <family val="1"/>
      <charset val="128"/>
    </font>
    <font>
      <b/>
      <sz val="10"/>
      <color theme="1"/>
      <name val="ＭＳ ゴシック"/>
      <family val="3"/>
      <charset val="128"/>
    </font>
    <font>
      <b/>
      <sz val="11"/>
      <name val="ＭＳ ゴシック"/>
      <family val="3"/>
      <charset val="128"/>
    </font>
    <font>
      <b/>
      <sz val="10.5"/>
      <name val="ＭＳ ゴシック"/>
      <family val="3"/>
      <charset val="128"/>
    </font>
    <font>
      <b/>
      <sz val="10.5"/>
      <color rgb="FFFF0000"/>
      <name val="ＭＳ 明朝"/>
      <family val="1"/>
      <charset val="128"/>
    </font>
    <font>
      <b/>
      <sz val="9"/>
      <name val="ＭＳ Ｐ明朝"/>
      <family val="1"/>
      <charset val="128"/>
    </font>
    <font>
      <b/>
      <sz val="28"/>
      <name val="ＭＳ Ｐゴシック"/>
      <family val="3"/>
      <charset val="128"/>
    </font>
    <font>
      <sz val="7.5"/>
      <name val="ＭＳ 明朝"/>
      <family val="1"/>
      <charset val="128"/>
    </font>
    <font>
      <b/>
      <sz val="9"/>
      <name val="ＭＳ 明朝"/>
      <family val="1"/>
      <charset val="128"/>
    </font>
    <font>
      <sz val="9.5"/>
      <name val="ＭＳ 明朝"/>
      <family val="1"/>
      <charset val="128"/>
    </font>
    <font>
      <sz val="9.5"/>
      <name val="ＭＳ Ｐ明朝"/>
      <family val="1"/>
      <charset val="128"/>
    </font>
    <font>
      <sz val="14"/>
      <name val="ＭＳ Ｐゴシック"/>
      <family val="3"/>
      <charset val="128"/>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name val="MS 明朝"/>
      <family val="3"/>
      <charset val="128"/>
    </font>
    <font>
      <b/>
      <sz val="11"/>
      <color rgb="FFFF0000"/>
      <name val="ＭＳ 明朝"/>
      <family val="1"/>
      <charset val="128"/>
    </font>
    <font>
      <sz val="9.5"/>
      <color rgb="FFFF0000"/>
      <name val="ＭＳ 明朝"/>
      <family val="1"/>
      <charset val="128"/>
    </font>
    <font>
      <sz val="10.5"/>
      <color rgb="FFFF0000"/>
      <name val="ＭＳ Ｐ明朝"/>
      <family val="1"/>
      <charset val="128"/>
    </font>
    <font>
      <b/>
      <sz val="11"/>
      <color rgb="FFFF0000"/>
      <name val="ＭＳ Ｐゴシック"/>
      <family val="3"/>
      <charset val="128"/>
    </font>
    <font>
      <b/>
      <sz val="12"/>
      <color rgb="FFFF0000"/>
      <name val="ＭＳ Ｐゴシック"/>
      <family val="3"/>
      <charset val="128"/>
    </font>
    <font>
      <b/>
      <sz val="11"/>
      <color theme="1" tint="4.9989318521683403E-2"/>
      <name val="ＭＳ Ｐゴシック"/>
      <family val="3"/>
      <charset val="128"/>
    </font>
    <font>
      <sz val="11"/>
      <color theme="1" tint="4.9989318521683403E-2"/>
      <name val="ＭＳ Ｐゴシック"/>
      <family val="3"/>
      <charset val="128"/>
    </font>
    <font>
      <sz val="10.5"/>
      <color theme="1" tint="4.9989318521683403E-2"/>
      <name val="ＭＳ Ｐ明朝"/>
      <family val="1"/>
      <charset val="128"/>
    </font>
    <font>
      <sz val="10.5"/>
      <color theme="1" tint="4.9989318521683403E-2"/>
      <name val="ＭＳ 明朝"/>
      <family val="1"/>
      <charset val="128"/>
    </font>
    <font>
      <b/>
      <sz val="10.5"/>
      <color theme="1" tint="4.9989318521683403E-2"/>
      <name val="ＭＳ ゴシック"/>
      <family val="3"/>
      <charset val="128"/>
    </font>
    <font>
      <sz val="10"/>
      <color theme="1" tint="4.9989318521683403E-2"/>
      <name val="ＭＳ Ｐ明朝"/>
      <family val="1"/>
      <charset val="128"/>
    </font>
    <font>
      <sz val="11"/>
      <color theme="1" tint="4.9989318521683403E-2"/>
      <name val="ＭＳ 明朝"/>
      <family val="1"/>
      <charset val="128"/>
    </font>
    <font>
      <sz val="10.5"/>
      <color theme="1" tint="4.9989318521683403E-2"/>
      <name val="ＭＳ Ｐゴシック"/>
      <family val="3"/>
      <charset val="128"/>
    </font>
    <font>
      <b/>
      <sz val="28"/>
      <color rgb="FFFF0000"/>
      <name val="ＭＳ Ｐゴシック"/>
      <family val="3"/>
      <charset val="128"/>
    </font>
    <font>
      <sz val="10"/>
      <color theme="1" tint="4.9989318521683403E-2"/>
      <name val="ＭＳ 明朝"/>
      <family val="1"/>
      <charset val="128"/>
    </font>
    <font>
      <b/>
      <sz val="12"/>
      <color theme="1" tint="4.9989318521683403E-2"/>
      <name val="ＭＳ Ｐゴシック"/>
      <family val="3"/>
      <charset val="128"/>
    </font>
  </fonts>
  <fills count="43">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22"/>
        <bgColor indexed="64"/>
      </patternFill>
    </fill>
    <fill>
      <patternFill patternType="solid">
        <fgColor theme="8" tint="0.79998168889431442"/>
        <bgColor indexed="64"/>
      </patternFill>
    </fill>
    <fill>
      <patternFill patternType="solid">
        <fgColor rgb="FFCCFFFF"/>
        <bgColor indexed="64"/>
      </patternFill>
    </fill>
    <fill>
      <patternFill patternType="solid">
        <fgColor rgb="FFBEF8F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1"/>
        <bgColor indexed="64"/>
      </patternFill>
    </fill>
    <fill>
      <patternFill patternType="solid">
        <fgColor rgb="FFD5F8F9"/>
        <bgColor indexed="64"/>
      </patternFill>
    </fill>
    <fill>
      <patternFill patternType="solid">
        <fgColor theme="0"/>
        <bgColor indexed="64"/>
      </patternFill>
    </fill>
  </fills>
  <borders count="2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8"/>
      </left>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left style="double">
        <color indexed="8"/>
      </left>
      <right style="medium">
        <color indexed="8"/>
      </right>
      <top style="thin">
        <color indexed="8"/>
      </top>
      <bottom style="medium">
        <color indexed="8"/>
      </bottom>
      <diagonal/>
    </border>
    <border>
      <left style="double">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double">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style="double">
        <color indexed="8"/>
      </left>
      <right style="medium">
        <color indexed="8"/>
      </right>
      <top style="thin">
        <color indexed="8"/>
      </top>
      <bottom/>
      <diagonal/>
    </border>
    <border>
      <left style="medium">
        <color indexed="8"/>
      </left>
      <right style="medium">
        <color indexed="8"/>
      </right>
      <top style="thin">
        <color indexed="8"/>
      </top>
      <bottom/>
      <diagonal/>
    </border>
    <border>
      <left style="thin">
        <color indexed="8"/>
      </left>
      <right style="double">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double">
        <color indexed="8"/>
      </right>
      <top/>
      <bottom style="thin">
        <color indexed="8"/>
      </bottom>
      <diagonal/>
    </border>
    <border>
      <left style="double">
        <color indexed="8"/>
      </left>
      <right style="medium">
        <color indexed="8"/>
      </right>
      <top/>
      <bottom style="thin">
        <color indexed="8"/>
      </bottom>
      <diagonal/>
    </border>
    <border>
      <left style="medium">
        <color indexed="8"/>
      </left>
      <right style="medium">
        <color indexed="8"/>
      </right>
      <top/>
      <bottom style="thin">
        <color indexed="8"/>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medium">
        <color indexed="8"/>
      </right>
      <top style="medium">
        <color indexed="8"/>
      </top>
      <bottom style="thin">
        <color indexed="8"/>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thin">
        <color indexed="8"/>
      </right>
      <top style="medium">
        <color indexed="8"/>
      </top>
      <bottom style="thin">
        <color indexed="8"/>
      </bottom>
      <diagonal/>
    </border>
    <border>
      <left/>
      <right/>
      <top/>
      <bottom style="medium">
        <color indexed="8"/>
      </bottom>
      <diagonal/>
    </border>
    <border>
      <left style="thin">
        <color indexed="8"/>
      </left>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Down="1">
      <left style="medium">
        <color indexed="8"/>
      </left>
      <right/>
      <top style="medium">
        <color indexed="8"/>
      </top>
      <bottom style="thin">
        <color indexed="8"/>
      </bottom>
      <diagonal style="thin">
        <color indexed="8"/>
      </diagonal>
    </border>
    <border diagonalDown="1">
      <left/>
      <right/>
      <top style="medium">
        <color indexed="8"/>
      </top>
      <bottom style="thin">
        <color indexed="8"/>
      </bottom>
      <diagonal style="thin">
        <color indexed="8"/>
      </diagonal>
    </border>
    <border diagonalDown="1">
      <left/>
      <right style="medium">
        <color indexed="8"/>
      </right>
      <top style="medium">
        <color indexed="8"/>
      </top>
      <bottom style="thin">
        <color indexed="8"/>
      </bottom>
      <diagonal style="thin">
        <color indexed="8"/>
      </diagonal>
    </border>
    <border>
      <left/>
      <right/>
      <top/>
      <bottom style="hair">
        <color auto="1"/>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thin">
        <color indexed="64"/>
      </left>
      <right style="thin">
        <color indexed="64"/>
      </right>
      <top/>
      <bottom style="medium">
        <color indexed="64"/>
      </bottom>
      <diagonal/>
    </border>
    <border>
      <left style="medium">
        <color indexed="8"/>
      </left>
      <right style="thin">
        <color indexed="8"/>
      </right>
      <top style="medium">
        <color indexed="8"/>
      </top>
      <bottom/>
      <diagonal/>
    </border>
    <border>
      <left style="thin">
        <color indexed="8"/>
      </left>
      <right style="double">
        <color indexed="8"/>
      </right>
      <top style="medium">
        <color indexed="8"/>
      </top>
      <bottom/>
      <diagonal/>
    </border>
    <border>
      <left style="double">
        <color indexed="8"/>
      </left>
      <right style="medium">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diagonal/>
    </border>
    <border>
      <left style="thin">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auto="1"/>
      </left>
      <right style="hair">
        <color auto="1"/>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top/>
      <bottom style="hair">
        <color auto="1"/>
      </bottom>
      <diagonal/>
    </border>
    <border>
      <left/>
      <right style="hair">
        <color indexed="64"/>
      </right>
      <top/>
      <bottom style="hair">
        <color auto="1"/>
      </bottom>
      <diagonal/>
    </border>
    <border>
      <left style="hair">
        <color indexed="64"/>
      </left>
      <right/>
      <top/>
      <bottom style="thin">
        <color indexed="64"/>
      </bottom>
      <diagonal/>
    </border>
    <border>
      <left style="hair">
        <color auto="1"/>
      </left>
      <right/>
      <top style="hair">
        <color auto="1"/>
      </top>
      <bottom style="thin">
        <color indexed="64"/>
      </bottom>
      <diagonal/>
    </border>
  </borders>
  <cellStyleXfs count="78">
    <xf numFmtId="0" fontId="0" fillId="0" borderId="0">
      <alignment vertical="center"/>
    </xf>
    <xf numFmtId="6" fontId="6" fillId="0" borderId="0" applyFont="0" applyFill="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0" fillId="36"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0" fillId="33" borderId="0" applyNumberFormat="0" applyBorder="0" applyAlignment="0" applyProtection="0">
      <alignment vertical="center"/>
    </xf>
    <xf numFmtId="0" fontId="10" fillId="37"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34" borderId="0" applyNumberFormat="0" applyBorder="0" applyAlignment="0" applyProtection="0">
      <alignment vertical="center"/>
    </xf>
    <xf numFmtId="0" fontId="11" fillId="38"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5" borderId="0" applyNumberFormat="0" applyBorder="0" applyAlignment="0" applyProtection="0">
      <alignment vertical="center"/>
    </xf>
    <xf numFmtId="0" fontId="12" fillId="0" borderId="0" applyNumberFormat="0" applyFill="0" applyBorder="0" applyAlignment="0" applyProtection="0">
      <alignment vertical="center"/>
    </xf>
    <xf numFmtId="0" fontId="13" fillId="13" borderId="147" applyNumberFormat="0" applyAlignment="0" applyProtection="0">
      <alignment vertical="center"/>
    </xf>
    <xf numFmtId="0" fontId="14" fillId="10" borderId="0" applyNumberFormat="0" applyBorder="0" applyAlignment="0" applyProtection="0">
      <alignment vertical="center"/>
    </xf>
    <xf numFmtId="0" fontId="10" fillId="14" borderId="148" applyNumberFormat="0" applyFont="0" applyAlignment="0" applyProtection="0">
      <alignment vertical="center"/>
    </xf>
    <xf numFmtId="0" fontId="5" fillId="14" borderId="148" applyNumberFormat="0" applyFont="0" applyAlignment="0" applyProtection="0">
      <alignment vertical="center"/>
    </xf>
    <xf numFmtId="0" fontId="15" fillId="0" borderId="146" applyNumberFormat="0" applyFill="0" applyAlignment="0" applyProtection="0">
      <alignment vertical="center"/>
    </xf>
    <xf numFmtId="0" fontId="16" fillId="9" borderId="0" applyNumberFormat="0" applyBorder="0" applyAlignment="0" applyProtection="0">
      <alignment vertical="center"/>
    </xf>
    <xf numFmtId="0" fontId="17" fillId="12" borderId="144"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6" fillId="0" borderId="0" applyFont="0" applyFill="0" applyBorder="0" applyAlignment="0" applyProtection="0"/>
    <xf numFmtId="38" fontId="5" fillId="0" borderId="0" applyFont="0" applyFill="0" applyBorder="0" applyAlignment="0" applyProtection="0">
      <alignment vertical="center"/>
    </xf>
    <xf numFmtId="0" fontId="19" fillId="0" borderId="141" applyNumberFormat="0" applyFill="0" applyAlignment="0" applyProtection="0">
      <alignment vertical="center"/>
    </xf>
    <xf numFmtId="0" fontId="20" fillId="0" borderId="142" applyNumberFormat="0" applyFill="0" applyAlignment="0" applyProtection="0">
      <alignment vertical="center"/>
    </xf>
    <xf numFmtId="0" fontId="21" fillId="0" borderId="143" applyNumberFormat="0" applyFill="0" applyAlignment="0" applyProtection="0">
      <alignment vertical="center"/>
    </xf>
    <xf numFmtId="0" fontId="21" fillId="0" borderId="0" applyNumberFormat="0" applyFill="0" applyBorder="0" applyAlignment="0" applyProtection="0">
      <alignment vertical="center"/>
    </xf>
    <xf numFmtId="0" fontId="22" fillId="0" borderId="149" applyNumberFormat="0" applyFill="0" applyAlignment="0" applyProtection="0">
      <alignment vertical="center"/>
    </xf>
    <xf numFmtId="0" fontId="23" fillId="12" borderId="145" applyNumberFormat="0" applyAlignment="0" applyProtection="0">
      <alignment vertical="center"/>
    </xf>
    <xf numFmtId="0" fontId="24" fillId="0" borderId="0" applyNumberFormat="0" applyFill="0" applyBorder="0" applyAlignment="0" applyProtection="0">
      <alignment vertical="center"/>
    </xf>
    <xf numFmtId="0" fontId="25" fillId="11" borderId="144" applyNumberFormat="0" applyAlignment="0" applyProtection="0">
      <alignment vertical="center"/>
    </xf>
    <xf numFmtId="0" fontId="6" fillId="0" borderId="0"/>
    <xf numFmtId="0" fontId="10" fillId="0" borderId="0">
      <alignment vertical="center"/>
    </xf>
    <xf numFmtId="0" fontId="5" fillId="0" borderId="0">
      <alignment vertical="center"/>
    </xf>
    <xf numFmtId="0" fontId="26" fillId="8" borderId="0" applyNumberFormat="0" applyBorder="0" applyAlignment="0" applyProtection="0">
      <alignment vertical="center"/>
    </xf>
    <xf numFmtId="6" fontId="6" fillId="0" borderId="0" applyFont="0" applyFill="0" applyBorder="0" applyAlignment="0" applyProtection="0">
      <alignment vertical="center"/>
    </xf>
    <xf numFmtId="0" fontId="4" fillId="14" borderId="148" applyNumberFormat="0" applyFont="0" applyAlignment="0" applyProtection="0">
      <alignment vertical="center"/>
    </xf>
    <xf numFmtId="38" fontId="4" fillId="0" borderId="0" applyFont="0" applyFill="0" applyBorder="0" applyAlignment="0" applyProtection="0">
      <alignment vertical="center"/>
    </xf>
    <xf numFmtId="0" fontId="4" fillId="0" borderId="0">
      <alignment vertical="center"/>
    </xf>
    <xf numFmtId="6" fontId="6" fillId="0" borderId="0" applyFont="0" applyFill="0" applyBorder="0" applyAlignment="0" applyProtection="0">
      <alignment vertical="center"/>
    </xf>
    <xf numFmtId="0" fontId="3" fillId="14" borderId="148" applyNumberFormat="0" applyFont="0" applyAlignment="0" applyProtection="0">
      <alignment vertical="center"/>
    </xf>
    <xf numFmtId="38" fontId="3" fillId="0" borderId="0" applyFont="0" applyFill="0" applyBorder="0" applyAlignment="0" applyProtection="0">
      <alignment vertical="center"/>
    </xf>
    <xf numFmtId="0" fontId="3" fillId="0" borderId="0">
      <alignment vertical="center"/>
    </xf>
    <xf numFmtId="6" fontId="6" fillId="0" borderId="0" applyFont="0" applyFill="0" applyBorder="0" applyAlignment="0" applyProtection="0">
      <alignment vertical="center"/>
    </xf>
    <xf numFmtId="0" fontId="3" fillId="14" borderId="148" applyNumberFormat="0" applyFont="0" applyAlignment="0" applyProtection="0">
      <alignment vertical="center"/>
    </xf>
    <xf numFmtId="38" fontId="3" fillId="0" borderId="0" applyFont="0" applyFill="0" applyBorder="0" applyAlignment="0" applyProtection="0">
      <alignment vertical="center"/>
    </xf>
    <xf numFmtId="0" fontId="3"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14" borderId="148"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1914">
    <xf numFmtId="0" fontId="0" fillId="0" borderId="0" xfId="0">
      <alignment vertical="center"/>
    </xf>
    <xf numFmtId="0" fontId="9" fillId="0" borderId="0" xfId="0" applyFont="1">
      <alignment vertical="center"/>
    </xf>
    <xf numFmtId="0" fontId="9" fillId="0" borderId="7" xfId="0" applyFont="1" applyBorder="1">
      <alignmen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7" fillId="0" borderId="0" xfId="0" applyFont="1" applyAlignment="1">
      <alignment horizontal="left" vertical="center"/>
    </xf>
    <xf numFmtId="0" fontId="33" fillId="0" borderId="0" xfId="0" applyFont="1">
      <alignment vertical="center"/>
    </xf>
    <xf numFmtId="0" fontId="32" fillId="0" borderId="0" xfId="0" applyFont="1" applyAlignment="1">
      <alignment horizontal="left" vertical="center"/>
    </xf>
    <xf numFmtId="0" fontId="35" fillId="0" borderId="0" xfId="0" applyFont="1">
      <alignment vertical="center"/>
    </xf>
    <xf numFmtId="0" fontId="27" fillId="0" borderId="7" xfId="0" applyFont="1" applyBorder="1">
      <alignment vertical="center"/>
    </xf>
    <xf numFmtId="0" fontId="27" fillId="0" borderId="0" xfId="0" applyFont="1" applyAlignment="1">
      <alignment horizontal="center" vertical="center"/>
    </xf>
    <xf numFmtId="0" fontId="41" fillId="0" borderId="0" xfId="0" applyFont="1">
      <alignment vertical="center"/>
    </xf>
    <xf numFmtId="0" fontId="34" fillId="0" borderId="0" xfId="0" applyFont="1">
      <alignment vertical="center"/>
    </xf>
    <xf numFmtId="0" fontId="32" fillId="0" borderId="0" xfId="0" applyFont="1">
      <alignment vertical="center"/>
    </xf>
    <xf numFmtId="0" fontId="45" fillId="0" borderId="0" xfId="0" applyFont="1">
      <alignment vertical="center"/>
    </xf>
    <xf numFmtId="0" fontId="28" fillId="0" borderId="0" xfId="0" applyFont="1" applyAlignment="1">
      <alignment horizontal="justify" vertical="center"/>
    </xf>
    <xf numFmtId="0" fontId="9" fillId="0" borderId="0" xfId="0" applyFont="1" applyAlignment="1">
      <alignment horizontal="justify" vertical="center"/>
    </xf>
    <xf numFmtId="0" fontId="9" fillId="0" borderId="74" xfId="0" applyFont="1" applyBorder="1">
      <alignment vertical="center"/>
    </xf>
    <xf numFmtId="0" fontId="9" fillId="0" borderId="1" xfId="0" applyFont="1" applyBorder="1">
      <alignment vertical="center"/>
    </xf>
    <xf numFmtId="0" fontId="45" fillId="0" borderId="0" xfId="0" applyFont="1" applyAlignment="1">
      <alignment horizontal="justify" vertical="center"/>
    </xf>
    <xf numFmtId="0" fontId="49" fillId="0" borderId="0" xfId="0" applyFont="1">
      <alignment vertical="center"/>
    </xf>
    <xf numFmtId="6" fontId="9" fillId="0" borderId="0" xfId="1" applyFont="1" applyAlignment="1">
      <alignment vertical="center"/>
    </xf>
    <xf numFmtId="0" fontId="27" fillId="0" borderId="10" xfId="0" applyFont="1" applyBorder="1">
      <alignment vertical="center"/>
    </xf>
    <xf numFmtId="0" fontId="27" fillId="0" borderId="9" xfId="0" applyFont="1" applyBorder="1">
      <alignment vertical="center"/>
    </xf>
    <xf numFmtId="0" fontId="27" fillId="0" borderId="0" xfId="0" applyFont="1" applyAlignment="1">
      <alignment horizontal="right"/>
    </xf>
    <xf numFmtId="0" fontId="44" fillId="0" borderId="0" xfId="0" applyFont="1" applyAlignment="1">
      <alignment horizontal="center" vertical="center"/>
    </xf>
    <xf numFmtId="0" fontId="44" fillId="0" borderId="0" xfId="0" applyFont="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10"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26" xfId="0" applyFont="1" applyBorder="1">
      <alignment vertical="center"/>
    </xf>
    <xf numFmtId="0" fontId="9" fillId="0" borderId="127" xfId="0" applyFont="1" applyBorder="1">
      <alignment vertical="center"/>
    </xf>
    <xf numFmtId="0" fontId="9" fillId="0" borderId="128" xfId="0" applyFont="1" applyBorder="1">
      <alignment vertical="center"/>
    </xf>
    <xf numFmtId="0" fontId="9" fillId="0" borderId="0" xfId="0" applyFont="1" applyAlignment="1">
      <alignment horizontal="left" vertical="center"/>
    </xf>
    <xf numFmtId="3" fontId="9" fillId="0" borderId="0" xfId="0" applyNumberFormat="1" applyFont="1" applyAlignment="1">
      <alignment horizontal="right" vertical="center"/>
    </xf>
    <xf numFmtId="0" fontId="9" fillId="0" borderId="0" xfId="0" applyFont="1" applyAlignment="1">
      <alignment horizontal="left" vertical="top" wrapText="1"/>
    </xf>
    <xf numFmtId="0" fontId="43" fillId="0" borderId="0" xfId="0" applyFont="1">
      <alignment vertical="center"/>
    </xf>
    <xf numFmtId="0" fontId="32" fillId="0" borderId="8" xfId="0" applyFont="1" applyBorder="1">
      <alignment vertical="center"/>
    </xf>
    <xf numFmtId="0" fontId="27" fillId="0" borderId="4" xfId="0" applyFont="1" applyBorder="1">
      <alignment vertical="center"/>
    </xf>
    <xf numFmtId="0" fontId="27" fillId="0" borderId="5" xfId="0" applyFont="1" applyBorder="1">
      <alignment vertical="center"/>
    </xf>
    <xf numFmtId="0" fontId="38" fillId="0" borderId="8" xfId="0" applyFont="1" applyBorder="1">
      <alignment vertical="center"/>
    </xf>
    <xf numFmtId="0" fontId="52" fillId="0" borderId="0" xfId="46" applyFont="1"/>
    <xf numFmtId="0" fontId="10" fillId="0" borderId="0" xfId="47">
      <alignment vertical="center"/>
    </xf>
    <xf numFmtId="0" fontId="27" fillId="0" borderId="0" xfId="46" applyFont="1"/>
    <xf numFmtId="0" fontId="46" fillId="0" borderId="0" xfId="46" applyFont="1" applyAlignment="1">
      <alignment horizontal="distributed"/>
    </xf>
    <xf numFmtId="0" fontId="46" fillId="0" borderId="0" xfId="46" applyFont="1" applyAlignment="1">
      <alignment horizontal="center"/>
    </xf>
    <xf numFmtId="188" fontId="27" fillId="0" borderId="0" xfId="46" applyNumberFormat="1" applyFont="1"/>
    <xf numFmtId="2" fontId="27" fillId="0" borderId="0" xfId="46" applyNumberFormat="1" applyFont="1"/>
    <xf numFmtId="0" fontId="27" fillId="0" borderId="156" xfId="46" applyFont="1" applyBorder="1" applyAlignment="1">
      <alignment horizontal="center"/>
    </xf>
    <xf numFmtId="0" fontId="46" fillId="0" borderId="61" xfId="46" applyFont="1" applyBorder="1" applyAlignment="1">
      <alignment horizontal="center" vertical="center" wrapText="1"/>
    </xf>
    <xf numFmtId="0" fontId="46" fillId="0" borderId="107" xfId="46" applyFont="1" applyBorder="1" applyAlignment="1">
      <alignment horizontal="center" vertical="center" wrapText="1"/>
    </xf>
    <xf numFmtId="0" fontId="46" fillId="0" borderId="60" xfId="46" applyFont="1" applyBorder="1" applyAlignment="1">
      <alignment horizontal="center" vertical="center" wrapText="1"/>
    </xf>
    <xf numFmtId="0" fontId="46" fillId="0" borderId="157" xfId="46" applyFont="1" applyBorder="1" applyAlignment="1">
      <alignment horizontal="center" vertical="center" wrapText="1"/>
    </xf>
    <xf numFmtId="0" fontId="40" fillId="0" borderId="156" xfId="46" applyFont="1" applyBorder="1" applyAlignment="1">
      <alignment horizontal="center" vertical="center" wrapText="1"/>
    </xf>
    <xf numFmtId="0" fontId="40" fillId="0" borderId="158" xfId="46" applyFont="1" applyBorder="1" applyAlignment="1">
      <alignment horizontal="center" vertical="center" wrapText="1"/>
    </xf>
    <xf numFmtId="0" fontId="27" fillId="0" borderId="159" xfId="46" applyFont="1" applyBorder="1" applyAlignment="1">
      <alignment horizontal="center"/>
    </xf>
    <xf numFmtId="189" fontId="27" fillId="0" borderId="160" xfId="46" applyNumberFormat="1" applyFont="1" applyBorder="1"/>
    <xf numFmtId="182" fontId="27" fillId="0" borderId="161" xfId="46" applyNumberFormat="1" applyFont="1" applyBorder="1"/>
    <xf numFmtId="189" fontId="27" fillId="0" borderId="161" xfId="46" applyNumberFormat="1" applyFont="1" applyBorder="1"/>
    <xf numFmtId="183" fontId="27" fillId="0" borderId="161" xfId="46" applyNumberFormat="1" applyFont="1" applyBorder="1"/>
    <xf numFmtId="189" fontId="27" fillId="0" borderId="162" xfId="46" applyNumberFormat="1" applyFont="1" applyBorder="1"/>
    <xf numFmtId="182" fontId="27" fillId="0" borderId="162" xfId="46" applyNumberFormat="1" applyFont="1" applyBorder="1"/>
    <xf numFmtId="182" fontId="27" fillId="0" borderId="163" xfId="46" applyNumberFormat="1" applyFont="1" applyBorder="1"/>
    <xf numFmtId="181" fontId="10" fillId="0" borderId="156" xfId="47" applyNumberFormat="1" applyBorder="1">
      <alignment vertical="center"/>
    </xf>
    <xf numFmtId="0" fontId="27" fillId="0" borderId="165" xfId="46" applyFont="1" applyBorder="1" applyAlignment="1">
      <alignment horizontal="center"/>
    </xf>
    <xf numFmtId="189" fontId="27" fillId="0" borderId="151" xfId="46" applyNumberFormat="1" applyFont="1" applyBorder="1"/>
    <xf numFmtId="182" fontId="27" fillId="0" borderId="166" xfId="46" applyNumberFormat="1" applyFont="1" applyBorder="1"/>
    <xf numFmtId="189" fontId="27" fillId="0" borderId="166" xfId="46" applyNumberFormat="1" applyFont="1" applyBorder="1"/>
    <xf numFmtId="183" fontId="27" fillId="0" borderId="166" xfId="46" applyNumberFormat="1" applyFont="1" applyBorder="1"/>
    <xf numFmtId="189" fontId="27" fillId="0" borderId="150" xfId="46" applyNumberFormat="1" applyFont="1" applyBorder="1"/>
    <xf numFmtId="182" fontId="27" fillId="0" borderId="150" xfId="46" applyNumberFormat="1" applyFont="1" applyBorder="1"/>
    <xf numFmtId="182" fontId="27" fillId="0" borderId="167" xfId="46" applyNumberFormat="1" applyFont="1" applyBorder="1"/>
    <xf numFmtId="181" fontId="10" fillId="0" borderId="168" xfId="47" applyNumberFormat="1" applyBorder="1">
      <alignment vertical="center"/>
    </xf>
    <xf numFmtId="0" fontId="27" fillId="0" borderId="168" xfId="46" applyFont="1" applyBorder="1" applyAlignment="1">
      <alignment horizontal="center"/>
    </xf>
    <xf numFmtId="189" fontId="27" fillId="0" borderId="109" xfId="46" applyNumberFormat="1" applyFont="1" applyBorder="1"/>
    <xf numFmtId="182" fontId="27" fillId="0" borderId="169" xfId="46" applyNumberFormat="1" applyFont="1" applyBorder="1"/>
    <xf numFmtId="189" fontId="27" fillId="0" borderId="169" xfId="46" applyNumberFormat="1" applyFont="1" applyBorder="1"/>
    <xf numFmtId="183" fontId="27" fillId="0" borderId="169" xfId="46" applyNumberFormat="1" applyFont="1" applyBorder="1"/>
    <xf numFmtId="189" fontId="27" fillId="0" borderId="108" xfId="46" applyNumberFormat="1" applyFont="1" applyBorder="1"/>
    <xf numFmtId="182" fontId="27" fillId="0" borderId="108" xfId="46" applyNumberFormat="1" applyFont="1" applyBorder="1"/>
    <xf numFmtId="182" fontId="27" fillId="0" borderId="170" xfId="46" applyNumberFormat="1" applyFont="1" applyBorder="1"/>
    <xf numFmtId="0" fontId="27" fillId="0" borderId="171" xfId="46" applyFont="1" applyBorder="1" applyAlignment="1">
      <alignment horizontal="center"/>
    </xf>
    <xf numFmtId="189" fontId="27" fillId="0" borderId="172" xfId="46" applyNumberFormat="1" applyFont="1" applyBorder="1"/>
    <xf numFmtId="182" fontId="27" fillId="0" borderId="173" xfId="46" applyNumberFormat="1" applyFont="1" applyBorder="1"/>
    <xf numFmtId="189" fontId="27" fillId="0" borderId="173" xfId="46" applyNumberFormat="1" applyFont="1" applyBorder="1"/>
    <xf numFmtId="183" fontId="27" fillId="0" borderId="173" xfId="46" applyNumberFormat="1" applyFont="1" applyBorder="1"/>
    <xf numFmtId="189" fontId="27" fillId="0" borderId="174" xfId="46" applyNumberFormat="1" applyFont="1" applyBorder="1"/>
    <xf numFmtId="182" fontId="27" fillId="0" borderId="174" xfId="46" applyNumberFormat="1" applyFont="1" applyBorder="1"/>
    <xf numFmtId="182" fontId="27" fillId="0" borderId="175" xfId="46" applyNumberFormat="1" applyFont="1" applyBorder="1"/>
    <xf numFmtId="181" fontId="10" fillId="0" borderId="176" xfId="47" applyNumberFormat="1" applyBorder="1">
      <alignment vertical="center"/>
    </xf>
    <xf numFmtId="181" fontId="10" fillId="0" borderId="164" xfId="47" applyNumberFormat="1" applyBorder="1">
      <alignment vertical="center"/>
    </xf>
    <xf numFmtId="0" fontId="27" fillId="0" borderId="158" xfId="46" applyFont="1" applyBorder="1" applyAlignment="1">
      <alignment horizontal="center"/>
    </xf>
    <xf numFmtId="189" fontId="27" fillId="0" borderId="178" xfId="46" applyNumberFormat="1" applyFont="1" applyBorder="1" applyAlignment="1">
      <alignment vertical="center"/>
    </xf>
    <xf numFmtId="190" fontId="27" fillId="0" borderId="179" xfId="46" applyNumberFormat="1" applyFont="1" applyBorder="1" applyAlignment="1">
      <alignment vertical="center"/>
    </xf>
    <xf numFmtId="190" fontId="27" fillId="0" borderId="180" xfId="46" applyNumberFormat="1" applyFont="1" applyBorder="1" applyAlignment="1">
      <alignment vertical="center"/>
    </xf>
    <xf numFmtId="189" fontId="27" fillId="0" borderId="181" xfId="46" applyNumberFormat="1" applyFont="1" applyBorder="1" applyAlignment="1">
      <alignment vertical="center"/>
    </xf>
    <xf numFmtId="191" fontId="27" fillId="0" borderId="180" xfId="46" applyNumberFormat="1" applyFont="1" applyBorder="1" applyAlignment="1">
      <alignment vertical="center"/>
    </xf>
    <xf numFmtId="191" fontId="27" fillId="0" borderId="181" xfId="46" applyNumberFormat="1" applyFont="1" applyBorder="1" applyAlignment="1">
      <alignment vertical="center"/>
    </xf>
    <xf numFmtId="189" fontId="27" fillId="0" borderId="180" xfId="46" applyNumberFormat="1" applyFont="1" applyBorder="1" applyAlignment="1">
      <alignment vertical="center"/>
    </xf>
    <xf numFmtId="181" fontId="10" fillId="0" borderId="182" xfId="47" applyNumberFormat="1" applyBorder="1">
      <alignment vertical="center"/>
    </xf>
    <xf numFmtId="190" fontId="27" fillId="0" borderId="183" xfId="46" applyNumberFormat="1" applyFont="1" applyBorder="1" applyAlignment="1">
      <alignment vertical="center"/>
    </xf>
    <xf numFmtId="0" fontId="27" fillId="0" borderId="182" xfId="46" applyFont="1" applyBorder="1" applyAlignment="1">
      <alignment horizontal="center" wrapText="1"/>
    </xf>
    <xf numFmtId="189" fontId="27" fillId="5" borderId="78" xfId="46" applyNumberFormat="1" applyFont="1" applyFill="1" applyBorder="1"/>
    <xf numFmtId="182" fontId="27" fillId="5" borderId="90" xfId="46" applyNumberFormat="1" applyFont="1" applyFill="1" applyBorder="1"/>
    <xf numFmtId="182" fontId="27" fillId="5" borderId="90" xfId="46" applyNumberFormat="1" applyFont="1" applyFill="1" applyBorder="1" applyAlignment="1">
      <alignment horizontal="right" wrapText="1"/>
    </xf>
    <xf numFmtId="189" fontId="27" fillId="5" borderId="90" xfId="46" applyNumberFormat="1" applyFont="1" applyFill="1" applyBorder="1"/>
    <xf numFmtId="183" fontId="27" fillId="5" borderId="90" xfId="46" applyNumberFormat="1" applyFont="1" applyFill="1" applyBorder="1"/>
    <xf numFmtId="189" fontId="27" fillId="5" borderId="77" xfId="46" applyNumberFormat="1" applyFont="1" applyFill="1" applyBorder="1"/>
    <xf numFmtId="182" fontId="27" fillId="5" borderId="91" xfId="46" applyNumberFormat="1" applyFont="1" applyFill="1" applyBorder="1"/>
    <xf numFmtId="181" fontId="10" fillId="5" borderId="182" xfId="47" applyNumberFormat="1" applyFill="1" applyBorder="1">
      <alignment vertical="center"/>
    </xf>
    <xf numFmtId="181" fontId="10" fillId="5" borderId="176" xfId="47" applyNumberFormat="1" applyFill="1" applyBorder="1">
      <alignment vertical="center"/>
    </xf>
    <xf numFmtId="0" fontId="27" fillId="0" borderId="177" xfId="46" applyFont="1" applyBorder="1" applyAlignment="1">
      <alignment horizontal="center" wrapText="1"/>
    </xf>
    <xf numFmtId="189" fontId="27" fillId="5" borderId="88" xfId="46" applyNumberFormat="1" applyFont="1" applyFill="1" applyBorder="1"/>
    <xf numFmtId="182" fontId="27" fillId="5" borderId="129" xfId="46" applyNumberFormat="1" applyFont="1" applyFill="1" applyBorder="1"/>
    <xf numFmtId="182" fontId="27" fillId="5" borderId="129" xfId="46" applyNumberFormat="1" applyFont="1" applyFill="1" applyBorder="1" applyAlignment="1">
      <alignment horizontal="right" wrapText="1"/>
    </xf>
    <xf numFmtId="189" fontId="27" fillId="5" borderId="129" xfId="46" applyNumberFormat="1" applyFont="1" applyFill="1" applyBorder="1"/>
    <xf numFmtId="183" fontId="27" fillId="5" borderId="129" xfId="46" applyNumberFormat="1" applyFont="1" applyFill="1" applyBorder="1"/>
    <xf numFmtId="189" fontId="27" fillId="5" borderId="87" xfId="46" applyNumberFormat="1" applyFont="1" applyFill="1" applyBorder="1"/>
    <xf numFmtId="182" fontId="27" fillId="5" borderId="184" xfId="46" applyNumberFormat="1" applyFont="1" applyFill="1" applyBorder="1"/>
    <xf numFmtId="181" fontId="10" fillId="5" borderId="185" xfId="47" applyNumberFormat="1" applyFill="1" applyBorder="1">
      <alignment vertical="center"/>
    </xf>
    <xf numFmtId="181" fontId="10" fillId="5" borderId="177" xfId="47" applyNumberFormat="1" applyFill="1" applyBorder="1">
      <alignment vertical="center"/>
    </xf>
    <xf numFmtId="0" fontId="27" fillId="0" borderId="57" xfId="46" applyFont="1" applyBorder="1" applyAlignment="1">
      <alignment horizontal="center" vertical="center" wrapText="1"/>
    </xf>
    <xf numFmtId="0" fontId="27" fillId="0" borderId="57" xfId="46" applyFont="1" applyBorder="1" applyAlignment="1">
      <alignment horizontal="center" wrapText="1"/>
    </xf>
    <xf numFmtId="2" fontId="27" fillId="0" borderId="0" xfId="46" applyNumberFormat="1" applyFont="1" applyAlignment="1">
      <alignment horizontal="right" wrapText="1"/>
    </xf>
    <xf numFmtId="0" fontId="53" fillId="0" borderId="0" xfId="46" applyFont="1" applyAlignment="1">
      <alignment horizontal="center" vertical="center"/>
    </xf>
    <xf numFmtId="187" fontId="27" fillId="0" borderId="186" xfId="46" applyNumberFormat="1" applyFont="1" applyBorder="1"/>
    <xf numFmtId="182" fontId="27" fillId="0" borderId="187" xfId="46" applyNumberFormat="1" applyFont="1" applyBorder="1"/>
    <xf numFmtId="187" fontId="27" fillId="0" borderId="187" xfId="46" applyNumberFormat="1" applyFont="1" applyBorder="1"/>
    <xf numFmtId="183" fontId="27" fillId="0" borderId="187" xfId="46" applyNumberFormat="1" applyFont="1" applyBorder="1"/>
    <xf numFmtId="182" fontId="27" fillId="0" borderId="181" xfId="46" applyNumberFormat="1" applyFont="1" applyBorder="1"/>
    <xf numFmtId="187" fontId="27" fillId="5" borderId="90" xfId="46" applyNumberFormat="1" applyFont="1" applyFill="1" applyBorder="1"/>
    <xf numFmtId="187" fontId="27" fillId="5" borderId="77" xfId="46" applyNumberFormat="1" applyFont="1" applyFill="1" applyBorder="1"/>
    <xf numFmtId="181" fontId="27" fillId="5" borderId="77" xfId="46" applyNumberFormat="1" applyFont="1" applyFill="1" applyBorder="1"/>
    <xf numFmtId="187" fontId="27" fillId="5" borderId="129" xfId="46" applyNumberFormat="1" applyFont="1" applyFill="1" applyBorder="1"/>
    <xf numFmtId="187" fontId="27" fillId="5" borderId="87" xfId="46" applyNumberFormat="1" applyFont="1" applyFill="1" applyBorder="1"/>
    <xf numFmtId="181" fontId="27" fillId="5" borderId="87" xfId="46" applyNumberFormat="1" applyFont="1" applyFill="1" applyBorder="1"/>
    <xf numFmtId="0" fontId="42" fillId="0" borderId="0" xfId="0" applyFont="1">
      <alignment vertical="center"/>
    </xf>
    <xf numFmtId="0" fontId="54" fillId="0" borderId="0" xfId="0" applyFont="1">
      <alignment vertical="center"/>
    </xf>
    <xf numFmtId="0" fontId="36" fillId="0" borderId="0" xfId="0" applyFont="1">
      <alignment vertical="center"/>
    </xf>
    <xf numFmtId="0" fontId="27" fillId="0" borderId="6" xfId="0" applyFont="1" applyBorder="1">
      <alignment vertical="center"/>
    </xf>
    <xf numFmtId="0" fontId="9" fillId="0" borderId="0" xfId="0" applyFont="1" applyAlignment="1">
      <alignment vertical="center" wrapText="1"/>
    </xf>
    <xf numFmtId="0" fontId="32" fillId="0" borderId="0" xfId="0" applyFont="1" applyAlignment="1">
      <alignment vertical="top" wrapText="1"/>
    </xf>
    <xf numFmtId="0" fontId="56" fillId="0" borderId="0" xfId="0" applyFont="1">
      <alignment vertical="center"/>
    </xf>
    <xf numFmtId="0" fontId="9" fillId="0" borderId="0" xfId="0" applyFont="1" applyAlignment="1">
      <alignment horizontal="center" vertical="center" wrapText="1"/>
    </xf>
    <xf numFmtId="0" fontId="38" fillId="0" borderId="0" xfId="0" applyFont="1" applyAlignment="1">
      <alignment horizontal="center" vertical="center" wrapText="1"/>
    </xf>
    <xf numFmtId="0" fontId="9" fillId="0" borderId="0" xfId="0" applyFont="1" applyAlignment="1">
      <alignment horizontal="center" vertical="center"/>
    </xf>
    <xf numFmtId="0" fontId="9" fillId="2" borderId="0" xfId="0" applyFont="1" applyFill="1" applyAlignment="1">
      <alignment horizontal="center" vertical="center"/>
    </xf>
    <xf numFmtId="0" fontId="38" fillId="0" borderId="0" xfId="0" applyFont="1">
      <alignment vertical="center"/>
    </xf>
    <xf numFmtId="0" fontId="39" fillId="0" borderId="0" xfId="0" applyFont="1" applyAlignment="1">
      <alignment horizontal="left" vertical="center"/>
    </xf>
    <xf numFmtId="0" fontId="39" fillId="0" borderId="0" xfId="0" applyFont="1">
      <alignment vertical="center"/>
    </xf>
    <xf numFmtId="0" fontId="27" fillId="0" borderId="3" xfId="0" applyFont="1" applyBorder="1">
      <alignment vertical="center"/>
    </xf>
    <xf numFmtId="0" fontId="27" fillId="0" borderId="8" xfId="0" applyFont="1" applyBorder="1">
      <alignment vertical="center"/>
    </xf>
    <xf numFmtId="0" fontId="9" fillId="2" borderId="0" xfId="0" applyFont="1" applyFill="1" applyAlignment="1">
      <alignment horizontal="left" vertical="center"/>
    </xf>
    <xf numFmtId="0" fontId="9" fillId="0" borderId="8" xfId="0" applyFont="1" applyBorder="1" applyAlignment="1">
      <alignment vertical="top" wrapText="1"/>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horizontal="left" vertical="top"/>
    </xf>
    <xf numFmtId="0" fontId="9" fillId="0" borderId="0" xfId="0" applyFont="1" applyAlignment="1">
      <alignment horizontal="left" vertical="center" wrapText="1"/>
    </xf>
    <xf numFmtId="0" fontId="32" fillId="0" borderId="0" xfId="0" applyFont="1" applyAlignment="1">
      <alignment horizontal="center" vertical="center"/>
    </xf>
    <xf numFmtId="0" fontId="58" fillId="0" borderId="0" xfId="0" applyFont="1">
      <alignment vertical="center"/>
    </xf>
    <xf numFmtId="0" fontId="59" fillId="0" borderId="0" xfId="0" applyFont="1" applyAlignment="1">
      <alignment horizontal="left" vertical="center" indent="6"/>
    </xf>
    <xf numFmtId="0" fontId="9" fillId="0" borderId="0" xfId="0" applyFont="1" applyAlignment="1">
      <alignment horizontal="left" vertical="center" indent="4"/>
    </xf>
    <xf numFmtId="0" fontId="35" fillId="0" borderId="0" xfId="0" applyFont="1" applyAlignment="1">
      <alignment horizontal="left" vertical="center"/>
    </xf>
    <xf numFmtId="0" fontId="27" fillId="2" borderId="0" xfId="0" applyFont="1" applyFill="1">
      <alignment vertical="center"/>
    </xf>
    <xf numFmtId="0" fontId="27" fillId="0" borderId="0" xfId="0" applyFont="1" applyAlignment="1">
      <alignment horizontal="right" vertical="center"/>
    </xf>
    <xf numFmtId="0" fontId="28" fillId="0" borderId="0" xfId="0" applyFont="1" applyAlignment="1">
      <alignment vertical="top" wrapText="1"/>
    </xf>
    <xf numFmtId="0" fontId="42" fillId="0" borderId="0" xfId="0" applyFont="1" applyAlignment="1">
      <alignment vertical="center" textRotation="91" wrapText="1"/>
    </xf>
    <xf numFmtId="0" fontId="28" fillId="0" borderId="0" xfId="0" applyFont="1">
      <alignment vertical="center"/>
    </xf>
    <xf numFmtId="0" fontId="28" fillId="0" borderId="0" xfId="0" applyFont="1" applyAlignment="1">
      <alignment vertical="top"/>
    </xf>
    <xf numFmtId="0" fontId="42" fillId="0" borderId="0" xfId="0" applyFont="1" applyAlignment="1">
      <alignment vertical="top"/>
    </xf>
    <xf numFmtId="0" fontId="45" fillId="0" borderId="0" xfId="0" applyFont="1" applyAlignment="1">
      <alignment horizontal="center" vertical="center" wrapText="1"/>
    </xf>
    <xf numFmtId="0" fontId="38" fillId="0" borderId="0" xfId="0" applyFont="1" applyAlignment="1">
      <alignment horizontal="left" vertical="center"/>
    </xf>
    <xf numFmtId="0" fontId="61" fillId="0" borderId="0" xfId="0" applyFont="1" applyAlignment="1">
      <alignment horizontal="left" vertical="top" wrapText="1"/>
    </xf>
    <xf numFmtId="0" fontId="58" fillId="0" borderId="0" xfId="0" applyFont="1" applyAlignment="1">
      <alignment horizontal="justify" vertical="center"/>
    </xf>
    <xf numFmtId="0" fontId="62" fillId="0" borderId="0" xfId="0" applyFont="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28" fillId="0" borderId="0" xfId="0" applyFont="1" applyAlignment="1">
      <alignment horizontal="justify" vertical="top"/>
    </xf>
    <xf numFmtId="179" fontId="32" fillId="0" borderId="0" xfId="0" applyNumberFormat="1" applyFont="1" applyAlignment="1">
      <alignment horizontal="center" vertical="center"/>
    </xf>
    <xf numFmtId="0" fontId="9" fillId="0" borderId="4" xfId="0" applyFont="1" applyBorder="1" applyAlignment="1">
      <alignment horizontal="justify" vertical="center" wrapText="1"/>
    </xf>
    <xf numFmtId="0" fontId="9" fillId="0" borderId="4" xfId="0" applyFont="1" applyBorder="1" applyAlignment="1">
      <alignment horizontal="justify" vertical="top" wrapText="1"/>
    </xf>
    <xf numFmtId="0" fontId="9" fillId="0" borderId="8" xfId="0" applyFont="1" applyBorder="1" applyAlignment="1">
      <alignment horizontal="justify" vertical="center" wrapText="1"/>
    </xf>
    <xf numFmtId="0" fontId="9" fillId="0" borderId="8" xfId="0" applyFont="1" applyBorder="1" applyAlignment="1">
      <alignment horizontal="left" vertical="center"/>
    </xf>
    <xf numFmtId="0" fontId="9" fillId="0" borderId="9" xfId="0" applyFont="1" applyBorder="1" applyAlignment="1">
      <alignment horizontal="right" vertical="center"/>
    </xf>
    <xf numFmtId="0" fontId="9" fillId="0" borderId="4" xfId="0" applyFont="1" applyBorder="1" applyAlignment="1">
      <alignment vertical="center" wrapText="1"/>
    </xf>
    <xf numFmtId="0" fontId="9" fillId="0" borderId="8" xfId="0" applyFont="1" applyBorder="1" applyAlignment="1">
      <alignment vertical="center" wrapText="1"/>
    </xf>
    <xf numFmtId="0" fontId="38" fillId="0" borderId="0" xfId="0" applyFont="1" applyAlignment="1">
      <alignment horizontal="right" vertical="center"/>
    </xf>
    <xf numFmtId="0" fontId="39" fillId="0" borderId="8" xfId="0" applyFont="1" applyBorder="1" applyAlignment="1">
      <alignment horizontal="left" vertical="center"/>
    </xf>
    <xf numFmtId="0" fontId="37" fillId="0" borderId="0" xfId="0" applyFont="1" applyAlignment="1">
      <alignment horizontal="left" vertical="center"/>
    </xf>
    <xf numFmtId="0" fontId="32" fillId="0" borderId="0" xfId="0" applyFont="1" applyAlignment="1">
      <alignment vertical="center" wrapText="1"/>
    </xf>
    <xf numFmtId="0" fontId="64" fillId="0" borderId="0" xfId="0" applyFont="1">
      <alignment vertical="center"/>
    </xf>
    <xf numFmtId="0" fontId="45" fillId="0" borderId="6" xfId="0" applyFont="1" applyBorder="1" applyAlignment="1">
      <alignment vertical="center" wrapText="1"/>
    </xf>
    <xf numFmtId="0" fontId="45" fillId="0" borderId="0" xfId="0" applyFont="1" applyAlignment="1">
      <alignment vertical="center" wrapText="1"/>
    </xf>
    <xf numFmtId="0" fontId="32" fillId="0" borderId="6" xfId="0" applyFont="1" applyBorder="1" applyAlignment="1">
      <alignment vertical="top" wrapText="1"/>
    </xf>
    <xf numFmtId="0" fontId="32" fillId="0" borderId="0" xfId="0" applyFont="1" applyAlignment="1">
      <alignment vertical="top"/>
    </xf>
    <xf numFmtId="0" fontId="9" fillId="0" borderId="4" xfId="0" applyFont="1" applyBorder="1" applyAlignment="1">
      <alignment horizontal="center" vertical="center" wrapText="1"/>
    </xf>
    <xf numFmtId="0" fontId="27" fillId="0" borderId="4" xfId="0" applyFont="1" applyBorder="1" applyAlignment="1">
      <alignment horizontal="center" vertical="center"/>
    </xf>
    <xf numFmtId="0" fontId="57" fillId="0" borderId="0" xfId="0" applyFont="1" applyAlignment="1">
      <alignment horizontal="center" vertical="center" wrapText="1"/>
    </xf>
    <xf numFmtId="0" fontId="46" fillId="0" borderId="0" xfId="0" applyFont="1" applyAlignment="1">
      <alignment horizontal="center" vertical="center"/>
    </xf>
    <xf numFmtId="0" fontId="38" fillId="0" borderId="0" xfId="0" applyFont="1" applyAlignment="1">
      <alignment horizontal="left" vertical="top" wrapText="1"/>
    </xf>
    <xf numFmtId="0" fontId="43" fillId="0" borderId="0" xfId="0" applyFont="1" applyAlignment="1">
      <alignment vertical="top" wrapText="1"/>
    </xf>
    <xf numFmtId="0" fontId="9" fillId="0" borderId="8" xfId="0" applyFont="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horizontal="center" vertical="center"/>
    </xf>
    <xf numFmtId="0" fontId="32" fillId="0" borderId="65" xfId="0" applyFont="1" applyBorder="1">
      <alignment vertical="center"/>
    </xf>
    <xf numFmtId="0" fontId="32" fillId="0" borderId="66" xfId="0" applyFont="1" applyBorder="1">
      <alignment vertical="center"/>
    </xf>
    <xf numFmtId="0" fontId="65" fillId="0" borderId="0" xfId="0" applyFont="1" applyAlignment="1">
      <alignment horizontal="center" vertical="center" wrapText="1"/>
    </xf>
    <xf numFmtId="0" fontId="66" fillId="0" borderId="3" xfId="0" applyFont="1" applyBorder="1" applyAlignment="1">
      <alignment horizontal="center" vertical="center"/>
    </xf>
    <xf numFmtId="0" fontId="45" fillId="0" borderId="10" xfId="0" applyFont="1" applyBorder="1" applyAlignment="1">
      <alignment horizontal="center" vertical="center"/>
    </xf>
    <xf numFmtId="0" fontId="9" fillId="0" borderId="3" xfId="0" applyFont="1" applyBorder="1" applyAlignment="1">
      <alignment vertical="center" wrapText="1"/>
    </xf>
    <xf numFmtId="0" fontId="66" fillId="0" borderId="67" xfId="0" applyFont="1" applyBorder="1" applyAlignment="1">
      <alignment horizontal="center" vertical="center"/>
    </xf>
    <xf numFmtId="0" fontId="45" fillId="0" borderId="67" xfId="0" applyFont="1" applyBorder="1" applyAlignment="1">
      <alignment horizontal="center" vertical="center"/>
    </xf>
    <xf numFmtId="0" fontId="45" fillId="0" borderId="66" xfId="0" applyFont="1" applyBorder="1" applyAlignment="1">
      <alignment horizontal="center" vertical="center"/>
    </xf>
    <xf numFmtId="0" fontId="66" fillId="0" borderId="65" xfId="0" applyFont="1" applyBorder="1" applyAlignment="1">
      <alignment horizontal="center" vertical="center"/>
    </xf>
    <xf numFmtId="0" fontId="27" fillId="0" borderId="67" xfId="0" applyFont="1" applyBorder="1">
      <alignment vertical="center"/>
    </xf>
    <xf numFmtId="0" fontId="45" fillId="0" borderId="67" xfId="0" applyFont="1" applyBorder="1">
      <alignment vertical="center"/>
    </xf>
    <xf numFmtId="0" fontId="27" fillId="0" borderId="72" xfId="0" applyFont="1" applyBorder="1">
      <alignment vertical="center"/>
    </xf>
    <xf numFmtId="0" fontId="9" fillId="0" borderId="0" xfId="0" applyFont="1" applyAlignment="1">
      <alignment vertical="top" wrapText="1"/>
    </xf>
    <xf numFmtId="0" fontId="32" fillId="6" borderId="23" xfId="0" applyFont="1" applyFill="1" applyBorder="1" applyAlignment="1">
      <alignment vertical="top" wrapText="1"/>
    </xf>
    <xf numFmtId="0" fontId="32" fillId="6" borderId="20" xfId="0" applyFont="1" applyFill="1" applyBorder="1" applyAlignment="1">
      <alignment vertical="top" wrapText="1"/>
    </xf>
    <xf numFmtId="0" fontId="32" fillId="6" borderId="24" xfId="0" applyFont="1" applyFill="1" applyBorder="1" applyAlignment="1">
      <alignment vertical="top" wrapText="1"/>
    </xf>
    <xf numFmtId="0" fontId="32" fillId="0" borderId="28" xfId="0" applyFont="1" applyBorder="1" applyAlignment="1">
      <alignment vertical="top" shrinkToFit="1"/>
    </xf>
    <xf numFmtId="0" fontId="32" fillId="0" borderId="19" xfId="0" applyFont="1" applyBorder="1" applyAlignment="1">
      <alignment vertical="top" shrinkToFit="1"/>
    </xf>
    <xf numFmtId="0" fontId="32" fillId="0" borderId="43" xfId="0" applyFont="1" applyBorder="1" applyAlignment="1">
      <alignment vertical="top" shrinkToFit="1"/>
    </xf>
    <xf numFmtId="0" fontId="32" fillId="0" borderId="92" xfId="0" applyFont="1" applyBorder="1" applyAlignment="1">
      <alignment vertical="top" shrinkToFit="1"/>
    </xf>
    <xf numFmtId="0" fontId="32" fillId="0" borderId="38" xfId="0" applyFont="1" applyBorder="1" applyAlignment="1">
      <alignment vertical="top" shrinkToFit="1"/>
    </xf>
    <xf numFmtId="0" fontId="32" fillId="2" borderId="30" xfId="0" applyFont="1" applyFill="1" applyBorder="1" applyAlignment="1">
      <alignment vertical="top" wrapText="1"/>
    </xf>
    <xf numFmtId="0" fontId="32" fillId="2" borderId="21" xfId="0" applyFont="1" applyFill="1" applyBorder="1" applyAlignment="1">
      <alignment vertical="top" wrapText="1"/>
    </xf>
    <xf numFmtId="0" fontId="32" fillId="2" borderId="39" xfId="0" applyFont="1" applyFill="1" applyBorder="1" applyAlignment="1">
      <alignment vertical="top" wrapText="1"/>
    </xf>
    <xf numFmtId="0" fontId="32" fillId="0" borderId="22" xfId="0" applyFont="1" applyBorder="1" applyAlignment="1">
      <alignment horizontal="center" vertical="center"/>
    </xf>
    <xf numFmtId="0" fontId="32" fillId="0" borderId="21"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2" borderId="40" xfId="0" applyFont="1" applyFill="1" applyBorder="1" applyAlignment="1">
      <alignment vertical="center" wrapText="1"/>
    </xf>
    <xf numFmtId="0" fontId="32" fillId="2" borderId="41" xfId="0" applyFont="1" applyFill="1" applyBorder="1" applyAlignment="1">
      <alignment vertical="center" wrapText="1"/>
    </xf>
    <xf numFmtId="0" fontId="32" fillId="2" borderId="19" xfId="0" applyFont="1" applyFill="1" applyBorder="1" applyAlignment="1">
      <alignment horizontal="justify" vertical="center" wrapText="1"/>
    </xf>
    <xf numFmtId="0" fontId="32" fillId="2" borderId="42" xfId="0" applyFont="1" applyFill="1" applyBorder="1" applyAlignment="1">
      <alignment vertical="center" wrapText="1"/>
    </xf>
    <xf numFmtId="0" fontId="32" fillId="0" borderId="18"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35" xfId="0" applyFont="1" applyBorder="1" applyAlignment="1">
      <alignment horizontal="center" vertical="center" shrinkToFit="1"/>
    </xf>
    <xf numFmtId="0" fontId="32" fillId="0" borderId="27" xfId="0" applyFont="1" applyBorder="1" applyAlignment="1">
      <alignment horizontal="center" vertical="center" shrinkToFit="1"/>
    </xf>
    <xf numFmtId="0" fontId="32" fillId="0" borderId="31" xfId="0" applyFont="1" applyBorder="1" applyAlignment="1">
      <alignment vertical="center" wrapText="1"/>
    </xf>
    <xf numFmtId="0" fontId="32" fillId="2" borderId="28" xfId="0" applyFont="1" applyFill="1" applyBorder="1" applyAlignment="1">
      <alignment vertical="center" wrapText="1"/>
    </xf>
    <xf numFmtId="0" fontId="32" fillId="2" borderId="19" xfId="0" applyFont="1" applyFill="1" applyBorder="1" applyAlignment="1">
      <alignment vertical="center" wrapText="1"/>
    </xf>
    <xf numFmtId="0" fontId="32" fillId="2" borderId="43" xfId="0" applyFont="1" applyFill="1" applyBorder="1" applyAlignment="1">
      <alignment vertical="center" wrapText="1"/>
    </xf>
    <xf numFmtId="0" fontId="32" fillId="0" borderId="28"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36"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32" xfId="0" applyFont="1" applyBorder="1" applyAlignment="1">
      <alignment vertical="center" wrapText="1"/>
    </xf>
    <xf numFmtId="0" fontId="32" fillId="2" borderId="28" xfId="0" applyFont="1" applyFill="1" applyBorder="1" applyAlignment="1">
      <alignment horizontal="justify" vertical="center" wrapText="1"/>
    </xf>
    <xf numFmtId="0" fontId="32" fillId="2" borderId="38" xfId="0" applyFont="1" applyFill="1" applyBorder="1" applyAlignment="1">
      <alignment horizontal="justify" vertical="center" wrapText="1"/>
    </xf>
    <xf numFmtId="0" fontId="32" fillId="2" borderId="30" xfId="0" applyFont="1" applyFill="1" applyBorder="1" applyAlignment="1">
      <alignment horizontal="justify" vertical="center" wrapText="1"/>
    </xf>
    <xf numFmtId="0" fontId="32" fillId="2" borderId="21" xfId="0" applyFont="1" applyFill="1" applyBorder="1" applyAlignment="1">
      <alignment horizontal="justify" vertical="center" wrapText="1"/>
    </xf>
    <xf numFmtId="0" fontId="32" fillId="2" borderId="39" xfId="0" applyFont="1" applyFill="1" applyBorder="1" applyAlignment="1">
      <alignment horizontal="justify" vertical="center" wrapText="1"/>
    </xf>
    <xf numFmtId="0" fontId="32" fillId="0" borderId="30"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26" xfId="0" applyFont="1" applyBorder="1" applyAlignment="1">
      <alignment horizontal="center" vertical="center" shrinkToFit="1"/>
    </xf>
    <xf numFmtId="0" fontId="32" fillId="0" borderId="33" xfId="0" applyFont="1" applyBorder="1" applyAlignment="1">
      <alignment vertical="center" wrapText="1"/>
    </xf>
    <xf numFmtId="0" fontId="32" fillId="2" borderId="51" xfId="0" applyFont="1" applyFill="1" applyBorder="1" applyAlignment="1">
      <alignment horizontal="justify" vertical="center" wrapText="1"/>
    </xf>
    <xf numFmtId="0" fontId="32" fillId="2" borderId="52" xfId="0" applyFont="1" applyFill="1" applyBorder="1" applyAlignment="1">
      <alignment horizontal="justify" vertical="center" wrapText="1"/>
    </xf>
    <xf numFmtId="0" fontId="32" fillId="2" borderId="53" xfId="0" applyFont="1" applyFill="1" applyBorder="1" applyAlignment="1">
      <alignment horizontal="justify" vertical="center" wrapText="1"/>
    </xf>
    <xf numFmtId="0" fontId="32" fillId="0" borderId="130" xfId="0" applyFont="1" applyBorder="1" applyAlignment="1">
      <alignment horizontal="center" vertical="center" shrinkToFit="1"/>
    </xf>
    <xf numFmtId="0" fontId="32" fillId="0" borderId="131" xfId="0" applyFont="1" applyBorder="1" applyAlignment="1">
      <alignment horizontal="center" vertical="center" shrinkToFit="1"/>
    </xf>
    <xf numFmtId="0" fontId="32" fillId="0" borderId="132" xfId="0" applyFont="1" applyBorder="1" applyAlignment="1">
      <alignment horizontal="center" vertical="center" shrinkToFit="1"/>
    </xf>
    <xf numFmtId="0" fontId="32" fillId="0" borderId="93" xfId="0" applyFont="1" applyBorder="1" applyAlignment="1">
      <alignment vertical="center" wrapText="1"/>
    </xf>
    <xf numFmtId="0" fontId="32" fillId="2" borderId="92" xfId="0" applyFont="1" applyFill="1" applyBorder="1" applyAlignment="1">
      <alignment vertical="center" wrapText="1"/>
    </xf>
    <xf numFmtId="0" fontId="32" fillId="2" borderId="38" xfId="0" applyFont="1" applyFill="1" applyBorder="1" applyAlignment="1">
      <alignment vertical="center" wrapText="1"/>
    </xf>
    <xf numFmtId="0" fontId="32" fillId="0" borderId="92" xfId="0" applyFont="1" applyBorder="1" applyAlignment="1">
      <alignment horizontal="center" vertical="center" shrinkToFit="1"/>
    </xf>
    <xf numFmtId="0" fontId="32" fillId="2" borderId="23" xfId="0" applyFont="1" applyFill="1" applyBorder="1" applyAlignment="1">
      <alignment horizontal="justify" vertical="center" wrapText="1"/>
    </xf>
    <xf numFmtId="0" fontId="32" fillId="2" borderId="20" xfId="0" applyFont="1" applyFill="1" applyBorder="1" applyAlignment="1">
      <alignment horizontal="justify" vertical="center" wrapText="1"/>
    </xf>
    <xf numFmtId="0" fontId="32" fillId="2" borderId="24" xfId="0" applyFont="1" applyFill="1" applyBorder="1" applyAlignment="1">
      <alignment horizontal="justify" vertical="center" wrapText="1"/>
    </xf>
    <xf numFmtId="0" fontId="32" fillId="0" borderId="23"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50" xfId="0" applyFont="1" applyBorder="1" applyAlignment="1">
      <alignment horizontal="center" vertical="center" shrinkToFit="1"/>
    </xf>
    <xf numFmtId="0" fontId="32" fillId="2" borderId="40" xfId="0" applyFont="1" applyFill="1" applyBorder="1" applyAlignment="1">
      <alignment horizontal="justify" vertical="center" wrapText="1"/>
    </xf>
    <xf numFmtId="0" fontId="32" fillId="2" borderId="41" xfId="0" applyFont="1" applyFill="1" applyBorder="1" applyAlignment="1">
      <alignment horizontal="justify" vertical="center" wrapText="1"/>
    </xf>
    <xf numFmtId="0" fontId="32" fillId="2" borderId="42" xfId="0" applyFont="1" applyFill="1" applyBorder="1" applyAlignment="1">
      <alignment horizontal="justify" vertical="center" wrapText="1"/>
    </xf>
    <xf numFmtId="0" fontId="32" fillId="0" borderId="41" xfId="0" applyFont="1" applyBorder="1" applyAlignment="1">
      <alignment horizontal="center" vertical="center" shrinkToFit="1"/>
    </xf>
    <xf numFmtId="0" fontId="32" fillId="0" borderId="54" xfId="0" applyFont="1" applyBorder="1" applyAlignment="1">
      <alignment horizontal="center" vertical="center" shrinkToFit="1"/>
    </xf>
    <xf numFmtId="0" fontId="32" fillId="0" borderId="55" xfId="0" applyFont="1" applyBorder="1" applyAlignment="1">
      <alignment horizontal="center" vertical="center" shrinkToFit="1"/>
    </xf>
    <xf numFmtId="0" fontId="32" fillId="0" borderId="56" xfId="0" applyFont="1" applyBorder="1" applyAlignment="1">
      <alignment vertical="center" wrapText="1"/>
    </xf>
    <xf numFmtId="0" fontId="32" fillId="6" borderId="30" xfId="0" applyFont="1" applyFill="1" applyBorder="1" applyAlignment="1">
      <alignment vertical="top" wrapText="1"/>
    </xf>
    <xf numFmtId="0" fontId="32" fillId="6" borderId="21" xfId="0" applyFont="1" applyFill="1" applyBorder="1" applyAlignment="1">
      <alignment vertical="top" wrapText="1"/>
    </xf>
    <xf numFmtId="0" fontId="32" fillId="6" borderId="39" xfId="0" applyFont="1" applyFill="1" applyBorder="1" applyAlignment="1">
      <alignment vertical="top" wrapText="1"/>
    </xf>
    <xf numFmtId="0" fontId="32" fillId="0" borderId="75" xfId="0" applyFont="1" applyBorder="1" applyAlignment="1">
      <alignment horizontal="center" vertical="center" shrinkToFit="1"/>
    </xf>
    <xf numFmtId="0" fontId="32" fillId="0" borderId="31" xfId="0" applyFont="1" applyBorder="1" applyAlignment="1">
      <alignment vertical="center" shrinkToFit="1"/>
    </xf>
    <xf numFmtId="0" fontId="32" fillId="0" borderId="32" xfId="0" applyFont="1" applyBorder="1" applyAlignment="1">
      <alignment vertical="center" shrinkToFit="1"/>
    </xf>
    <xf numFmtId="0" fontId="32" fillId="2" borderId="44" xfId="0" applyFont="1" applyFill="1" applyBorder="1" applyAlignment="1">
      <alignment horizontal="justify" vertical="center" wrapText="1"/>
    </xf>
    <xf numFmtId="0" fontId="32" fillId="2" borderId="45" xfId="0" applyFont="1" applyFill="1" applyBorder="1" applyAlignment="1">
      <alignment horizontal="justify" vertical="center" wrapText="1"/>
    </xf>
    <xf numFmtId="0" fontId="32" fillId="2" borderId="46" xfId="0" applyFont="1" applyFill="1" applyBorder="1" applyAlignment="1">
      <alignment horizontal="justify" vertical="center" wrapText="1"/>
    </xf>
    <xf numFmtId="0" fontId="32" fillId="0" borderId="45" xfId="0" applyFont="1" applyBorder="1" applyAlignment="1">
      <alignment horizontal="center" vertical="center" shrinkToFit="1"/>
    </xf>
    <xf numFmtId="0" fontId="32" fillId="0" borderId="47" xfId="0" applyFont="1" applyBorder="1" applyAlignment="1">
      <alignment horizontal="center" vertical="center" shrinkToFit="1"/>
    </xf>
    <xf numFmtId="0" fontId="32" fillId="0" borderId="48" xfId="0" applyFont="1" applyBorder="1" applyAlignment="1">
      <alignment horizontal="center" vertical="center" shrinkToFit="1"/>
    </xf>
    <xf numFmtId="0" fontId="32" fillId="0" borderId="49" xfId="0" applyFont="1" applyBorder="1" applyAlignment="1">
      <alignment vertical="center" shrinkToFit="1"/>
    </xf>
    <xf numFmtId="0" fontId="32" fillId="0" borderId="33" xfId="0" applyFont="1" applyBorder="1" applyAlignment="1">
      <alignment vertical="center" shrinkToFit="1"/>
    </xf>
    <xf numFmtId="0" fontId="32" fillId="0" borderId="4" xfId="0" applyFont="1" applyBorder="1">
      <alignment vertical="center"/>
    </xf>
    <xf numFmtId="49" fontId="48" fillId="0" borderId="3" xfId="0" applyNumberFormat="1" applyFont="1" applyBorder="1">
      <alignment vertical="center"/>
    </xf>
    <xf numFmtId="49" fontId="48" fillId="0" borderId="4" xfId="0" applyNumberFormat="1" applyFont="1" applyBorder="1">
      <alignment vertical="center"/>
    </xf>
    <xf numFmtId="49" fontId="48" fillId="0" borderId="12" xfId="0" applyNumberFormat="1" applyFont="1" applyBorder="1">
      <alignment vertical="center"/>
    </xf>
    <xf numFmtId="49" fontId="48" fillId="0" borderId="13" xfId="0" applyNumberFormat="1" applyFont="1" applyBorder="1">
      <alignment vertical="center"/>
    </xf>
    <xf numFmtId="0" fontId="32" fillId="0" borderId="6" xfId="0" applyFont="1" applyBorder="1">
      <alignment vertical="center"/>
    </xf>
    <xf numFmtId="0" fontId="32" fillId="0" borderId="14" xfId="0" applyFont="1" applyBorder="1">
      <alignment vertical="center"/>
    </xf>
    <xf numFmtId="0" fontId="32" fillId="0" borderId="15" xfId="0" applyFont="1" applyBorder="1">
      <alignment vertical="center"/>
    </xf>
    <xf numFmtId="0" fontId="32" fillId="3" borderId="0" xfId="0" applyFont="1" applyFill="1">
      <alignment vertical="center"/>
    </xf>
    <xf numFmtId="0" fontId="32" fillId="3" borderId="15" xfId="0" applyFont="1" applyFill="1" applyBorder="1">
      <alignment vertical="center"/>
    </xf>
    <xf numFmtId="0" fontId="32" fillId="3" borderId="14" xfId="0" applyFont="1" applyFill="1" applyBorder="1">
      <alignment vertical="center"/>
    </xf>
    <xf numFmtId="0" fontId="32" fillId="0" borderId="10" xfId="0" applyFont="1" applyBorder="1">
      <alignment vertical="center"/>
    </xf>
    <xf numFmtId="0" fontId="32" fillId="0" borderId="16" xfId="0" applyFont="1" applyBorder="1">
      <alignment vertical="center"/>
    </xf>
    <xf numFmtId="0" fontId="32" fillId="0" borderId="17" xfId="0" applyFont="1" applyBorder="1">
      <alignment vertical="center"/>
    </xf>
    <xf numFmtId="0" fontId="32" fillId="4" borderId="14" xfId="0" applyFont="1" applyFill="1" applyBorder="1">
      <alignment vertical="center"/>
    </xf>
    <xf numFmtId="0" fontId="32" fillId="4" borderId="0" xfId="0" applyFont="1" applyFill="1">
      <alignment vertical="center"/>
    </xf>
    <xf numFmtId="0" fontId="32" fillId="4" borderId="15" xfId="0" applyFont="1" applyFill="1" applyBorder="1">
      <alignment vertical="center"/>
    </xf>
    <xf numFmtId="0" fontId="32" fillId="0" borderId="6" xfId="0" applyFont="1" applyBorder="1" applyAlignment="1">
      <alignment vertical="center" shrinkToFit="1"/>
    </xf>
    <xf numFmtId="0" fontId="32" fillId="0" borderId="0" xfId="0" applyFont="1" applyAlignment="1">
      <alignment vertical="center" shrinkToFit="1"/>
    </xf>
    <xf numFmtId="0" fontId="32" fillId="0" borderId="14" xfId="0" applyFont="1" applyBorder="1" applyAlignment="1">
      <alignment vertical="center" shrinkToFit="1"/>
    </xf>
    <xf numFmtId="0" fontId="32" fillId="0" borderId="15" xfId="0" applyFont="1" applyBorder="1" applyAlignment="1">
      <alignment vertical="center" shrinkToFit="1"/>
    </xf>
    <xf numFmtId="6" fontId="68" fillId="0" borderId="0" xfId="1" applyFont="1" applyAlignment="1">
      <alignment vertical="center"/>
    </xf>
    <xf numFmtId="6" fontId="68" fillId="0" borderId="0" xfId="1" applyFont="1" applyBorder="1" applyAlignment="1">
      <alignment vertical="center"/>
    </xf>
    <xf numFmtId="6" fontId="68" fillId="0" borderId="4" xfId="1" applyFont="1" applyBorder="1" applyAlignment="1">
      <alignment vertical="center"/>
    </xf>
    <xf numFmtId="0" fontId="27" fillId="0" borderId="64" xfId="0" applyFont="1" applyBorder="1">
      <alignment vertical="center"/>
    </xf>
    <xf numFmtId="0" fontId="27" fillId="0" borderId="79" xfId="0" applyFont="1" applyBorder="1">
      <alignment vertical="center"/>
    </xf>
    <xf numFmtId="0" fontId="9" fillId="0" borderId="0" xfId="0" applyFont="1" applyAlignment="1">
      <alignment horizontal="justify" vertical="center" wrapText="1"/>
    </xf>
    <xf numFmtId="0" fontId="27" fillId="0" borderId="80" xfId="0" applyFont="1" applyBorder="1">
      <alignment vertical="center"/>
    </xf>
    <xf numFmtId="0" fontId="27" fillId="0" borderId="87" xfId="0" applyFont="1" applyBorder="1">
      <alignment vertical="center"/>
    </xf>
    <xf numFmtId="0" fontId="27" fillId="0" borderId="58" xfId="0" applyFont="1" applyBorder="1">
      <alignment vertical="center"/>
    </xf>
    <xf numFmtId="0" fontId="27" fillId="0" borderId="60" xfId="0" applyFont="1" applyBorder="1">
      <alignment vertical="center"/>
    </xf>
    <xf numFmtId="0" fontId="27" fillId="0" borderId="57" xfId="0" applyFont="1" applyBorder="1">
      <alignment vertical="center"/>
    </xf>
    <xf numFmtId="0" fontId="34" fillId="0" borderId="0" xfId="0" applyFont="1" applyAlignment="1">
      <alignment horizontal="left" vertical="center"/>
    </xf>
    <xf numFmtId="0" fontId="47" fillId="0" borderId="0" xfId="0" applyFont="1" applyAlignment="1">
      <alignment horizontal="left" vertical="center" wrapText="1"/>
    </xf>
    <xf numFmtId="0" fontId="9" fillId="0" borderId="0" xfId="0" applyFont="1" applyAlignment="1">
      <alignment horizontal="right" vertical="center" wrapText="1"/>
    </xf>
    <xf numFmtId="6" fontId="35" fillId="0" borderId="0" xfId="1" applyFont="1" applyAlignment="1">
      <alignment vertical="center"/>
    </xf>
    <xf numFmtId="0" fontId="9" fillId="0" borderId="4" xfId="0" applyFont="1" applyBorder="1" applyAlignment="1">
      <alignment horizontal="left" vertical="center" wrapText="1"/>
    </xf>
    <xf numFmtId="0" fontId="9" fillId="0" borderId="4" xfId="0" applyFont="1" applyBorder="1" applyAlignment="1">
      <alignment horizontal="right" vertical="center" wrapText="1"/>
    </xf>
    <xf numFmtId="0" fontId="32" fillId="0" borderId="0" xfId="0" applyFont="1" applyAlignment="1">
      <alignment horizontal="left" vertical="center" wrapText="1"/>
    </xf>
    <xf numFmtId="0" fontId="47" fillId="0" borderId="0" xfId="0" applyFont="1" applyAlignment="1">
      <alignment vertical="center" wrapText="1"/>
    </xf>
    <xf numFmtId="0" fontId="46" fillId="0" borderId="0" xfId="0" quotePrefix="1" applyFont="1">
      <alignment vertical="center"/>
    </xf>
    <xf numFmtId="0" fontId="27" fillId="0" borderId="0" xfId="0" quotePrefix="1" applyFont="1">
      <alignment vertical="center"/>
    </xf>
    <xf numFmtId="0" fontId="71" fillId="0" borderId="0" xfId="0" applyFont="1">
      <alignment vertical="center"/>
    </xf>
    <xf numFmtId="0" fontId="72" fillId="0" borderId="0" xfId="0" applyFont="1">
      <alignment vertical="center"/>
    </xf>
    <xf numFmtId="0" fontId="72" fillId="0" borderId="0" xfId="0" applyFont="1" applyAlignment="1">
      <alignment horizontal="justify" vertical="center"/>
    </xf>
    <xf numFmtId="0" fontId="0" fillId="0" borderId="1" xfId="0" applyBorder="1">
      <alignment vertical="center"/>
    </xf>
    <xf numFmtId="0" fontId="0" fillId="0" borderId="2" xfId="0" applyBorder="1">
      <alignment vertical="center"/>
    </xf>
    <xf numFmtId="0" fontId="75" fillId="0" borderId="0" xfId="0" applyFont="1">
      <alignment vertical="center"/>
    </xf>
    <xf numFmtId="0" fontId="76" fillId="0" borderId="0" xfId="0" applyFont="1">
      <alignment vertical="center"/>
    </xf>
    <xf numFmtId="6" fontId="72" fillId="0" borderId="0" xfId="1" applyFont="1" applyAlignment="1">
      <alignment vertical="center"/>
    </xf>
    <xf numFmtId="0" fontId="78" fillId="0" borderId="0" xfId="0" applyFont="1">
      <alignment vertical="center"/>
    </xf>
    <xf numFmtId="0" fontId="77" fillId="0" borderId="0" xfId="0" applyFont="1" applyAlignment="1">
      <alignment horizontal="left" vertical="center"/>
    </xf>
    <xf numFmtId="0" fontId="79" fillId="0" borderId="0" xfId="0" applyFont="1">
      <alignment vertical="center"/>
    </xf>
    <xf numFmtId="0" fontId="32" fillId="40" borderId="14" xfId="0" applyFont="1" applyFill="1" applyBorder="1">
      <alignment vertical="center"/>
    </xf>
    <xf numFmtId="0" fontId="32" fillId="40" borderId="0" xfId="0" applyFont="1" applyFill="1">
      <alignment vertical="center"/>
    </xf>
    <xf numFmtId="0" fontId="32" fillId="40" borderId="15" xfId="0" applyFont="1" applyFill="1" applyBorder="1">
      <alignment vertical="center"/>
    </xf>
    <xf numFmtId="0" fontId="72" fillId="0" borderId="0" xfId="0" applyFont="1" applyAlignment="1">
      <alignment vertical="center" wrapText="1"/>
    </xf>
    <xf numFmtId="0" fontId="73" fillId="0" borderId="0" xfId="0" applyFont="1" applyAlignment="1">
      <alignment horizontal="left" vertical="center" wrapText="1"/>
    </xf>
    <xf numFmtId="0" fontId="82" fillId="0" borderId="0" xfId="0" applyFont="1">
      <alignment vertical="center"/>
    </xf>
    <xf numFmtId="0" fontId="77" fillId="0" borderId="0" xfId="0" applyFont="1">
      <alignment vertical="center"/>
    </xf>
    <xf numFmtId="0" fontId="77" fillId="2" borderId="0" xfId="0" applyFont="1" applyFill="1">
      <alignment vertical="center"/>
    </xf>
    <xf numFmtId="0" fontId="77" fillId="0" borderId="1" xfId="0" applyFont="1" applyBorder="1" applyAlignment="1">
      <alignment vertical="center" wrapText="1"/>
    </xf>
    <xf numFmtId="0" fontId="0" fillId="0" borderId="4" xfId="0" applyBorder="1">
      <alignment vertical="center"/>
    </xf>
    <xf numFmtId="0" fontId="0" fillId="0" borderId="5" xfId="0" applyBorder="1">
      <alignment vertical="center"/>
    </xf>
    <xf numFmtId="0" fontId="77" fillId="0" borderId="0" xfId="0" applyFont="1" applyAlignment="1">
      <alignment vertical="center" wrapText="1"/>
    </xf>
    <xf numFmtId="0" fontId="77" fillId="2" borderId="1" xfId="0" applyFont="1" applyFill="1" applyBorder="1" applyAlignment="1">
      <alignment vertical="center" wrapText="1"/>
    </xf>
    <xf numFmtId="0" fontId="0" fillId="2" borderId="1" xfId="0" applyFill="1" applyBorder="1">
      <alignment vertical="center"/>
    </xf>
    <xf numFmtId="0" fontId="77" fillId="0" borderId="1" xfId="0" applyFont="1" applyBorder="1" applyAlignment="1">
      <alignment horizontal="right" vertical="center" wrapText="1"/>
    </xf>
    <xf numFmtId="0" fontId="0" fillId="0" borderId="8" xfId="0" applyBorder="1">
      <alignment vertical="center"/>
    </xf>
    <xf numFmtId="0" fontId="0" fillId="0" borderId="9" xfId="0" applyBorder="1">
      <alignment vertical="center"/>
    </xf>
    <xf numFmtId="0" fontId="87" fillId="0" borderId="0" xfId="0" applyFont="1">
      <alignment vertical="center"/>
    </xf>
    <xf numFmtId="0" fontId="86" fillId="0" borderId="0" xfId="0" applyFont="1" applyAlignment="1">
      <alignment horizontal="center" vertical="center" wrapText="1"/>
    </xf>
    <xf numFmtId="0" fontId="72" fillId="0" borderId="0" xfId="0" applyFont="1" applyAlignment="1">
      <alignment horizontal="left" vertical="center" wrapText="1"/>
    </xf>
    <xf numFmtId="0" fontId="72" fillId="0" borderId="0" xfId="0" applyFont="1" applyAlignment="1">
      <alignment horizontal="right" vertical="center" wrapText="1"/>
    </xf>
    <xf numFmtId="0" fontId="72" fillId="0" borderId="0" xfId="0" applyFont="1" applyAlignment="1">
      <alignment horizontal="center" vertical="center" wrapText="1"/>
    </xf>
    <xf numFmtId="0" fontId="72" fillId="0" borderId="0" xfId="0" applyFont="1" applyAlignment="1">
      <alignment horizontal="left" vertical="top" wrapText="1"/>
    </xf>
    <xf numFmtId="0" fontId="72" fillId="0" borderId="0" xfId="0" applyFont="1" applyAlignment="1">
      <alignment vertical="top" wrapText="1"/>
    </xf>
    <xf numFmtId="0" fontId="77" fillId="0" borderId="8" xfId="0" applyFont="1" applyBorder="1">
      <alignment vertical="center"/>
    </xf>
    <xf numFmtId="0" fontId="88" fillId="0" borderId="0" xfId="0" applyFont="1">
      <alignment vertical="center"/>
    </xf>
    <xf numFmtId="0" fontId="72" fillId="0" borderId="0" xfId="0" applyFont="1" applyAlignment="1">
      <alignment horizontal="center" vertical="top" wrapText="1"/>
    </xf>
    <xf numFmtId="0" fontId="89" fillId="0" borderId="0" xfId="0" applyFont="1">
      <alignment vertical="center"/>
    </xf>
    <xf numFmtId="0" fontId="90" fillId="0" borderId="0" xfId="0" applyFont="1">
      <alignment vertical="center"/>
    </xf>
    <xf numFmtId="0" fontId="77" fillId="0" borderId="0" xfId="0" applyFont="1" applyAlignment="1">
      <alignment vertical="top" wrapText="1"/>
    </xf>
    <xf numFmtId="0" fontId="79" fillId="0" borderId="0" xfId="0" applyFont="1" applyAlignment="1">
      <alignment horizontal="left" vertical="center"/>
    </xf>
    <xf numFmtId="0" fontId="77" fillId="0" borderId="8" xfId="0" applyFont="1" applyBorder="1" applyAlignment="1">
      <alignment horizontal="center" vertical="center"/>
    </xf>
    <xf numFmtId="0" fontId="0" fillId="0" borderId="0" xfId="0" applyAlignment="1">
      <alignment horizontal="left" vertical="center"/>
    </xf>
    <xf numFmtId="0" fontId="74" fillId="0" borderId="0" xfId="0" applyFont="1" applyAlignment="1">
      <alignment vertical="center" wrapText="1"/>
    </xf>
    <xf numFmtId="0" fontId="94" fillId="0" borderId="0" xfId="0" applyFont="1" applyAlignment="1">
      <alignment horizontal="center" vertical="center" wrapText="1"/>
    </xf>
    <xf numFmtId="0" fontId="95" fillId="0" borderId="0" xfId="0" applyFont="1" applyAlignment="1">
      <alignment vertical="center" wrapText="1"/>
    </xf>
    <xf numFmtId="0" fontId="93" fillId="0" borderId="0" xfId="0" applyFont="1" applyAlignment="1">
      <alignment vertical="center" wrapText="1"/>
    </xf>
    <xf numFmtId="0" fontId="72" fillId="0" borderId="4" xfId="0" applyFont="1" applyBorder="1">
      <alignment vertical="center"/>
    </xf>
    <xf numFmtId="49" fontId="72" fillId="0" borderId="0" xfId="0" applyNumberFormat="1" applyFont="1" applyAlignment="1">
      <alignment vertical="center" readingOrder="1"/>
    </xf>
    <xf numFmtId="0" fontId="83" fillId="0" borderId="0" xfId="0" applyFont="1">
      <alignment vertical="center"/>
    </xf>
    <xf numFmtId="0" fontId="0" fillId="0" borderId="0" xfId="0" applyAlignment="1">
      <alignment horizontal="center" vertical="center"/>
    </xf>
    <xf numFmtId="0" fontId="72" fillId="0" borderId="0" xfId="0" applyFont="1" applyAlignment="1">
      <alignment horizontal="left" vertical="center"/>
    </xf>
    <xf numFmtId="0" fontId="83" fillId="0" borderId="0" xfId="0" applyFont="1" applyAlignment="1">
      <alignment horizontal="justify" vertical="center"/>
    </xf>
    <xf numFmtId="0" fontId="97" fillId="0" borderId="0" xfId="0" applyFont="1" applyAlignment="1">
      <alignment horizontal="justify" vertical="center"/>
    </xf>
    <xf numFmtId="0" fontId="72" fillId="0" borderId="0" xfId="0" applyFont="1" applyAlignment="1">
      <alignment horizontal="center" vertical="center"/>
    </xf>
    <xf numFmtId="0" fontId="98" fillId="0" borderId="0" xfId="0" applyFont="1">
      <alignment vertical="center"/>
    </xf>
    <xf numFmtId="0" fontId="71" fillId="0" borderId="0" xfId="0" quotePrefix="1" applyFont="1">
      <alignment vertical="center"/>
    </xf>
    <xf numFmtId="0" fontId="84" fillId="0" borderId="0" xfId="0" applyFont="1">
      <alignment vertical="center"/>
    </xf>
    <xf numFmtId="0" fontId="99" fillId="0" borderId="0" xfId="0" applyFont="1">
      <alignment vertical="center"/>
    </xf>
    <xf numFmtId="0" fontId="72" fillId="2" borderId="0" xfId="0" applyFont="1" applyFill="1" applyAlignment="1">
      <alignment horizontal="center" vertical="center"/>
    </xf>
    <xf numFmtId="0" fontId="72" fillId="0" borderId="5" xfId="0" applyFont="1" applyBorder="1">
      <alignment vertical="center"/>
    </xf>
    <xf numFmtId="0" fontId="72" fillId="0" borderId="118" xfId="0" applyFont="1" applyBorder="1">
      <alignment vertical="center"/>
    </xf>
    <xf numFmtId="0" fontId="72" fillId="0" borderId="9" xfId="0" applyFont="1" applyBorder="1">
      <alignment vertical="center"/>
    </xf>
    <xf numFmtId="0" fontId="72" fillId="0" borderId="3" xfId="0" applyFont="1" applyBorder="1">
      <alignment vertical="center"/>
    </xf>
    <xf numFmtId="0" fontId="72" fillId="0" borderId="6" xfId="0" applyFont="1" applyBorder="1">
      <alignment vertical="center"/>
    </xf>
    <xf numFmtId="0" fontId="72" fillId="0" borderId="10" xfId="0" applyFont="1" applyBorder="1">
      <alignment vertical="center"/>
    </xf>
    <xf numFmtId="0" fontId="72" fillId="0" borderId="8" xfId="0" applyFont="1" applyBorder="1">
      <alignment vertical="center"/>
    </xf>
    <xf numFmtId="0" fontId="0" fillId="0" borderId="7" xfId="0" applyBorder="1">
      <alignment vertical="center"/>
    </xf>
    <xf numFmtId="0" fontId="74" fillId="0" borderId="0" xfId="0" applyFont="1" applyAlignment="1">
      <alignment horizontal="center" vertical="center" wrapText="1"/>
    </xf>
    <xf numFmtId="0" fontId="72" fillId="0" borderId="9" xfId="0" applyFont="1" applyBorder="1" applyAlignment="1">
      <alignment horizontal="center" vertical="center"/>
    </xf>
    <xf numFmtId="0" fontId="71" fillId="0" borderId="0" xfId="0" applyFont="1" applyAlignment="1">
      <alignment horizontal="justify" vertical="center"/>
    </xf>
    <xf numFmtId="0" fontId="77" fillId="0" borderId="4" xfId="0" applyFont="1" applyBorder="1" applyAlignment="1">
      <alignment horizontal="center" vertical="center"/>
    </xf>
    <xf numFmtId="0" fontId="77" fillId="0" borderId="0" xfId="0" applyFont="1" applyAlignment="1">
      <alignment horizontal="left" vertical="top" wrapText="1"/>
    </xf>
    <xf numFmtId="0" fontId="77" fillId="0" borderId="7" xfId="0" applyFont="1" applyBorder="1" applyAlignment="1">
      <alignment horizontal="left" vertical="top" wrapText="1"/>
    </xf>
    <xf numFmtId="0" fontId="77" fillId="0" borderId="6" xfId="0" applyFont="1" applyBorder="1" applyAlignment="1">
      <alignment horizontal="left" vertical="top" wrapText="1"/>
    </xf>
    <xf numFmtId="0" fontId="78" fillId="0" borderId="6" xfId="0" applyFont="1" applyBorder="1" applyAlignment="1">
      <alignment horizontal="left" vertical="top"/>
    </xf>
    <xf numFmtId="0" fontId="77" fillId="0" borderId="0" xfId="0" applyFont="1" applyAlignment="1">
      <alignment horizontal="left" vertical="top"/>
    </xf>
    <xf numFmtId="0" fontId="77" fillId="0" borderId="7" xfId="0" applyFont="1" applyBorder="1" applyAlignment="1">
      <alignment horizontal="left" vertical="top"/>
    </xf>
    <xf numFmtId="0" fontId="79" fillId="2" borderId="0" xfId="0" applyFont="1" applyFill="1" applyAlignment="1">
      <alignment horizontal="center" vertical="center"/>
    </xf>
    <xf numFmtId="0" fontId="72" fillId="0" borderId="0" xfId="0" applyFont="1" applyAlignment="1">
      <alignment horizontal="left" vertical="top"/>
    </xf>
    <xf numFmtId="0" fontId="100" fillId="0" borderId="0" xfId="0" applyFont="1">
      <alignment vertical="center"/>
    </xf>
    <xf numFmtId="0" fontId="77" fillId="0" borderId="0" xfId="0" applyFont="1" applyAlignment="1">
      <alignment horizontal="center" vertical="center"/>
    </xf>
    <xf numFmtId="0" fontId="77" fillId="2" borderId="0" xfId="0" applyFont="1" applyFill="1" applyAlignment="1">
      <alignment horizontal="center" vertical="center"/>
    </xf>
    <xf numFmtId="0" fontId="71" fillId="0" borderId="8" xfId="0" applyFont="1" applyBorder="1">
      <alignment vertical="center"/>
    </xf>
    <xf numFmtId="0" fontId="72" fillId="0" borderId="7" xfId="0" applyFont="1" applyBorder="1">
      <alignment vertical="center"/>
    </xf>
    <xf numFmtId="0" fontId="102" fillId="0" borderId="0" xfId="0" applyFont="1">
      <alignment vertical="center"/>
    </xf>
    <xf numFmtId="0" fontId="72" fillId="0" borderId="8" xfId="0" applyFont="1" applyBorder="1" applyAlignment="1">
      <alignment vertical="top" wrapText="1"/>
    </xf>
    <xf numFmtId="0" fontId="0" fillId="0" borderId="3" xfId="0" applyBorder="1">
      <alignment vertical="center"/>
    </xf>
    <xf numFmtId="0" fontId="0" fillId="0" borderId="6" xfId="0" applyBorder="1">
      <alignment vertical="center"/>
    </xf>
    <xf numFmtId="0" fontId="0" fillId="0" borderId="10" xfId="0" applyBorder="1">
      <alignment vertical="center"/>
    </xf>
    <xf numFmtId="0" fontId="103" fillId="0" borderId="0" xfId="0" applyFont="1">
      <alignment vertical="center"/>
    </xf>
    <xf numFmtId="0" fontId="72" fillId="0" borderId="10" xfId="0" applyFont="1" applyBorder="1" applyAlignment="1">
      <alignment horizontal="center" vertical="center"/>
    </xf>
    <xf numFmtId="0" fontId="78" fillId="0" borderId="4" xfId="0" applyFont="1" applyBorder="1">
      <alignment vertical="center"/>
    </xf>
    <xf numFmtId="0" fontId="100" fillId="0" borderId="0" xfId="0" applyFont="1" applyAlignment="1">
      <alignment horizontal="center" vertical="center"/>
    </xf>
    <xf numFmtId="0" fontId="84" fillId="0" borderId="0" xfId="0" applyFont="1" applyAlignment="1">
      <alignment horizontal="justify" vertical="center"/>
    </xf>
    <xf numFmtId="0" fontId="75" fillId="0" borderId="0" xfId="0" applyFont="1" applyAlignment="1">
      <alignment horizontal="justify" vertical="center"/>
    </xf>
    <xf numFmtId="0" fontId="72" fillId="2" borderId="0" xfId="0" applyFont="1" applyFill="1" applyAlignment="1">
      <alignment horizontal="left" vertical="center"/>
    </xf>
    <xf numFmtId="0" fontId="86" fillId="0" borderId="0" xfId="0" applyFont="1">
      <alignment vertical="center"/>
    </xf>
    <xf numFmtId="0" fontId="80" fillId="0" borderId="0" xfId="0" applyFont="1" applyAlignment="1">
      <alignment horizontal="left" vertical="center"/>
    </xf>
    <xf numFmtId="0" fontId="80" fillId="0" borderId="0" xfId="0" applyFont="1">
      <alignment vertical="center"/>
    </xf>
    <xf numFmtId="0" fontId="92" fillId="0" borderId="0" xfId="0" applyFont="1">
      <alignment vertical="center"/>
    </xf>
    <xf numFmtId="0" fontId="104" fillId="0" borderId="0" xfId="0" applyFont="1">
      <alignment vertical="center"/>
    </xf>
    <xf numFmtId="0" fontId="78" fillId="0" borderId="0" xfId="0" applyFont="1" applyAlignment="1">
      <alignment horizontal="center" vertical="center" shrinkToFit="1"/>
    </xf>
    <xf numFmtId="0" fontId="77" fillId="0" borderId="0" xfId="0" applyFont="1" applyAlignment="1">
      <alignment horizontal="left" vertical="center" shrinkToFit="1"/>
    </xf>
    <xf numFmtId="0" fontId="105" fillId="0" borderId="0" xfId="0" applyFont="1">
      <alignment vertical="center"/>
    </xf>
    <xf numFmtId="0" fontId="106" fillId="0" borderId="0" xfId="0" applyFont="1">
      <alignment vertical="center"/>
    </xf>
    <xf numFmtId="0" fontId="0" fillId="2" borderId="0" xfId="0" applyFill="1">
      <alignment vertical="center"/>
    </xf>
    <xf numFmtId="0" fontId="72" fillId="0" borderId="6" xfId="0" applyFont="1" applyBorder="1" applyAlignment="1">
      <alignment horizontal="center" vertical="center" wrapText="1"/>
    </xf>
    <xf numFmtId="0" fontId="72" fillId="0" borderId="6" xfId="0" applyFont="1" applyBorder="1" applyAlignment="1">
      <alignment horizontal="left" vertical="top" wrapText="1"/>
    </xf>
    <xf numFmtId="0" fontId="78" fillId="0" borderId="0" xfId="0" applyFont="1" applyAlignment="1">
      <alignment horizontal="center" vertical="center" wrapText="1"/>
    </xf>
    <xf numFmtId="0" fontId="72" fillId="0" borderId="0" xfId="0" applyFont="1" applyAlignment="1">
      <alignment horizontal="right" vertical="center"/>
    </xf>
    <xf numFmtId="0" fontId="72" fillId="2" borderId="0" xfId="0" applyFont="1" applyFill="1">
      <alignment vertical="center"/>
    </xf>
    <xf numFmtId="0" fontId="96" fillId="0" borderId="0" xfId="0" applyFont="1" applyAlignment="1">
      <alignment horizontal="center" vertical="center" wrapText="1"/>
    </xf>
    <xf numFmtId="0" fontId="77" fillId="0" borderId="0" xfId="0" applyFont="1" applyAlignment="1">
      <alignment horizontal="justify" vertical="center"/>
    </xf>
    <xf numFmtId="0" fontId="8" fillId="0" borderId="0" xfId="0" applyFont="1">
      <alignment vertical="center"/>
    </xf>
    <xf numFmtId="0" fontId="8" fillId="0" borderId="0" xfId="0" applyFont="1" applyAlignment="1">
      <alignment horizontal="justify" vertical="center"/>
    </xf>
    <xf numFmtId="0" fontId="107" fillId="0" borderId="0" xfId="0" applyFont="1">
      <alignment vertical="center"/>
    </xf>
    <xf numFmtId="0" fontId="83" fillId="0" borderId="0" xfId="0" applyFont="1" applyAlignment="1">
      <alignment vertical="center" wrapText="1"/>
    </xf>
    <xf numFmtId="180" fontId="77" fillId="0" borderId="0" xfId="0" applyNumberFormat="1" applyFont="1">
      <alignment vertical="center"/>
    </xf>
    <xf numFmtId="180" fontId="0" fillId="0" borderId="0" xfId="0" applyNumberFormat="1">
      <alignment vertical="center"/>
    </xf>
    <xf numFmtId="3" fontId="72" fillId="0" borderId="0" xfId="0" applyNumberFormat="1" applyFont="1">
      <alignment vertical="center"/>
    </xf>
    <xf numFmtId="0" fontId="79" fillId="0" borderId="0" xfId="0" applyFont="1" applyAlignment="1">
      <alignment vertical="center" wrapText="1"/>
    </xf>
    <xf numFmtId="0" fontId="74" fillId="0" borderId="0" xfId="0" applyFont="1" applyAlignment="1">
      <alignment horizontal="left" vertical="center"/>
    </xf>
    <xf numFmtId="179" fontId="77" fillId="0" borderId="3" xfId="0" applyNumberFormat="1" applyFont="1" applyBorder="1" applyAlignment="1">
      <alignment horizontal="left" vertical="center"/>
    </xf>
    <xf numFmtId="179" fontId="77" fillId="0" borderId="4" xfId="0" applyNumberFormat="1" applyFont="1" applyBorder="1" applyAlignment="1">
      <alignment horizontal="center" vertical="center"/>
    </xf>
    <xf numFmtId="179" fontId="77" fillId="0" borderId="4" xfId="0" applyNumberFormat="1" applyFont="1" applyBorder="1" applyAlignment="1">
      <alignment horizontal="left" vertical="center"/>
    </xf>
    <xf numFmtId="179" fontId="77" fillId="0" borderId="5" xfId="0" applyNumberFormat="1" applyFont="1" applyBorder="1" applyAlignment="1">
      <alignment horizontal="center" vertical="center"/>
    </xf>
    <xf numFmtId="179" fontId="0" fillId="0" borderId="4" xfId="0" applyNumberFormat="1" applyBorder="1" applyAlignment="1">
      <alignment horizontal="center" vertical="center"/>
    </xf>
    <xf numFmtId="179" fontId="0" fillId="0" borderId="4" xfId="0" applyNumberFormat="1" applyBorder="1" applyAlignment="1">
      <alignment horizontal="left" vertical="center"/>
    </xf>
    <xf numFmtId="179" fontId="0" fillId="0" borderId="5" xfId="0" applyNumberFormat="1" applyBorder="1" applyAlignment="1">
      <alignment horizontal="center" vertical="center"/>
    </xf>
    <xf numFmtId="179" fontId="0" fillId="0" borderId="0" xfId="0" applyNumberFormat="1" applyAlignment="1">
      <alignment horizontal="center" vertical="center"/>
    </xf>
    <xf numFmtId="179" fontId="77" fillId="0" borderId="6" xfId="0" applyNumberFormat="1" applyFont="1" applyBorder="1" applyAlignment="1">
      <alignment horizontal="left" vertical="center"/>
    </xf>
    <xf numFmtId="179" fontId="77" fillId="0" borderId="0" xfId="0" applyNumberFormat="1" applyFont="1" applyAlignment="1">
      <alignment horizontal="center" vertical="center"/>
    </xf>
    <xf numFmtId="179" fontId="77" fillId="0" borderId="0" xfId="0" applyNumberFormat="1" applyFont="1" applyAlignment="1">
      <alignment horizontal="left" vertical="center"/>
    </xf>
    <xf numFmtId="179" fontId="77" fillId="0" borderId="7" xfId="0" applyNumberFormat="1" applyFont="1" applyBorder="1" applyAlignment="1">
      <alignment horizontal="center" vertical="center"/>
    </xf>
    <xf numFmtId="179" fontId="0" fillId="0" borderId="0" xfId="0" applyNumberFormat="1" applyAlignment="1">
      <alignment horizontal="left" vertical="center"/>
    </xf>
    <xf numFmtId="179" fontId="0" fillId="0" borderId="7" xfId="0" applyNumberFormat="1" applyBorder="1" applyAlignment="1">
      <alignment horizontal="left" vertical="center"/>
    </xf>
    <xf numFmtId="179" fontId="77" fillId="0" borderId="10" xfId="0" applyNumberFormat="1" applyFont="1" applyBorder="1" applyAlignment="1">
      <alignment horizontal="left" vertical="center"/>
    </xf>
    <xf numFmtId="179" fontId="77" fillId="0" borderId="8" xfId="0" applyNumberFormat="1" applyFont="1" applyBorder="1" applyAlignment="1">
      <alignment horizontal="center" vertical="center"/>
    </xf>
    <xf numFmtId="179" fontId="77" fillId="0" borderId="8" xfId="0" applyNumberFormat="1" applyFont="1" applyBorder="1" applyAlignment="1">
      <alignment horizontal="left" vertical="center"/>
    </xf>
    <xf numFmtId="179" fontId="77" fillId="0" borderId="9" xfId="0" applyNumberFormat="1" applyFont="1" applyBorder="1" applyAlignment="1">
      <alignment horizontal="center" vertical="center"/>
    </xf>
    <xf numFmtId="179" fontId="0" fillId="0" borderId="8" xfId="0" applyNumberFormat="1" applyBorder="1" applyAlignment="1">
      <alignment horizontal="center" vertical="center"/>
    </xf>
    <xf numFmtId="179" fontId="0" fillId="0" borderId="8" xfId="0" applyNumberFormat="1" applyBorder="1" applyAlignment="1">
      <alignment horizontal="left" vertical="center"/>
    </xf>
    <xf numFmtId="179" fontId="0" fillId="0" borderId="9" xfId="0" applyNumberFormat="1" applyBorder="1" applyAlignment="1">
      <alignment horizontal="left" vertical="center"/>
    </xf>
    <xf numFmtId="181" fontId="72" fillId="0" borderId="0" xfId="0" applyNumberFormat="1" applyFont="1">
      <alignment vertical="center"/>
    </xf>
    <xf numFmtId="181" fontId="77" fillId="0" borderId="0" xfId="0" applyNumberFormat="1" applyFont="1">
      <alignment vertical="center"/>
    </xf>
    <xf numFmtId="187" fontId="72" fillId="0" borderId="0" xfId="0" applyNumberFormat="1" applyFont="1">
      <alignment vertical="center"/>
    </xf>
    <xf numFmtId="182" fontId="72" fillId="0" borderId="0" xfId="0" applyNumberFormat="1" applyFont="1">
      <alignment vertical="center"/>
    </xf>
    <xf numFmtId="183" fontId="72" fillId="0" borderId="0" xfId="0" applyNumberFormat="1" applyFont="1">
      <alignment vertical="center"/>
    </xf>
    <xf numFmtId="0" fontId="8" fillId="0" borderId="0" xfId="0" applyFont="1" applyAlignment="1">
      <alignment horizontal="lef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10" xfId="0" applyFont="1" applyBorder="1">
      <alignment vertical="center"/>
    </xf>
    <xf numFmtId="0" fontId="8" fillId="0" borderId="8" xfId="0" applyFont="1" applyBorder="1">
      <alignment vertical="center"/>
    </xf>
    <xf numFmtId="0" fontId="8" fillId="0" borderId="9" xfId="0" applyFont="1" applyBorder="1">
      <alignment vertical="center"/>
    </xf>
    <xf numFmtId="0" fontId="77" fillId="2" borderId="8" xfId="0" applyFont="1" applyFill="1" applyBorder="1" applyAlignment="1">
      <alignment horizontal="center" vertical="center"/>
    </xf>
    <xf numFmtId="0" fontId="72" fillId="2" borderId="0" xfId="0" applyFont="1" applyFill="1" applyAlignment="1">
      <alignment horizontal="left" vertical="top" wrapText="1"/>
    </xf>
    <xf numFmtId="0" fontId="72" fillId="2" borderId="7" xfId="0" applyFont="1" applyFill="1" applyBorder="1" applyAlignment="1">
      <alignment horizontal="left" vertical="top" wrapText="1"/>
    </xf>
    <xf numFmtId="0" fontId="72" fillId="2" borderId="8" xfId="0" applyFont="1" applyFill="1" applyBorder="1" applyAlignment="1">
      <alignment horizontal="left" vertical="top" wrapText="1"/>
    </xf>
    <xf numFmtId="0" fontId="72" fillId="2" borderId="9" xfId="0" applyFont="1" applyFill="1" applyBorder="1" applyAlignment="1">
      <alignment horizontal="left" vertical="top" wrapText="1"/>
    </xf>
    <xf numFmtId="0" fontId="72" fillId="0" borderId="8" xfId="0" applyFont="1" applyBorder="1" applyAlignment="1">
      <alignment vertical="center" shrinkToFit="1"/>
    </xf>
    <xf numFmtId="0" fontId="78" fillId="0" borderId="8" xfId="0" applyFont="1" applyBorder="1">
      <alignment vertical="center"/>
    </xf>
    <xf numFmtId="0" fontId="78" fillId="0" borderId="9" xfId="0" applyFont="1" applyBorder="1">
      <alignment vertical="center"/>
    </xf>
    <xf numFmtId="3" fontId="77" fillId="0" borderId="0" xfId="0" applyNumberFormat="1" applyFont="1">
      <alignment vertical="center"/>
    </xf>
    <xf numFmtId="0" fontId="72" fillId="2" borderId="110" xfId="0" applyFont="1" applyFill="1" applyBorder="1">
      <alignment vertical="center"/>
    </xf>
    <xf numFmtId="0" fontId="72" fillId="2" borderId="68" xfId="0" applyFont="1" applyFill="1" applyBorder="1">
      <alignment vertical="center"/>
    </xf>
    <xf numFmtId="0" fontId="72" fillId="2" borderId="68" xfId="0" applyFont="1" applyFill="1" applyBorder="1" applyAlignment="1">
      <alignment horizontal="left" vertical="center"/>
    </xf>
    <xf numFmtId="0" fontId="72" fillId="2" borderId="111" xfId="0" applyFont="1" applyFill="1" applyBorder="1">
      <alignment vertical="center"/>
    </xf>
    <xf numFmtId="0" fontId="77" fillId="0" borderId="9" xfId="0" applyFont="1" applyBorder="1" applyAlignment="1">
      <alignment horizontal="center" vertical="center" shrinkToFit="1"/>
    </xf>
    <xf numFmtId="0" fontId="77" fillId="0" borderId="111" xfId="0" applyFont="1" applyBorder="1" applyAlignment="1">
      <alignment horizontal="center" vertical="center" shrinkToFit="1"/>
    </xf>
    <xf numFmtId="0" fontId="29" fillId="0" borderId="0" xfId="0" applyFont="1" applyAlignment="1">
      <alignment horizontal="center" vertical="center" shrinkToFit="1"/>
    </xf>
    <xf numFmtId="176" fontId="32" fillId="0" borderId="0" xfId="0" applyNumberFormat="1" applyFont="1" applyAlignment="1">
      <alignment vertical="center" shrinkToFit="1"/>
    </xf>
    <xf numFmtId="0" fontId="78" fillId="0" borderId="0" xfId="0" applyFont="1" applyAlignment="1">
      <alignment vertical="center" wrapText="1"/>
    </xf>
    <xf numFmtId="0" fontId="34" fillId="0" borderId="6" xfId="0" applyFont="1" applyBorder="1" applyAlignment="1">
      <alignment vertical="center" wrapText="1"/>
    </xf>
    <xf numFmtId="0" fontId="34" fillId="0" borderId="0" xfId="0" applyFont="1" applyAlignment="1">
      <alignment vertical="center" wrapText="1"/>
    </xf>
    <xf numFmtId="0" fontId="32" fillId="0" borderId="6" xfId="0" applyFont="1" applyBorder="1" applyAlignment="1">
      <alignment vertical="center" wrapText="1"/>
    </xf>
    <xf numFmtId="0" fontId="50" fillId="0" borderId="0" xfId="0" applyFont="1" applyAlignment="1">
      <alignment vertical="center" wrapText="1"/>
    </xf>
    <xf numFmtId="0" fontId="50" fillId="0" borderId="0" xfId="0" applyFont="1">
      <alignment vertical="center"/>
    </xf>
    <xf numFmtId="0" fontId="66" fillId="0" borderId="8" xfId="0" applyFont="1" applyBorder="1">
      <alignment vertical="center"/>
    </xf>
    <xf numFmtId="0" fontId="113" fillId="0" borderId="0" xfId="0" applyFont="1" applyAlignment="1">
      <alignment vertical="center" wrapText="1"/>
    </xf>
    <xf numFmtId="0" fontId="113" fillId="0" borderId="8" xfId="0" applyFont="1" applyBorder="1">
      <alignment vertical="center"/>
    </xf>
    <xf numFmtId="0" fontId="113" fillId="0" borderId="0" xfId="0" applyFont="1">
      <alignment vertical="center"/>
    </xf>
    <xf numFmtId="0" fontId="76" fillId="0" borderId="0" xfId="0" applyFont="1" applyAlignment="1">
      <alignment vertical="center" wrapText="1"/>
    </xf>
    <xf numFmtId="0" fontId="77" fillId="0" borderId="58" xfId="0" applyFont="1" applyBorder="1">
      <alignment vertical="center"/>
    </xf>
    <xf numFmtId="0" fontId="72" fillId="0" borderId="58" xfId="0" applyFont="1" applyBorder="1" applyAlignment="1">
      <alignment horizontal="center" vertical="center" wrapText="1"/>
    </xf>
    <xf numFmtId="0" fontId="0" fillId="0" borderId="58" xfId="0" applyBorder="1">
      <alignment vertical="center"/>
    </xf>
    <xf numFmtId="0" fontId="0" fillId="0" borderId="85" xfId="0" applyBorder="1">
      <alignment vertical="center"/>
    </xf>
    <xf numFmtId="0" fontId="35" fillId="0" borderId="97" xfId="0" applyFont="1" applyBorder="1">
      <alignment vertical="center"/>
    </xf>
    <xf numFmtId="0" fontId="69" fillId="0" borderId="0" xfId="0" applyFont="1">
      <alignment vertical="center"/>
    </xf>
    <xf numFmtId="0" fontId="70" fillId="0" borderId="67" xfId="0" applyFont="1" applyBorder="1">
      <alignment vertical="center"/>
    </xf>
    <xf numFmtId="0" fontId="69" fillId="0" borderId="67" xfId="0" applyFont="1" applyBorder="1">
      <alignment vertical="center"/>
    </xf>
    <xf numFmtId="0" fontId="70" fillId="0" borderId="0" xfId="0" applyFont="1">
      <alignment vertical="center"/>
    </xf>
    <xf numFmtId="0" fontId="110" fillId="0" borderId="67" xfId="0" applyFont="1" applyBorder="1">
      <alignment vertical="center"/>
    </xf>
    <xf numFmtId="0" fontId="32" fillId="0" borderId="67" xfId="0" applyFont="1" applyBorder="1">
      <alignment vertical="center"/>
    </xf>
    <xf numFmtId="0" fontId="35" fillId="0" borderId="0" xfId="0" applyFont="1" applyAlignment="1">
      <alignment vertical="top" wrapText="1"/>
    </xf>
    <xf numFmtId="0" fontId="77" fillId="0" borderId="8" xfId="0" applyFont="1" applyBorder="1" applyAlignment="1">
      <alignment horizontal="left" vertical="top" wrapText="1"/>
    </xf>
    <xf numFmtId="0" fontId="52" fillId="0" borderId="0" xfId="46" applyFont="1" applyAlignment="1">
      <alignment horizontal="center"/>
    </xf>
    <xf numFmtId="0" fontId="116" fillId="0" borderId="0" xfId="0" applyFont="1" applyAlignment="1">
      <alignment horizontal="left" vertical="center"/>
    </xf>
    <xf numFmtId="0" fontId="77" fillId="0" borderId="10" xfId="0" applyFont="1" applyBorder="1" applyAlignment="1">
      <alignment horizontal="left" vertical="top" wrapText="1"/>
    </xf>
    <xf numFmtId="0" fontId="77" fillId="0" borderId="9" xfId="0" applyFont="1" applyBorder="1" applyAlignment="1">
      <alignment horizontal="left" vertical="top" wrapText="1"/>
    </xf>
    <xf numFmtId="0" fontId="78" fillId="0" borderId="3" xfId="0" applyFont="1" applyBorder="1" applyAlignment="1">
      <alignment horizontal="left" vertical="top"/>
    </xf>
    <xf numFmtId="0" fontId="78" fillId="0" borderId="4" xfId="0" applyFont="1" applyBorder="1" applyAlignment="1">
      <alignment horizontal="left" vertical="top" wrapText="1"/>
    </xf>
    <xf numFmtId="0" fontId="78" fillId="0" borderId="5" xfId="0" applyFont="1" applyBorder="1" applyAlignment="1">
      <alignment horizontal="left" vertical="top" wrapText="1"/>
    </xf>
    <xf numFmtId="0" fontId="78" fillId="0" borderId="0" xfId="0" applyFont="1" applyAlignment="1">
      <alignment horizontal="left" vertical="top" wrapText="1"/>
    </xf>
    <xf numFmtId="0" fontId="78" fillId="0" borderId="7" xfId="0" applyFont="1" applyBorder="1" applyAlignment="1">
      <alignment horizontal="left" vertical="top" wrapText="1"/>
    </xf>
    <xf numFmtId="0" fontId="79" fillId="0" borderId="0" xfId="0" applyFont="1" applyAlignment="1">
      <alignment horizontal="center" vertical="center"/>
    </xf>
    <xf numFmtId="0" fontId="77" fillId="0" borderId="0" xfId="0" applyFont="1" applyAlignment="1"/>
    <xf numFmtId="0" fontId="32" fillId="0" borderId="3" xfId="0" applyFont="1" applyBorder="1" applyAlignment="1">
      <alignment vertical="center" shrinkToFit="1"/>
    </xf>
    <xf numFmtId="0" fontId="32" fillId="0" borderId="5" xfId="0" applyFont="1" applyBorder="1" applyAlignment="1">
      <alignment horizontal="right" vertical="center" shrinkToFit="1"/>
    </xf>
    <xf numFmtId="0" fontId="32" fillId="0" borderId="3" xfId="0" applyFont="1" applyBorder="1">
      <alignment vertical="center"/>
    </xf>
    <xf numFmtId="0" fontId="32" fillId="0" borderId="5" xfId="0" applyFont="1" applyBorder="1" applyAlignment="1">
      <alignment horizontal="right" vertical="center"/>
    </xf>
    <xf numFmtId="0" fontId="68" fillId="0" borderId="0" xfId="0" applyFont="1">
      <alignment vertical="center"/>
    </xf>
    <xf numFmtId="0" fontId="72" fillId="0" borderId="8" xfId="0" applyFont="1" applyBorder="1" applyAlignment="1">
      <alignment horizontal="center" vertical="center" wrapText="1"/>
    </xf>
    <xf numFmtId="0" fontId="0" fillId="0" borderId="8" xfId="0" applyBorder="1" applyAlignment="1">
      <alignment horizontal="center" vertical="center"/>
    </xf>
    <xf numFmtId="0" fontId="118" fillId="0" borderId="0" xfId="0" applyFont="1">
      <alignment vertical="center"/>
    </xf>
    <xf numFmtId="0" fontId="120" fillId="0" borderId="8" xfId="0" applyFont="1" applyBorder="1" applyAlignment="1">
      <alignment horizontal="center" vertical="center" wrapText="1"/>
    </xf>
    <xf numFmtId="0" fontId="86" fillId="0" borderId="7" xfId="0" applyFont="1" applyBorder="1" applyAlignment="1">
      <alignment vertical="center" wrapText="1"/>
    </xf>
    <xf numFmtId="0" fontId="108" fillId="0" borderId="0" xfId="0" applyFont="1">
      <alignment vertical="center"/>
    </xf>
    <xf numFmtId="0" fontId="82" fillId="0" borderId="0" xfId="0" applyFont="1" applyAlignment="1">
      <alignment horizontal="left" vertical="center"/>
    </xf>
    <xf numFmtId="0" fontId="119" fillId="0" borderId="0" xfId="0" applyFont="1" applyAlignment="1">
      <alignment horizontal="left" vertical="center"/>
    </xf>
    <xf numFmtId="0" fontId="111" fillId="0" borderId="0" xfId="0" applyFont="1">
      <alignment vertical="center"/>
    </xf>
    <xf numFmtId="0" fontId="73" fillId="0" borderId="0" xfId="0" applyFont="1">
      <alignment vertical="center"/>
    </xf>
    <xf numFmtId="0" fontId="72" fillId="0" borderId="150" xfId="0" applyFont="1" applyBorder="1">
      <alignment vertical="center"/>
    </xf>
    <xf numFmtId="0" fontId="114" fillId="0" borderId="3" xfId="0" applyFont="1" applyBorder="1" applyAlignment="1">
      <alignment horizontal="center" vertical="center"/>
    </xf>
    <xf numFmtId="0" fontId="77" fillId="0" borderId="196" xfId="0" applyFont="1" applyBorder="1">
      <alignment vertical="center"/>
    </xf>
    <xf numFmtId="0" fontId="77" fillId="0" borderId="7" xfId="0" applyFont="1" applyBorder="1">
      <alignment vertical="center"/>
    </xf>
    <xf numFmtId="0" fontId="0" fillId="0" borderId="196" xfId="0" applyBorder="1">
      <alignment vertical="center"/>
    </xf>
    <xf numFmtId="0" fontId="0" fillId="0" borderId="0" xfId="0" quotePrefix="1">
      <alignment vertical="center"/>
    </xf>
    <xf numFmtId="0" fontId="114" fillId="0" borderId="65" xfId="0" applyFont="1" applyBorder="1" applyAlignment="1">
      <alignment horizontal="center" vertical="center"/>
    </xf>
    <xf numFmtId="0" fontId="0" fillId="0" borderId="67" xfId="0" applyBorder="1">
      <alignment vertical="center"/>
    </xf>
    <xf numFmtId="0" fontId="72" fillId="0" borderId="196" xfId="0" applyFont="1" applyBorder="1">
      <alignment vertical="center"/>
    </xf>
    <xf numFmtId="0" fontId="84" fillId="0" borderId="67" xfId="0" applyFont="1" applyBorder="1">
      <alignment vertical="center"/>
    </xf>
    <xf numFmtId="0" fontId="77" fillId="0" borderId="67" xfId="0" applyFont="1" applyBorder="1">
      <alignment vertical="center"/>
    </xf>
    <xf numFmtId="0" fontId="77" fillId="0" borderId="66" xfId="0" applyFont="1" applyBorder="1">
      <alignment vertical="center"/>
    </xf>
    <xf numFmtId="0" fontId="84" fillId="0" borderId="66" xfId="0" applyFont="1" applyBorder="1">
      <alignment vertical="center"/>
    </xf>
    <xf numFmtId="20" fontId="124" fillId="0" borderId="204" xfId="0" applyNumberFormat="1" applyFont="1" applyBorder="1" applyAlignment="1">
      <alignment horizontal="center" vertical="center"/>
    </xf>
    <xf numFmtId="20" fontId="124" fillId="0" borderId="205" xfId="0" applyNumberFormat="1" applyFont="1" applyBorder="1" applyAlignment="1">
      <alignment horizontal="center" vertical="center"/>
    </xf>
    <xf numFmtId="20" fontId="124" fillId="0" borderId="206" xfId="0" applyNumberFormat="1" applyFont="1" applyBorder="1" applyAlignment="1">
      <alignment horizontal="center" vertical="center"/>
    </xf>
    <xf numFmtId="20" fontId="124" fillId="0" borderId="66" xfId="0" applyNumberFormat="1" applyFont="1" applyBorder="1" applyAlignment="1">
      <alignment horizontal="center" vertical="center"/>
    </xf>
    <xf numFmtId="20" fontId="124" fillId="0" borderId="207" xfId="0" applyNumberFormat="1" applyFont="1" applyBorder="1" applyAlignment="1">
      <alignment horizontal="center" vertical="center"/>
    </xf>
    <xf numFmtId="0" fontId="125" fillId="0" borderId="197" xfId="0" applyFont="1" applyBorder="1">
      <alignment vertical="center"/>
    </xf>
    <xf numFmtId="0" fontId="125" fillId="0" borderId="208" xfId="0" applyFont="1" applyBorder="1">
      <alignment vertical="center"/>
    </xf>
    <xf numFmtId="0" fontId="125" fillId="0" borderId="111" xfId="0" applyFont="1" applyBorder="1">
      <alignment vertical="center"/>
    </xf>
    <xf numFmtId="0" fontId="125" fillId="0" borderId="209" xfId="0" applyFont="1" applyBorder="1">
      <alignment vertical="center"/>
    </xf>
    <xf numFmtId="0" fontId="125" fillId="0" borderId="210" xfId="0" applyFont="1" applyBorder="1">
      <alignment vertical="center"/>
    </xf>
    <xf numFmtId="0" fontId="125" fillId="0" borderId="109" xfId="0" applyFont="1" applyBorder="1">
      <alignment vertical="center"/>
    </xf>
    <xf numFmtId="0" fontId="125" fillId="0" borderId="211" xfId="0" applyFont="1" applyBorder="1">
      <alignment vertical="center"/>
    </xf>
    <xf numFmtId="0" fontId="125" fillId="0" borderId="212" xfId="0" applyFont="1" applyBorder="1">
      <alignment vertical="center"/>
    </xf>
    <xf numFmtId="0" fontId="125" fillId="0" borderId="213" xfId="0" applyFont="1" applyBorder="1">
      <alignment vertical="center"/>
    </xf>
    <xf numFmtId="0" fontId="125" fillId="0" borderId="207" xfId="0" applyFont="1" applyBorder="1">
      <alignment vertical="center"/>
    </xf>
    <xf numFmtId="0" fontId="125" fillId="0" borderId="205" xfId="0" applyFont="1" applyBorder="1">
      <alignment vertical="center"/>
    </xf>
    <xf numFmtId="0" fontId="125" fillId="0" borderId="9" xfId="0" applyFont="1" applyBorder="1">
      <alignment vertical="center"/>
    </xf>
    <xf numFmtId="0" fontId="125" fillId="0" borderId="218" xfId="0" applyFont="1" applyBorder="1">
      <alignment vertical="center"/>
    </xf>
    <xf numFmtId="0" fontId="125" fillId="0" borderId="68" xfId="0" applyFont="1" applyBorder="1">
      <alignment vertical="center"/>
    </xf>
    <xf numFmtId="0" fontId="125" fillId="0" borderId="198" xfId="0" applyFont="1" applyBorder="1">
      <alignment vertical="center"/>
    </xf>
    <xf numFmtId="2" fontId="125" fillId="0" borderId="207" xfId="0" applyNumberFormat="1" applyFont="1" applyBorder="1">
      <alignment vertical="center"/>
    </xf>
    <xf numFmtId="2" fontId="125" fillId="0" borderId="205" xfId="0" applyNumberFormat="1" applyFont="1" applyBorder="1">
      <alignment vertical="center"/>
    </xf>
    <xf numFmtId="2" fontId="125" fillId="0" borderId="9" xfId="0" applyNumberFormat="1" applyFont="1" applyBorder="1">
      <alignment vertical="center"/>
    </xf>
    <xf numFmtId="2" fontId="125" fillId="0" borderId="8" xfId="0" applyNumberFormat="1" applyFont="1" applyBorder="1">
      <alignment vertical="center"/>
    </xf>
    <xf numFmtId="2" fontId="125" fillId="0" borderId="206" xfId="0" applyNumberFormat="1" applyFont="1" applyBorder="1">
      <alignment vertical="center"/>
    </xf>
    <xf numFmtId="0" fontId="124" fillId="0" borderId="0" xfId="0" applyFont="1">
      <alignment vertical="center"/>
    </xf>
    <xf numFmtId="0" fontId="77" fillId="0" borderId="0" xfId="0" applyFont="1" applyAlignment="1">
      <alignment horizontal="center" vertical="center" wrapText="1"/>
    </xf>
    <xf numFmtId="0" fontId="77" fillId="0" borderId="4" xfId="0" applyFont="1" applyBorder="1">
      <alignment vertical="center"/>
    </xf>
    <xf numFmtId="0" fontId="9" fillId="0" borderId="196" xfId="0" applyFont="1" applyBorder="1">
      <alignment vertical="center"/>
    </xf>
    <xf numFmtId="0" fontId="9" fillId="0" borderId="76" xfId="0" applyFont="1" applyBorder="1">
      <alignment vertical="center"/>
    </xf>
    <xf numFmtId="0" fontId="9" fillId="0" borderId="196" xfId="0" applyFont="1" applyBorder="1" applyAlignment="1">
      <alignment horizontal="left" vertical="center"/>
    </xf>
    <xf numFmtId="0" fontId="78" fillId="0" borderId="3" xfId="0" applyFont="1" applyBorder="1">
      <alignment vertical="center"/>
    </xf>
    <xf numFmtId="0" fontId="69" fillId="0" borderId="7" xfId="0" applyFont="1" applyBorder="1">
      <alignment vertical="center"/>
    </xf>
    <xf numFmtId="0" fontId="32" fillId="0" borderId="7" xfId="0" applyFont="1" applyBorder="1">
      <alignment vertical="center"/>
    </xf>
    <xf numFmtId="0" fontId="70" fillId="0" borderId="7" xfId="0" applyFont="1" applyBorder="1">
      <alignment vertical="center"/>
    </xf>
    <xf numFmtId="0" fontId="77" fillId="0" borderId="5" xfId="0" applyFont="1" applyBorder="1">
      <alignment vertical="center"/>
    </xf>
    <xf numFmtId="0" fontId="0" fillId="0" borderId="72" xfId="0" applyBorder="1">
      <alignment vertical="center"/>
    </xf>
    <xf numFmtId="0" fontId="0" fillId="0" borderId="73" xfId="0" applyBorder="1">
      <alignment vertical="center"/>
    </xf>
    <xf numFmtId="0" fontId="69" fillId="0" borderId="72" xfId="0" applyFont="1" applyBorder="1">
      <alignment vertical="center"/>
    </xf>
    <xf numFmtId="0" fontId="69" fillId="0" borderId="73" xfId="0" applyFont="1" applyBorder="1">
      <alignment vertical="center"/>
    </xf>
    <xf numFmtId="0" fontId="72" fillId="0" borderId="76" xfId="0" applyFont="1" applyBorder="1">
      <alignment vertical="center"/>
    </xf>
    <xf numFmtId="0" fontId="69" fillId="0" borderId="125" xfId="0" applyFont="1" applyBorder="1">
      <alignment vertical="center"/>
    </xf>
    <xf numFmtId="0" fontId="69" fillId="0" borderId="151" xfId="0" applyFont="1" applyBorder="1">
      <alignment vertical="center"/>
    </xf>
    <xf numFmtId="0" fontId="27" fillId="0" borderId="73" xfId="0" applyFont="1" applyBorder="1">
      <alignment vertical="center"/>
    </xf>
    <xf numFmtId="0" fontId="69" fillId="0" borderId="8" xfId="0" applyFont="1" applyBorder="1">
      <alignment vertical="center"/>
    </xf>
    <xf numFmtId="0" fontId="69" fillId="0" borderId="9" xfId="0" applyFont="1" applyBorder="1">
      <alignment vertical="center"/>
    </xf>
    <xf numFmtId="0" fontId="9" fillId="0" borderId="150" xfId="0" applyFont="1" applyBorder="1">
      <alignment vertical="center"/>
    </xf>
    <xf numFmtId="0" fontId="27" fillId="0" borderId="125" xfId="0" applyFont="1" applyBorder="1">
      <alignment vertical="center"/>
    </xf>
    <xf numFmtId="0" fontId="27" fillId="0" borderId="151" xfId="0" applyFont="1" applyBorder="1">
      <alignment vertical="center"/>
    </xf>
    <xf numFmtId="0" fontId="91" fillId="0" borderId="0" xfId="0" applyFont="1">
      <alignment vertical="center"/>
    </xf>
    <xf numFmtId="0" fontId="84" fillId="0" borderId="65" xfId="0" applyFont="1" applyBorder="1" applyAlignment="1">
      <alignment horizontal="center" vertical="center"/>
    </xf>
    <xf numFmtId="0" fontId="127" fillId="0" borderId="0" xfId="0" applyFont="1">
      <alignment vertical="center"/>
    </xf>
    <xf numFmtId="0" fontId="70" fillId="0" borderId="0" xfId="0" applyFont="1" applyAlignment="1">
      <alignment horizontal="center" vertical="center"/>
    </xf>
    <xf numFmtId="0" fontId="111" fillId="0" borderId="0" xfId="0" applyFont="1" applyAlignment="1">
      <alignment horizontal="center" vertical="center" wrapText="1"/>
    </xf>
    <xf numFmtId="0" fontId="115" fillId="0" borderId="0" xfId="0" applyFont="1" applyAlignment="1">
      <alignment horizontal="center" vertical="center" wrapText="1"/>
    </xf>
    <xf numFmtId="0" fontId="128" fillId="0" borderId="0" xfId="0" applyFont="1" applyAlignment="1">
      <alignment horizontal="center" vertical="center" wrapText="1"/>
    </xf>
    <xf numFmtId="0" fontId="42" fillId="0" borderId="4" xfId="0" applyFont="1" applyBorder="1">
      <alignment vertical="center"/>
    </xf>
    <xf numFmtId="0" fontId="45" fillId="0" borderId="196" xfId="0" applyFont="1" applyBorder="1" applyAlignment="1">
      <alignment horizontal="center" vertical="center"/>
    </xf>
    <xf numFmtId="0" fontId="42" fillId="0" borderId="0" xfId="0" applyFont="1" applyAlignment="1">
      <alignment horizontal="left" vertical="center"/>
    </xf>
    <xf numFmtId="0" fontId="42" fillId="0" borderId="72" xfId="0" applyFont="1" applyBorder="1">
      <alignment vertical="center"/>
    </xf>
    <xf numFmtId="0" fontId="36" fillId="0" borderId="72" xfId="0" applyFont="1" applyBorder="1">
      <alignment vertical="center"/>
    </xf>
    <xf numFmtId="0" fontId="42" fillId="2" borderId="0" xfId="0" applyFont="1" applyFill="1">
      <alignment vertical="center"/>
    </xf>
    <xf numFmtId="0" fontId="42" fillId="0" borderId="0" xfId="0" applyFont="1" applyAlignment="1">
      <alignment horizontal="right" vertical="center"/>
    </xf>
    <xf numFmtId="0" fontId="42" fillId="0" borderId="125" xfId="0" applyFont="1" applyBorder="1">
      <alignment vertical="center"/>
    </xf>
    <xf numFmtId="0" fontId="42" fillId="0" borderId="125" xfId="0" applyFont="1" applyBorder="1" applyAlignment="1">
      <alignment horizontal="right" vertical="center"/>
    </xf>
    <xf numFmtId="0" fontId="115" fillId="0" borderId="196" xfId="0" applyFont="1" applyBorder="1" applyAlignment="1">
      <alignment horizontal="center" vertical="center"/>
    </xf>
    <xf numFmtId="0" fontId="8" fillId="0" borderId="72" xfId="0" applyFont="1" applyBorder="1">
      <alignment vertical="center"/>
    </xf>
    <xf numFmtId="0" fontId="129" fillId="0" borderId="72" xfId="0" applyFont="1" applyBorder="1" applyAlignment="1">
      <alignment horizontal="right" vertical="center"/>
    </xf>
    <xf numFmtId="0" fontId="129" fillId="0" borderId="0" xfId="0" applyFont="1">
      <alignment vertical="center"/>
    </xf>
    <xf numFmtId="0" fontId="129" fillId="0" borderId="0" xfId="0" applyFont="1" applyAlignment="1">
      <alignment horizontal="right" vertical="center"/>
    </xf>
    <xf numFmtId="0" fontId="129" fillId="0" borderId="8" xfId="0" applyFont="1" applyBorder="1">
      <alignment vertical="center"/>
    </xf>
    <xf numFmtId="0" fontId="42" fillId="0" borderId="4" xfId="0" applyFont="1" applyBorder="1" applyAlignment="1">
      <alignment vertical="center" wrapText="1"/>
    </xf>
    <xf numFmtId="0" fontId="36" fillId="0" borderId="8" xfId="0" applyFont="1" applyBorder="1">
      <alignment vertical="center"/>
    </xf>
    <xf numFmtId="0" fontId="45" fillId="0" borderId="196" xfId="0" applyFont="1" applyBorder="1" applyAlignment="1">
      <alignment horizontal="justify" vertical="center"/>
    </xf>
    <xf numFmtId="0" fontId="27" fillId="0" borderId="196" xfId="0" applyFont="1" applyBorder="1">
      <alignment vertical="center"/>
    </xf>
    <xf numFmtId="0" fontId="42" fillId="0" borderId="8" xfId="0" applyFont="1" applyBorder="1">
      <alignment vertical="center"/>
    </xf>
    <xf numFmtId="0" fontId="42" fillId="0" borderId="8" xfId="0" applyFont="1" applyBorder="1" applyAlignment="1">
      <alignment horizontal="right" vertical="center"/>
    </xf>
    <xf numFmtId="0" fontId="42" fillId="0" borderId="0" xfId="0" applyFont="1" applyAlignment="1">
      <alignment vertical="top" wrapText="1"/>
    </xf>
    <xf numFmtId="0" fontId="69" fillId="6" borderId="0" xfId="0" applyFont="1" applyFill="1">
      <alignment vertical="center"/>
    </xf>
    <xf numFmtId="0" fontId="36" fillId="0" borderId="4" xfId="0" applyFont="1" applyBorder="1">
      <alignment vertical="center"/>
    </xf>
    <xf numFmtId="0" fontId="45" fillId="0" borderId="196" xfId="0" applyFont="1" applyBorder="1">
      <alignment vertical="center"/>
    </xf>
    <xf numFmtId="0" fontId="8" fillId="7" borderId="0" xfId="0" applyFont="1" applyFill="1">
      <alignment vertical="center"/>
    </xf>
    <xf numFmtId="0" fontId="8" fillId="0" borderId="125" xfId="0" applyFont="1" applyBorder="1">
      <alignment vertical="center"/>
    </xf>
    <xf numFmtId="0" fontId="8" fillId="7" borderId="125" xfId="0" applyFont="1" applyFill="1" applyBorder="1">
      <alignment vertical="center"/>
    </xf>
    <xf numFmtId="0" fontId="8" fillId="2" borderId="0" xfId="0" applyFont="1" applyFill="1">
      <alignment vertical="center"/>
    </xf>
    <xf numFmtId="0" fontId="87" fillId="0" borderId="4" xfId="0" applyFont="1" applyBorder="1">
      <alignment vertical="center"/>
    </xf>
    <xf numFmtId="0" fontId="108" fillId="0" borderId="0" xfId="0" applyFont="1" applyAlignment="1">
      <alignment vertical="top"/>
    </xf>
    <xf numFmtId="0" fontId="108" fillId="0" borderId="8" xfId="0" applyFont="1" applyBorder="1" applyAlignment="1">
      <alignment vertical="top"/>
    </xf>
    <xf numFmtId="0" fontId="108" fillId="0" borderId="8" xfId="0" applyFont="1" applyBorder="1">
      <alignment vertical="center"/>
    </xf>
    <xf numFmtId="0" fontId="77" fillId="0" borderId="3" xfId="0" applyFont="1" applyBorder="1">
      <alignment vertical="center"/>
    </xf>
    <xf numFmtId="0" fontId="87" fillId="0" borderId="125" xfId="0" applyFont="1" applyBorder="1">
      <alignment vertical="center"/>
    </xf>
    <xf numFmtId="0" fontId="87" fillId="0" borderId="8" xfId="0" applyFont="1" applyBorder="1">
      <alignment vertical="center"/>
    </xf>
    <xf numFmtId="0" fontId="131" fillId="0" borderId="0" xfId="0" applyFont="1">
      <alignment vertical="center"/>
    </xf>
    <xf numFmtId="0" fontId="130" fillId="0" borderId="0" xfId="0" applyFont="1">
      <alignment vertical="center"/>
    </xf>
    <xf numFmtId="0" fontId="111" fillId="6" borderId="0" xfId="0" applyFont="1" applyFill="1" applyAlignment="1">
      <alignment horizontal="left" vertical="center"/>
    </xf>
    <xf numFmtId="0" fontId="70" fillId="6" borderId="0" xfId="0" applyFont="1" applyFill="1">
      <alignment vertical="center"/>
    </xf>
    <xf numFmtId="0" fontId="133" fillId="0" borderId="3" xfId="0" applyFont="1" applyBorder="1">
      <alignment vertical="center"/>
    </xf>
    <xf numFmtId="0" fontId="133" fillId="0" borderId="4" xfId="0" applyFont="1" applyBorder="1">
      <alignment vertical="center"/>
    </xf>
    <xf numFmtId="0" fontId="134" fillId="0" borderId="72" xfId="0" applyFont="1" applyBorder="1" applyAlignment="1">
      <alignment horizontal="right" vertical="center"/>
    </xf>
    <xf numFmtId="0" fontId="133" fillId="0" borderId="0" xfId="0" applyFont="1">
      <alignment vertical="center"/>
    </xf>
    <xf numFmtId="0" fontId="133" fillId="0" borderId="7" xfId="0" applyFont="1" applyBorder="1">
      <alignment vertical="center"/>
    </xf>
    <xf numFmtId="0" fontId="135" fillId="0" borderId="196" xfId="0" applyFont="1" applyBorder="1">
      <alignment vertical="center"/>
    </xf>
    <xf numFmtId="0" fontId="134" fillId="0" borderId="0" xfId="0" applyFont="1">
      <alignment vertical="center"/>
    </xf>
    <xf numFmtId="0" fontId="134" fillId="0" borderId="0" xfId="0" applyFont="1" applyAlignment="1">
      <alignment horizontal="right" vertical="center"/>
    </xf>
    <xf numFmtId="0" fontId="134" fillId="0" borderId="0" xfId="0" applyFont="1" applyAlignment="1">
      <alignment horizontal="left" vertical="center"/>
    </xf>
    <xf numFmtId="0" fontId="134" fillId="6" borderId="0" xfId="0" applyFont="1" applyFill="1">
      <alignment vertical="center"/>
    </xf>
    <xf numFmtId="0" fontId="135" fillId="0" borderId="10" xfId="0" applyFont="1" applyBorder="1">
      <alignment vertical="center"/>
    </xf>
    <xf numFmtId="0" fontId="134" fillId="0" borderId="8" xfId="0" applyFont="1" applyBorder="1">
      <alignment vertical="center"/>
    </xf>
    <xf numFmtId="0" fontId="134" fillId="0" borderId="8" xfId="0" applyFont="1" applyBorder="1" applyAlignment="1">
      <alignment horizontal="right" vertical="center"/>
    </xf>
    <xf numFmtId="0" fontId="135" fillId="0" borderId="221" xfId="0" applyFont="1" applyBorder="1">
      <alignment vertical="center"/>
    </xf>
    <xf numFmtId="0" fontId="135" fillId="0" borderId="72" xfId="0" applyFont="1" applyBorder="1">
      <alignment vertical="center"/>
    </xf>
    <xf numFmtId="0" fontId="135" fillId="0" borderId="222" xfId="0" applyFont="1" applyBorder="1">
      <alignment vertical="center"/>
    </xf>
    <xf numFmtId="0" fontId="133" fillId="6" borderId="0" xfId="0" applyFont="1" applyFill="1">
      <alignment vertical="center"/>
    </xf>
    <xf numFmtId="0" fontId="135" fillId="0" borderId="108" xfId="0" applyFont="1" applyBorder="1">
      <alignment vertical="center"/>
    </xf>
    <xf numFmtId="0" fontId="135" fillId="0" borderId="224" xfId="0" applyFont="1" applyBorder="1">
      <alignment vertical="center"/>
    </xf>
    <xf numFmtId="0" fontId="135" fillId="0" borderId="225" xfId="0" applyFont="1" applyBorder="1">
      <alignment vertical="center"/>
    </xf>
    <xf numFmtId="0" fontId="135" fillId="0" borderId="226" xfId="0" applyFont="1" applyBorder="1">
      <alignment vertical="center"/>
    </xf>
    <xf numFmtId="0" fontId="134" fillId="0" borderId="225" xfId="0" applyFont="1" applyBorder="1">
      <alignment vertical="center"/>
    </xf>
    <xf numFmtId="0" fontId="134" fillId="6" borderId="225" xfId="0" applyFont="1" applyFill="1" applyBorder="1">
      <alignment vertical="center"/>
    </xf>
    <xf numFmtId="0" fontId="133" fillId="6" borderId="225" xfId="0" applyFont="1" applyFill="1" applyBorder="1">
      <alignment vertical="center"/>
    </xf>
    <xf numFmtId="0" fontId="133" fillId="0" borderId="109" xfId="0" applyFont="1" applyBorder="1">
      <alignment vertical="center"/>
    </xf>
    <xf numFmtId="0" fontId="135" fillId="0" borderId="150" xfId="0" applyFont="1" applyBorder="1">
      <alignment vertical="center"/>
    </xf>
    <xf numFmtId="0" fontId="135" fillId="0" borderId="227" xfId="0" applyFont="1" applyBorder="1">
      <alignment vertical="center"/>
    </xf>
    <xf numFmtId="0" fontId="135" fillId="0" borderId="125" xfId="0" applyFont="1" applyBorder="1">
      <alignment vertical="center"/>
    </xf>
    <xf numFmtId="0" fontId="135" fillId="0" borderId="228" xfId="0" applyFont="1" applyBorder="1">
      <alignment vertical="center"/>
    </xf>
    <xf numFmtId="0" fontId="134" fillId="0" borderId="125" xfId="0" applyFont="1" applyBorder="1">
      <alignment vertical="center"/>
    </xf>
    <xf numFmtId="0" fontId="133" fillId="0" borderId="125" xfId="0" applyFont="1" applyBorder="1">
      <alignment vertical="center"/>
    </xf>
    <xf numFmtId="0" fontId="133" fillId="0" borderId="151" xfId="0" applyFont="1" applyBorder="1">
      <alignment vertical="center"/>
    </xf>
    <xf numFmtId="0" fontId="138" fillId="0" borderId="229" xfId="0" applyFont="1" applyBorder="1">
      <alignment vertical="center"/>
    </xf>
    <xf numFmtId="0" fontId="133" fillId="0" borderId="8" xfId="0" applyFont="1" applyBorder="1">
      <alignment vertical="center"/>
    </xf>
    <xf numFmtId="0" fontId="133" fillId="0" borderId="204" xfId="0" applyFont="1" applyBorder="1">
      <alignment vertical="center"/>
    </xf>
    <xf numFmtId="0" fontId="134" fillId="0" borderId="230" xfId="0" applyFont="1" applyBorder="1">
      <alignment vertical="center"/>
    </xf>
    <xf numFmtId="0" fontId="138" fillId="0" borderId="7" xfId="0" applyFont="1" applyBorder="1">
      <alignment vertical="center"/>
    </xf>
    <xf numFmtId="0" fontId="135" fillId="0" borderId="76" xfId="0" applyFont="1" applyBorder="1">
      <alignment vertical="center"/>
    </xf>
    <xf numFmtId="0" fontId="134" fillId="0" borderId="72" xfId="0" applyFont="1" applyBorder="1">
      <alignment vertical="center"/>
    </xf>
    <xf numFmtId="0" fontId="134" fillId="0" borderId="72" xfId="0" applyFont="1" applyBorder="1" applyAlignment="1">
      <alignment horizontal="left" vertical="center"/>
    </xf>
    <xf numFmtId="0" fontId="134" fillId="6" borderId="72" xfId="0" applyFont="1" applyFill="1" applyBorder="1">
      <alignment vertical="center"/>
    </xf>
    <xf numFmtId="0" fontId="135" fillId="0" borderId="0" xfId="0" applyFont="1">
      <alignment vertical="center"/>
    </xf>
    <xf numFmtId="0" fontId="135" fillId="42" borderId="0" xfId="0" applyFont="1" applyFill="1" applyAlignment="1">
      <alignment horizontal="left" vertical="center"/>
    </xf>
    <xf numFmtId="0" fontId="138" fillId="0" borderId="0" xfId="0" applyFont="1">
      <alignment vertical="center"/>
    </xf>
    <xf numFmtId="0" fontId="133" fillId="0" borderId="0" xfId="0" applyFont="1" applyAlignment="1">
      <alignment horizontal="center" vertical="center"/>
    </xf>
    <xf numFmtId="0" fontId="135" fillId="0" borderId="0" xfId="0" applyFont="1" applyAlignment="1">
      <alignment horizontal="center" vertical="center"/>
    </xf>
    <xf numFmtId="0" fontId="139" fillId="0" borderId="0" xfId="0" applyFont="1">
      <alignment vertical="center"/>
    </xf>
    <xf numFmtId="0" fontId="133" fillId="0" borderId="0" xfId="0" applyFont="1" applyAlignment="1">
      <alignment horizontal="right" vertical="center"/>
    </xf>
    <xf numFmtId="0" fontId="135" fillId="2" borderId="0" xfId="0" applyFont="1" applyFill="1" applyAlignment="1">
      <alignment horizontal="center" vertical="center"/>
    </xf>
    <xf numFmtId="0" fontId="142" fillId="0" borderId="0" xfId="0" applyFont="1">
      <alignment vertical="center"/>
    </xf>
    <xf numFmtId="0" fontId="77" fillId="42" borderId="0" xfId="0" applyFont="1" applyFill="1">
      <alignment vertical="center"/>
    </xf>
    <xf numFmtId="0" fontId="31" fillId="0" borderId="11" xfId="0" applyFont="1" applyBorder="1" applyAlignment="1">
      <alignment horizontal="center" vertical="center" wrapText="1"/>
    </xf>
    <xf numFmtId="0" fontId="27" fillId="2" borderId="11" xfId="0" applyFont="1" applyFill="1" applyBorder="1" applyAlignment="1">
      <alignment horizontal="left" vertical="center"/>
    </xf>
    <xf numFmtId="0" fontId="117" fillId="0" borderId="0" xfId="0" applyFont="1" applyAlignment="1">
      <alignment horizontal="center" vertical="center"/>
    </xf>
    <xf numFmtId="0" fontId="29" fillId="0" borderId="0" xfId="0" applyFont="1" applyAlignment="1">
      <alignment horizontal="center" vertical="center" shrinkToFit="1"/>
    </xf>
    <xf numFmtId="0" fontId="32" fillId="0" borderId="0" xfId="0" applyFont="1" applyAlignment="1">
      <alignment horizontal="center" vertical="center"/>
    </xf>
    <xf numFmtId="0" fontId="35" fillId="0" borderId="11" xfId="0" applyFont="1" applyBorder="1" applyAlignment="1">
      <alignment horizontal="center" vertical="center" wrapText="1"/>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0" fontId="32" fillId="2" borderId="5"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2" fillId="2" borderId="7" xfId="0" applyFont="1" applyFill="1" applyBorder="1" applyAlignment="1">
      <alignment horizontal="center" vertical="center"/>
    </xf>
    <xf numFmtId="0" fontId="32" fillId="2" borderId="6" xfId="0" applyFont="1" applyFill="1" applyBorder="1" applyAlignment="1">
      <alignment horizontal="left" vertical="center"/>
    </xf>
    <xf numFmtId="0" fontId="32" fillId="2" borderId="0" xfId="0" applyFont="1" applyFill="1" applyAlignment="1">
      <alignment horizontal="left" vertical="center"/>
    </xf>
    <xf numFmtId="0" fontId="32" fillId="2" borderId="7" xfId="0" applyFont="1" applyFill="1" applyBorder="1" applyAlignment="1">
      <alignment horizontal="left"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0" xfId="0" applyFont="1" applyFill="1" applyBorder="1" applyAlignment="1">
      <alignment horizontal="left" vertical="center"/>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3" xfId="0" applyFont="1" applyFill="1" applyBorder="1" applyAlignment="1">
      <alignment horizontal="left" vertical="top"/>
    </xf>
    <xf numFmtId="0" fontId="32" fillId="2" borderId="4" xfId="0" applyFont="1" applyFill="1" applyBorder="1" applyAlignment="1">
      <alignment horizontal="left" vertical="top"/>
    </xf>
    <xf numFmtId="0" fontId="32" fillId="2" borderId="5" xfId="0" applyFont="1" applyFill="1" applyBorder="1" applyAlignment="1">
      <alignment horizontal="left" vertical="top"/>
    </xf>
    <xf numFmtId="0" fontId="32" fillId="2" borderId="6" xfId="0" applyFont="1" applyFill="1" applyBorder="1" applyAlignment="1">
      <alignment horizontal="left" vertical="top"/>
    </xf>
    <xf numFmtId="0" fontId="32" fillId="2" borderId="0" xfId="0" applyFont="1" applyFill="1" applyAlignment="1">
      <alignment horizontal="left" vertical="top"/>
    </xf>
    <xf numFmtId="0" fontId="32" fillId="2" borderId="7" xfId="0" applyFont="1" applyFill="1" applyBorder="1" applyAlignment="1">
      <alignment horizontal="left" vertical="top"/>
    </xf>
    <xf numFmtId="0" fontId="32" fillId="2" borderId="10" xfId="0" applyFont="1" applyFill="1" applyBorder="1" applyAlignment="1">
      <alignment horizontal="left" vertical="top"/>
    </xf>
    <xf numFmtId="0" fontId="32" fillId="2" borderId="8" xfId="0" applyFont="1" applyFill="1" applyBorder="1" applyAlignment="1">
      <alignment horizontal="left" vertical="top"/>
    </xf>
    <xf numFmtId="0" fontId="32" fillId="2" borderId="9" xfId="0" applyFont="1" applyFill="1" applyBorder="1" applyAlignment="1">
      <alignment horizontal="left" vertical="top"/>
    </xf>
    <xf numFmtId="0" fontId="32" fillId="0" borderId="0" xfId="0" applyFont="1" applyAlignment="1">
      <alignment horizontal="left" vertical="center" wrapText="1"/>
    </xf>
    <xf numFmtId="0" fontId="32" fillId="2" borderId="8" xfId="0" applyFont="1" applyFill="1" applyBorder="1" applyAlignment="1">
      <alignment vertical="center" wrapText="1"/>
    </xf>
    <xf numFmtId="0" fontId="112" fillId="0" borderId="4" xfId="0" applyFont="1" applyBorder="1" applyAlignment="1">
      <alignment horizontal="center" vertical="center"/>
    </xf>
    <xf numFmtId="0" fontId="9" fillId="0" borderId="11" xfId="0" applyFont="1" applyBorder="1" applyAlignment="1">
      <alignment horizontal="center" vertical="center" wrapText="1"/>
    </xf>
    <xf numFmtId="193" fontId="9" fillId="0" borderId="8" xfId="0" applyNumberFormat="1" applyFont="1" applyBorder="1" applyAlignment="1">
      <alignment horizontal="center" vertical="center" shrinkToFit="1"/>
    </xf>
    <xf numFmtId="0" fontId="9" fillId="0" borderId="66" xfId="0" applyFont="1" applyBorder="1" applyAlignment="1">
      <alignment horizontal="center" vertical="center"/>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193" fontId="32" fillId="0" borderId="8" xfId="0" applyNumberFormat="1" applyFont="1" applyBorder="1" applyAlignment="1">
      <alignment horizontal="center" vertical="center" shrinkToFit="1"/>
    </xf>
    <xf numFmtId="0" fontId="9" fillId="0" borderId="11" xfId="0" applyFont="1" applyBorder="1" applyAlignment="1">
      <alignment horizontal="center" vertical="center"/>
    </xf>
    <xf numFmtId="176" fontId="112" fillId="0" borderId="4" xfId="0" applyNumberFormat="1" applyFont="1" applyBorder="1" applyAlignment="1">
      <alignment horizontal="center" vertical="center" shrinkToFit="1"/>
    </xf>
    <xf numFmtId="0" fontId="9" fillId="7" borderId="11" xfId="0" applyFont="1" applyFill="1" applyBorder="1" applyAlignment="1">
      <alignment horizontal="center" vertical="center" wrapText="1"/>
    </xf>
    <xf numFmtId="193" fontId="9" fillId="7" borderId="11" xfId="0" applyNumberFormat="1" applyFont="1" applyFill="1" applyBorder="1" applyAlignment="1">
      <alignment horizontal="center" vertical="center" shrinkToFi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6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2" fillId="0" borderId="74"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186" fontId="32" fillId="2" borderId="74" xfId="0" applyNumberFormat="1" applyFont="1" applyFill="1" applyBorder="1" applyAlignment="1">
      <alignment horizontal="center" vertical="center" wrapText="1"/>
    </xf>
    <xf numFmtId="186" fontId="32" fillId="2"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186" fontId="32" fillId="41" borderId="74" xfId="0" applyNumberFormat="1" applyFont="1" applyFill="1" applyBorder="1" applyAlignment="1">
      <alignment horizontal="right" vertical="center" wrapText="1"/>
    </xf>
    <xf numFmtId="186" fontId="32" fillId="41" borderId="1" xfId="0" applyNumberFormat="1" applyFont="1" applyFill="1" applyBorder="1" applyAlignment="1">
      <alignment horizontal="right" vertical="center" wrapText="1"/>
    </xf>
    <xf numFmtId="193" fontId="27" fillId="0" borderId="8" xfId="0" applyNumberFormat="1" applyFont="1" applyBorder="1" applyAlignment="1">
      <alignment horizontal="center" vertical="center" shrinkToFit="1"/>
    </xf>
    <xf numFmtId="0" fontId="77" fillId="2" borderId="3" xfId="0" applyFont="1" applyFill="1" applyBorder="1">
      <alignment vertical="center"/>
    </xf>
    <xf numFmtId="0" fontId="77" fillId="2" borderId="4" xfId="0" applyFont="1" applyFill="1" applyBorder="1">
      <alignment vertical="center"/>
    </xf>
    <xf numFmtId="0" fontId="77" fillId="2" borderId="5" xfId="0" applyFont="1" applyFill="1" applyBorder="1">
      <alignment vertical="center"/>
    </xf>
    <xf numFmtId="0" fontId="77" fillId="2" borderId="10" xfId="0" applyFont="1" applyFill="1" applyBorder="1">
      <alignment vertical="center"/>
    </xf>
    <xf numFmtId="0" fontId="77" fillId="2" borderId="8" xfId="0" applyFont="1" applyFill="1" applyBorder="1">
      <alignment vertical="center"/>
    </xf>
    <xf numFmtId="0" fontId="77" fillId="2" borderId="9" xfId="0" applyFont="1" applyFill="1" applyBorder="1">
      <alignment vertical="center"/>
    </xf>
    <xf numFmtId="186" fontId="77" fillId="2" borderId="3" xfId="0" applyNumberFormat="1" applyFont="1" applyFill="1" applyBorder="1" applyAlignment="1">
      <alignment horizontal="center" vertical="center"/>
    </xf>
    <xf numFmtId="186" fontId="77" fillId="2" borderId="4" xfId="0" applyNumberFormat="1" applyFont="1" applyFill="1" applyBorder="1" applyAlignment="1">
      <alignment horizontal="center" vertical="center"/>
    </xf>
    <xf numFmtId="186" fontId="77" fillId="2" borderId="10" xfId="0" applyNumberFormat="1" applyFont="1" applyFill="1" applyBorder="1" applyAlignment="1">
      <alignment horizontal="center" vertical="center"/>
    </xf>
    <xf numFmtId="186" fontId="77" fillId="2" borderId="8" xfId="0" applyNumberFormat="1" applyFont="1" applyFill="1" applyBorder="1" applyAlignment="1">
      <alignment horizontal="center" vertical="center"/>
    </xf>
    <xf numFmtId="0" fontId="77" fillId="0" borderId="5" xfId="0" applyFont="1" applyBorder="1" applyAlignment="1">
      <alignment horizontal="center" vertical="center" shrinkToFit="1"/>
    </xf>
    <xf numFmtId="0" fontId="77" fillId="0" borderId="9" xfId="0" applyFont="1" applyBorder="1" applyAlignment="1">
      <alignment horizontal="center" vertical="center" shrinkToFit="1"/>
    </xf>
    <xf numFmtId="0" fontId="77" fillId="2" borderId="110" xfId="0" applyFont="1" applyFill="1" applyBorder="1" applyAlignment="1">
      <alignment horizontal="center" vertical="center" wrapText="1"/>
    </xf>
    <xf numFmtId="0" fontId="77" fillId="2" borderId="68" xfId="0" applyFont="1" applyFill="1" applyBorder="1" applyAlignment="1">
      <alignment horizontal="center" vertical="center" wrapText="1"/>
    </xf>
    <xf numFmtId="0" fontId="77" fillId="2" borderId="3" xfId="0" applyFont="1" applyFill="1" applyBorder="1" applyAlignment="1">
      <alignment horizontal="center" vertical="center" wrapText="1"/>
    </xf>
    <xf numFmtId="0" fontId="77" fillId="2" borderId="4" xfId="0" applyFont="1" applyFill="1" applyBorder="1" applyAlignment="1">
      <alignment horizontal="center" vertical="center" wrapText="1"/>
    </xf>
    <xf numFmtId="0" fontId="77" fillId="2" borderId="10" xfId="0" applyFont="1" applyFill="1" applyBorder="1" applyAlignment="1">
      <alignment horizontal="center" vertical="center" wrapText="1"/>
    </xf>
    <xf numFmtId="0" fontId="77" fillId="2" borderId="8" xfId="0" applyFont="1" applyFill="1" applyBorder="1" applyAlignment="1">
      <alignment horizontal="center" vertical="center" wrapText="1"/>
    </xf>
    <xf numFmtId="0" fontId="77" fillId="0" borderId="11" xfId="0" applyFont="1" applyBorder="1" applyAlignment="1">
      <alignment vertical="top" wrapText="1"/>
    </xf>
    <xf numFmtId="0" fontId="84" fillId="0" borderId="3"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5" xfId="0" applyFont="1" applyBorder="1" applyAlignment="1">
      <alignment horizontal="center" vertical="center" wrapText="1"/>
    </xf>
    <xf numFmtId="0" fontId="84" fillId="0" borderId="10" xfId="0" applyFont="1" applyBorder="1" applyAlignment="1">
      <alignment horizontal="center" vertical="center" wrapText="1"/>
    </xf>
    <xf numFmtId="0" fontId="84" fillId="0" borderId="8" xfId="0" applyFont="1" applyBorder="1" applyAlignment="1">
      <alignment horizontal="center" vertical="center" wrapText="1"/>
    </xf>
    <xf numFmtId="0" fontId="84" fillId="0" borderId="9" xfId="0" applyFont="1" applyBorder="1" applyAlignment="1">
      <alignment horizontal="center" vertical="center" wrapText="1"/>
    </xf>
    <xf numFmtId="0" fontId="83" fillId="0" borderId="11" xfId="0" applyFont="1" applyBorder="1" applyAlignment="1">
      <alignment horizontal="center" vertical="center" wrapText="1"/>
    </xf>
    <xf numFmtId="0" fontId="84" fillId="0" borderId="74"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2" xfId="0" applyFont="1" applyBorder="1" applyAlignment="1">
      <alignment horizontal="center" vertical="center" wrapText="1"/>
    </xf>
    <xf numFmtId="0" fontId="84" fillId="0" borderId="11" xfId="0" applyFont="1" applyBorder="1" applyAlignment="1">
      <alignment horizontal="center" vertical="center" wrapText="1"/>
    </xf>
    <xf numFmtId="0" fontId="77" fillId="0" borderId="74" xfId="0" applyFont="1" applyBorder="1" applyAlignment="1">
      <alignment horizontal="left" vertical="center" wrapText="1"/>
    </xf>
    <xf numFmtId="0" fontId="77" fillId="0" borderId="1" xfId="0" applyFont="1" applyBorder="1" applyAlignment="1">
      <alignment horizontal="left" vertical="center" wrapText="1"/>
    </xf>
    <xf numFmtId="176" fontId="77" fillId="0" borderId="1" xfId="0" applyNumberFormat="1" applyFont="1" applyBorder="1" applyAlignment="1">
      <alignment horizontal="left" vertical="center" wrapText="1"/>
    </xf>
    <xf numFmtId="0" fontId="77" fillId="0" borderId="1" xfId="0" applyFont="1" applyBorder="1" applyAlignment="1">
      <alignment horizontal="left" vertical="center" wrapText="1" readingOrder="1"/>
    </xf>
    <xf numFmtId="0" fontId="77" fillId="2" borderId="1" xfId="0" applyFont="1" applyFill="1" applyBorder="1" applyAlignment="1">
      <alignment horizontal="center" vertical="center" wrapText="1"/>
    </xf>
    <xf numFmtId="0" fontId="77" fillId="2" borderId="112" xfId="0" applyFont="1" applyFill="1" applyBorder="1" applyAlignment="1">
      <alignment horizontal="center" vertical="center" wrapText="1"/>
    </xf>
    <xf numFmtId="0" fontId="77" fillId="2" borderId="69" xfId="0" applyFont="1" applyFill="1" applyBorder="1" applyAlignment="1">
      <alignment horizontal="center" vertical="center" wrapText="1"/>
    </xf>
    <xf numFmtId="0" fontId="71" fillId="0" borderId="3" xfId="0" applyFont="1" applyBorder="1" applyAlignment="1">
      <alignment horizontal="center" vertical="center" wrapText="1"/>
    </xf>
    <xf numFmtId="0" fontId="71" fillId="0" borderId="4"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9" xfId="0" applyFont="1" applyBorder="1" applyAlignment="1">
      <alignment horizontal="center" vertical="center" wrapText="1"/>
    </xf>
    <xf numFmtId="192" fontId="77" fillId="0" borderId="1" xfId="0" applyNumberFormat="1" applyFont="1" applyBorder="1" applyAlignment="1">
      <alignment horizontal="right" vertical="center" shrinkToFit="1"/>
    </xf>
    <xf numFmtId="0" fontId="77" fillId="6" borderId="1" xfId="0" applyFont="1" applyFill="1" applyBorder="1" applyAlignment="1">
      <alignment horizontal="center" vertical="center" wrapText="1"/>
    </xf>
    <xf numFmtId="192" fontId="0" fillId="0" borderId="8" xfId="0" applyNumberFormat="1" applyBorder="1" applyAlignment="1">
      <alignment horizontal="center" vertical="center" shrinkToFit="1"/>
    </xf>
    <xf numFmtId="192" fontId="77" fillId="0" borderId="8" xfId="0" applyNumberFormat="1" applyFont="1" applyBorder="1" applyAlignment="1">
      <alignment horizontal="center" vertical="center" shrinkToFit="1"/>
    </xf>
    <xf numFmtId="192" fontId="77" fillId="7" borderId="8" xfId="0" applyNumberFormat="1" applyFont="1" applyFill="1" applyBorder="1" applyAlignment="1">
      <alignment horizontal="center" vertical="center" shrinkToFit="1"/>
    </xf>
    <xf numFmtId="194" fontId="77" fillId="0" borderId="8" xfId="0" applyNumberFormat="1" applyFont="1" applyBorder="1" applyAlignment="1">
      <alignment horizontal="center" vertical="center" shrinkToFit="1"/>
    </xf>
    <xf numFmtId="0" fontId="86" fillId="0" borderId="0" xfId="0" applyFont="1" applyAlignment="1">
      <alignment horizontal="center" vertical="center" wrapText="1"/>
    </xf>
    <xf numFmtId="0" fontId="77" fillId="6" borderId="8" xfId="0" applyFont="1" applyFill="1" applyBorder="1" applyAlignment="1">
      <alignment horizontal="center" vertical="center" shrinkToFit="1"/>
    </xf>
    <xf numFmtId="0" fontId="72" fillId="0" borderId="11" xfId="0" applyFont="1" applyBorder="1" applyAlignment="1">
      <alignment horizontal="center" vertical="center" wrapText="1"/>
    </xf>
    <xf numFmtId="0" fontId="72" fillId="7" borderId="11" xfId="0" applyFont="1" applyFill="1" applyBorder="1" applyAlignment="1">
      <alignment horizontal="center" vertical="center" shrinkToFit="1"/>
    </xf>
    <xf numFmtId="176" fontId="72" fillId="7" borderId="11" xfId="0" applyNumberFormat="1" applyFont="1" applyFill="1" applyBorder="1" applyAlignment="1">
      <alignment horizontal="center" vertical="center" shrinkToFit="1"/>
    </xf>
    <xf numFmtId="0" fontId="72" fillId="0" borderId="11" xfId="0" applyFont="1" applyBorder="1" applyAlignment="1">
      <alignment horizontal="center" vertical="center"/>
    </xf>
    <xf numFmtId="0" fontId="72" fillId="0" borderId="6" xfId="0" applyFont="1" applyBorder="1" applyAlignment="1">
      <alignment horizontal="left" vertical="center" wrapText="1"/>
    </xf>
    <xf numFmtId="0" fontId="72" fillId="0" borderId="0" xfId="0" applyFont="1" applyAlignment="1">
      <alignment horizontal="left" vertical="center" wrapText="1"/>
    </xf>
    <xf numFmtId="0" fontId="77" fillId="6" borderId="10" xfId="0" applyFont="1" applyFill="1" applyBorder="1" applyAlignment="1">
      <alignment horizontal="center" vertical="center" wrapText="1"/>
    </xf>
    <xf numFmtId="0" fontId="77" fillId="6" borderId="8" xfId="0" applyFont="1" applyFill="1" applyBorder="1" applyAlignment="1">
      <alignment horizontal="center" vertical="center" wrapText="1"/>
    </xf>
    <xf numFmtId="0" fontId="71" fillId="0" borderId="6" xfId="0" applyFont="1" applyBorder="1" applyAlignment="1">
      <alignment horizontal="center" vertical="center" wrapText="1"/>
    </xf>
    <xf numFmtId="0" fontId="71" fillId="0" borderId="0" xfId="0" applyFont="1" applyAlignment="1">
      <alignment horizontal="center" vertical="center" wrapText="1"/>
    </xf>
    <xf numFmtId="0" fontId="71" fillId="0" borderId="7" xfId="0" applyFont="1" applyBorder="1" applyAlignment="1">
      <alignment horizontal="center" vertical="center" wrapText="1"/>
    </xf>
    <xf numFmtId="0" fontId="77" fillId="0" borderId="188" xfId="0" applyFont="1" applyBorder="1" applyAlignment="1">
      <alignment horizontal="center" vertical="center" wrapText="1"/>
    </xf>
    <xf numFmtId="0" fontId="77" fillId="0" borderId="189" xfId="0" applyFont="1" applyBorder="1" applyAlignment="1">
      <alignment horizontal="center" vertical="center" wrapText="1"/>
    </xf>
    <xf numFmtId="0" fontId="77" fillId="0" borderId="190" xfId="0" applyFont="1" applyBorder="1" applyAlignment="1">
      <alignment horizontal="center" vertical="center" wrapText="1"/>
    </xf>
    <xf numFmtId="0" fontId="77" fillId="6" borderId="110" xfId="0" quotePrefix="1" applyFont="1" applyFill="1" applyBorder="1" applyAlignment="1">
      <alignment horizontal="center" vertical="center" wrapText="1"/>
    </xf>
    <xf numFmtId="0" fontId="77" fillId="6" borderId="68" xfId="0" applyFont="1" applyFill="1" applyBorder="1" applyAlignment="1">
      <alignment horizontal="center" vertical="center" wrapText="1"/>
    </xf>
    <xf numFmtId="0" fontId="77" fillId="6" borderId="110" xfId="0" applyFont="1" applyFill="1" applyBorder="1" applyAlignment="1">
      <alignment horizontal="center" vertical="center" wrapText="1"/>
    </xf>
    <xf numFmtId="0" fontId="77" fillId="0" borderId="10" xfId="0" applyFont="1" applyBorder="1">
      <alignment vertical="center"/>
    </xf>
    <xf numFmtId="0" fontId="77" fillId="0" borderId="8" xfId="0" applyFont="1" applyBorder="1">
      <alignment vertical="center"/>
    </xf>
    <xf numFmtId="0" fontId="77" fillId="0" borderId="9" xfId="0" applyFont="1" applyBorder="1">
      <alignment vertical="center"/>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0" xfId="0" applyFont="1" applyFill="1" applyAlignment="1">
      <alignment horizontal="center" vertical="center"/>
    </xf>
    <xf numFmtId="0" fontId="27" fillId="2" borderId="1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wrapText="1"/>
    </xf>
    <xf numFmtId="0" fontId="9" fillId="0" borderId="7" xfId="0" applyFont="1" applyBorder="1" applyAlignment="1">
      <alignment horizontal="center" vertical="center" wrapText="1"/>
    </xf>
    <xf numFmtId="0" fontId="32"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1" xfId="0" applyFont="1" applyBorder="1" applyAlignment="1">
      <alignment horizontal="center" vertical="center"/>
    </xf>
    <xf numFmtId="0" fontId="72" fillId="0" borderId="58" xfId="0" applyFont="1" applyBorder="1" applyAlignment="1">
      <alignment horizontal="center" vertical="center" shrinkToFit="1"/>
    </xf>
    <xf numFmtId="0" fontId="9" fillId="0" borderId="63" xfId="0" applyFont="1" applyBorder="1" applyAlignment="1">
      <alignment horizontal="center" vertical="center" wrapText="1"/>
    </xf>
    <xf numFmtId="0" fontId="9" fillId="0" borderId="86" xfId="0" applyFont="1" applyBorder="1" applyAlignment="1">
      <alignment horizontal="center" vertical="center" wrapText="1"/>
    </xf>
    <xf numFmtId="0" fontId="27" fillId="2" borderId="3"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10" xfId="0" applyFont="1" applyFill="1" applyBorder="1" applyAlignment="1">
      <alignment horizontal="center" vertical="center" shrinkToFit="1"/>
    </xf>
    <xf numFmtId="0" fontId="27" fillId="2" borderId="8"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6" borderId="152" xfId="0" applyFont="1" applyFill="1" applyBorder="1" applyAlignment="1">
      <alignment horizontal="center" vertical="center" shrinkToFit="1"/>
    </xf>
    <xf numFmtId="0" fontId="27" fillId="6" borderId="153" xfId="0" applyFont="1" applyFill="1" applyBorder="1" applyAlignment="1">
      <alignment horizontal="center" vertical="center" shrinkToFit="1"/>
    </xf>
    <xf numFmtId="0" fontId="9" fillId="0" borderId="84" xfId="0" applyFont="1" applyBorder="1" applyAlignment="1">
      <alignment horizontal="center" vertical="center" wrapText="1"/>
    </xf>
    <xf numFmtId="0" fontId="9" fillId="0" borderId="58" xfId="0" applyFont="1" applyBorder="1" applyAlignment="1">
      <alignment horizontal="center" vertical="center" wrapText="1"/>
    </xf>
    <xf numFmtId="0" fontId="27" fillId="6" borderId="3" xfId="0" applyFont="1" applyFill="1" applyBorder="1" applyAlignment="1">
      <alignment horizontal="center" vertical="center" shrinkToFit="1"/>
    </xf>
    <xf numFmtId="0" fontId="27" fillId="6" borderId="4" xfId="0" applyFont="1" applyFill="1" applyBorder="1" applyAlignment="1">
      <alignment horizontal="center" vertical="center" shrinkToFit="1"/>
    </xf>
    <xf numFmtId="0" fontId="27" fillId="6" borderId="5" xfId="0" applyFont="1" applyFill="1" applyBorder="1" applyAlignment="1">
      <alignment horizontal="center" vertical="center" shrinkToFit="1"/>
    </xf>
    <xf numFmtId="0" fontId="27" fillId="6" borderId="87" xfId="0" applyFont="1" applyFill="1" applyBorder="1" applyAlignment="1">
      <alignment horizontal="center" vertical="center" shrinkToFit="1"/>
    </xf>
    <xf numFmtId="0" fontId="27" fillId="6" borderId="58" xfId="0" applyFont="1" applyFill="1" applyBorder="1" applyAlignment="1">
      <alignment horizontal="center" vertical="center" shrinkToFit="1"/>
    </xf>
    <xf numFmtId="0" fontId="27" fillId="6" borderId="88" xfId="0" applyFont="1" applyFill="1" applyBorder="1" applyAlignment="1">
      <alignment horizontal="center" vertical="center" shrinkToFit="1"/>
    </xf>
    <xf numFmtId="0" fontId="27" fillId="6" borderId="155" xfId="0" applyFont="1" applyFill="1" applyBorder="1" applyAlignment="1">
      <alignment horizontal="center" vertical="center" shrinkToFit="1"/>
    </xf>
    <xf numFmtId="0" fontId="27" fillId="0" borderId="57" xfId="0" applyFont="1" applyBorder="1" applyAlignment="1">
      <alignment horizontal="center" vertical="center"/>
    </xf>
    <xf numFmtId="0" fontId="27" fillId="0" borderId="62" xfId="0" applyFont="1" applyBorder="1" applyAlignment="1">
      <alignment horizontal="center" vertical="center"/>
    </xf>
    <xf numFmtId="0" fontId="27" fillId="0" borderId="58" xfId="0" applyFont="1" applyBorder="1" applyAlignment="1">
      <alignment horizontal="center" vertical="center"/>
    </xf>
    <xf numFmtId="0" fontId="27" fillId="0" borderId="85" xfId="0" applyFont="1" applyBorder="1" applyAlignment="1">
      <alignment horizontal="center" vertical="center"/>
    </xf>
    <xf numFmtId="0" fontId="9" fillId="0" borderId="89" xfId="0" applyFont="1" applyBorder="1" applyAlignment="1">
      <alignment horizontal="center" vertical="center" wrapText="1"/>
    </xf>
    <xf numFmtId="0" fontId="27" fillId="2" borderId="6" xfId="0" applyFont="1" applyFill="1" applyBorder="1" applyAlignment="1">
      <alignment horizontal="center" vertical="center" shrinkToFit="1"/>
    </xf>
    <xf numFmtId="0" fontId="27" fillId="2" borderId="0" xfId="0" applyFont="1" applyFill="1" applyAlignment="1">
      <alignment horizontal="center" vertical="center" shrinkToFit="1"/>
    </xf>
    <xf numFmtId="0" fontId="27" fillId="2" borderId="7" xfId="0" applyFont="1" applyFill="1" applyBorder="1" applyAlignment="1">
      <alignment horizontal="center" vertical="center" shrinkToFit="1"/>
    </xf>
    <xf numFmtId="0" fontId="27" fillId="2" borderId="154" xfId="0" applyFont="1" applyFill="1" applyBorder="1" applyAlignment="1">
      <alignment horizontal="center" vertical="center" shrinkToFit="1"/>
    </xf>
    <xf numFmtId="0" fontId="27" fillId="2" borderId="153" xfId="0" applyFont="1" applyFill="1" applyBorder="1" applyAlignment="1">
      <alignment horizontal="center" vertical="center" shrinkToFit="1"/>
    </xf>
    <xf numFmtId="0" fontId="27" fillId="2" borderId="152" xfId="0" applyFont="1" applyFill="1" applyBorder="1" applyAlignment="1">
      <alignment horizontal="center" vertical="center" shrinkToFit="1"/>
    </xf>
    <xf numFmtId="0" fontId="27" fillId="2" borderId="65" xfId="0" applyFont="1" applyFill="1" applyBorder="1" applyAlignment="1">
      <alignment horizontal="center" vertical="center" shrinkToFit="1"/>
    </xf>
    <xf numFmtId="0" fontId="27" fillId="2" borderId="129" xfId="0" applyFont="1" applyFill="1" applyBorder="1" applyAlignment="1">
      <alignment horizontal="center" vertical="center" shrinkToFit="1"/>
    </xf>
    <xf numFmtId="0" fontId="9" fillId="0" borderId="59" xfId="0" applyFont="1" applyBorder="1" applyAlignment="1">
      <alignment horizontal="center" vertical="center" wrapText="1"/>
    </xf>
    <xf numFmtId="0" fontId="9" fillId="0" borderId="57" xfId="0" applyFont="1" applyBorder="1" applyAlignment="1">
      <alignment horizontal="center" vertical="center" wrapText="1"/>
    </xf>
    <xf numFmtId="0" fontId="27" fillId="0" borderId="60" xfId="0" applyFont="1" applyBorder="1" applyAlignment="1">
      <alignment horizontal="center" vertical="center"/>
    </xf>
    <xf numFmtId="0" fontId="27" fillId="0" borderId="87" xfId="0" applyFont="1" applyBorder="1" applyAlignment="1">
      <alignment horizontal="center" vertical="center"/>
    </xf>
    <xf numFmtId="0" fontId="27" fillId="0" borderId="107" xfId="0" applyFont="1" applyBorder="1" applyAlignment="1">
      <alignment horizontal="center" vertical="center"/>
    </xf>
    <xf numFmtId="0" fontId="27" fillId="0" borderId="129" xfId="0" applyFont="1" applyBorder="1" applyAlignment="1">
      <alignment horizontal="center" vertical="center"/>
    </xf>
    <xf numFmtId="0" fontId="27" fillId="2" borderId="66" xfId="0" applyFont="1" applyFill="1" applyBorder="1" applyAlignment="1">
      <alignment horizontal="center" vertical="center" shrinkToFit="1"/>
    </xf>
    <xf numFmtId="0" fontId="34" fillId="0" borderId="59"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89" xfId="0" applyFont="1" applyBorder="1" applyAlignment="1">
      <alignment horizontal="center" vertical="center" wrapText="1"/>
    </xf>
    <xf numFmtId="0" fontId="34" fillId="0" borderId="0" xfId="0" applyFont="1" applyAlignment="1">
      <alignment horizontal="center" vertical="center" wrapText="1"/>
    </xf>
    <xf numFmtId="0" fontId="34" fillId="0" borderId="60"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07"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80" xfId="0" applyFont="1" applyBorder="1" applyAlignment="1">
      <alignment horizontal="center" vertical="center" wrapText="1"/>
    </xf>
    <xf numFmtId="0" fontId="80" fillId="0" borderId="110" xfId="0" applyFont="1" applyBorder="1" applyAlignment="1">
      <alignment horizontal="right" vertical="top"/>
    </xf>
    <xf numFmtId="0" fontId="80" fillId="0" borderId="68" xfId="0" applyFont="1" applyBorder="1" applyAlignment="1">
      <alignment horizontal="right" vertical="top"/>
    </xf>
    <xf numFmtId="0" fontId="80" fillId="0" borderId="111" xfId="0" applyFont="1" applyBorder="1" applyAlignment="1">
      <alignment horizontal="right" vertical="top"/>
    </xf>
    <xf numFmtId="0" fontId="80" fillId="0" borderId="11" xfId="0" applyFont="1" applyBorder="1" applyAlignment="1">
      <alignment horizontal="center" vertical="top"/>
    </xf>
    <xf numFmtId="0" fontId="0" fillId="0" borderId="66" xfId="0" applyBorder="1" applyAlignment="1">
      <alignment horizontal="center" vertical="center"/>
    </xf>
    <xf numFmtId="0" fontId="0" fillId="0" borderId="112" xfId="0" applyBorder="1" applyAlignment="1">
      <alignment horizontal="center" vertical="center"/>
    </xf>
    <xf numFmtId="0" fontId="0" fillId="0" borderId="69" xfId="0" applyBorder="1" applyAlignment="1">
      <alignment horizontal="center" vertical="center"/>
    </xf>
    <xf numFmtId="0" fontId="0" fillId="0" borderId="113" xfId="0" applyBorder="1" applyAlignment="1">
      <alignment horizontal="center" vertical="center"/>
    </xf>
    <xf numFmtId="0" fontId="80" fillId="0" borderId="112" xfId="0" applyFont="1" applyBorder="1" applyAlignment="1">
      <alignment horizontal="center" vertical="center"/>
    </xf>
    <xf numFmtId="0" fontId="80" fillId="0" borderId="69" xfId="0" applyFont="1" applyBorder="1" applyAlignment="1">
      <alignment horizontal="center" vertical="center"/>
    </xf>
    <xf numFmtId="0" fontId="80" fillId="0" borderId="113" xfId="0" applyFont="1" applyBorder="1" applyAlignment="1">
      <alignment horizontal="center" vertical="center"/>
    </xf>
    <xf numFmtId="0" fontId="80" fillId="0" borderId="66" xfId="0" applyFont="1" applyBorder="1" applyAlignment="1">
      <alignment horizontal="center" vertical="center"/>
    </xf>
    <xf numFmtId="0" fontId="80" fillId="0" borderId="112" xfId="0" applyFont="1" applyBorder="1" applyAlignment="1">
      <alignment horizontal="center" vertical="top"/>
    </xf>
    <xf numFmtId="0" fontId="80" fillId="0" borderId="69" xfId="0" applyFont="1" applyBorder="1" applyAlignment="1">
      <alignment horizontal="center" vertical="top"/>
    </xf>
    <xf numFmtId="0" fontId="80" fillId="0" borderId="113" xfId="0" applyFont="1" applyBorder="1" applyAlignment="1">
      <alignment horizontal="center" vertical="top"/>
    </xf>
    <xf numFmtId="0" fontId="0" fillId="0" borderId="11" xfId="0" applyBorder="1" applyAlignment="1">
      <alignment horizontal="center" vertical="center"/>
    </xf>
    <xf numFmtId="0" fontId="0" fillId="0" borderId="7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80" fillId="0" borderId="74" xfId="0" applyFont="1" applyBorder="1" applyAlignment="1">
      <alignment horizontal="center" vertical="center"/>
    </xf>
    <xf numFmtId="0" fontId="80" fillId="0" borderId="1" xfId="0" applyFont="1" applyBorder="1" applyAlignment="1">
      <alignment horizontal="center" vertical="center"/>
    </xf>
    <xf numFmtId="0" fontId="80" fillId="0" borderId="2" xfId="0" applyFont="1" applyBorder="1" applyAlignment="1">
      <alignment horizontal="center" vertical="center"/>
    </xf>
    <xf numFmtId="0" fontId="80" fillId="0" borderId="11" xfId="0" applyFont="1" applyBorder="1" applyAlignment="1">
      <alignment horizontal="center" vertical="center"/>
    </xf>
    <xf numFmtId="0" fontId="80" fillId="0" borderId="74" xfId="0" applyFont="1" applyBorder="1" applyAlignment="1">
      <alignment horizontal="center" vertical="top"/>
    </xf>
    <xf numFmtId="0" fontId="80" fillId="0" borderId="1" xfId="0" applyFont="1" applyBorder="1" applyAlignment="1">
      <alignment horizontal="center" vertical="top"/>
    </xf>
    <xf numFmtId="0" fontId="80" fillId="0" borderId="2" xfId="0" applyFont="1" applyBorder="1" applyAlignment="1">
      <alignment horizontal="center" vertical="top"/>
    </xf>
    <xf numFmtId="0" fontId="80" fillId="39" borderId="11" xfId="0" applyFont="1" applyFill="1" applyBorder="1" applyAlignment="1">
      <alignment horizontal="center" vertical="center"/>
    </xf>
    <xf numFmtId="0" fontId="80" fillId="39" borderId="3" xfId="0" applyFont="1" applyFill="1" applyBorder="1" applyAlignment="1">
      <alignment horizontal="center" vertical="center" wrapText="1"/>
    </xf>
    <xf numFmtId="0" fontId="80" fillId="39" borderId="4" xfId="0" applyFont="1" applyFill="1" applyBorder="1" applyAlignment="1">
      <alignment horizontal="center" vertical="center" wrapText="1"/>
    </xf>
    <xf numFmtId="0" fontId="80" fillId="39" borderId="5" xfId="0" applyFont="1" applyFill="1" applyBorder="1" applyAlignment="1">
      <alignment horizontal="center" vertical="center" wrapText="1"/>
    </xf>
    <xf numFmtId="0" fontId="80" fillId="39" borderId="6" xfId="0" applyFont="1" applyFill="1" applyBorder="1" applyAlignment="1">
      <alignment horizontal="center" vertical="center" wrapText="1"/>
    </xf>
    <xf numFmtId="0" fontId="80" fillId="39" borderId="0" xfId="0" applyFont="1" applyFill="1" applyAlignment="1">
      <alignment horizontal="center" vertical="center" wrapText="1"/>
    </xf>
    <xf numFmtId="0" fontId="80" fillId="39" borderId="7" xfId="0" applyFont="1" applyFill="1" applyBorder="1" applyAlignment="1">
      <alignment horizontal="center" vertical="center" wrapText="1"/>
    </xf>
    <xf numFmtId="0" fontId="80" fillId="39" borderId="10" xfId="0" applyFont="1" applyFill="1" applyBorder="1" applyAlignment="1">
      <alignment horizontal="center" vertical="center" wrapText="1"/>
    </xf>
    <xf numFmtId="0" fontId="80" fillId="39" borderId="8" xfId="0" applyFont="1" applyFill="1" applyBorder="1" applyAlignment="1">
      <alignment horizontal="center" vertical="center" wrapText="1"/>
    </xf>
    <xf numFmtId="0" fontId="80" fillId="39" borderId="9" xfId="0" applyFont="1" applyFill="1" applyBorder="1" applyAlignment="1">
      <alignment horizontal="center" vertical="center" wrapText="1"/>
    </xf>
    <xf numFmtId="0" fontId="80" fillId="39" borderId="11" xfId="0" applyFont="1" applyFill="1" applyBorder="1" applyAlignment="1">
      <alignment horizontal="center" vertical="center" wrapText="1"/>
    </xf>
    <xf numFmtId="0" fontId="80" fillId="39" borderId="3" xfId="0" applyFont="1" applyFill="1" applyBorder="1" applyAlignment="1">
      <alignment horizontal="center" vertical="center"/>
    </xf>
    <xf numFmtId="0" fontId="80" fillId="39" borderId="4" xfId="0" applyFont="1" applyFill="1" applyBorder="1" applyAlignment="1">
      <alignment horizontal="center" vertical="center"/>
    </xf>
    <xf numFmtId="0" fontId="80" fillId="39" borderId="5" xfId="0" applyFont="1" applyFill="1" applyBorder="1" applyAlignment="1">
      <alignment horizontal="center" vertical="center"/>
    </xf>
    <xf numFmtId="0" fontId="80" fillId="39" borderId="6" xfId="0" applyFont="1" applyFill="1" applyBorder="1" applyAlignment="1">
      <alignment horizontal="center" vertical="center"/>
    </xf>
    <xf numFmtId="0" fontId="80" fillId="39" borderId="0" xfId="0" applyFont="1" applyFill="1" applyAlignment="1">
      <alignment horizontal="center" vertical="center"/>
    </xf>
    <xf numFmtId="0" fontId="80" fillId="39" borderId="7" xfId="0" applyFont="1" applyFill="1" applyBorder="1" applyAlignment="1">
      <alignment horizontal="center" vertical="center"/>
    </xf>
    <xf numFmtId="0" fontId="80" fillId="39" borderId="10" xfId="0" applyFont="1" applyFill="1" applyBorder="1" applyAlignment="1">
      <alignment horizontal="center" vertical="center"/>
    </xf>
    <xf numFmtId="0" fontId="80" fillId="39" borderId="8" xfId="0" applyFont="1" applyFill="1" applyBorder="1" applyAlignment="1">
      <alignment horizontal="center" vertical="center"/>
    </xf>
    <xf numFmtId="0" fontId="80" fillId="39" borderId="9" xfId="0" applyFont="1" applyFill="1" applyBorder="1" applyAlignment="1">
      <alignment horizontal="center" vertical="center"/>
    </xf>
    <xf numFmtId="0" fontId="80" fillId="39" borderId="74" xfId="0" applyFont="1" applyFill="1" applyBorder="1" applyAlignment="1">
      <alignment horizontal="center" vertical="center"/>
    </xf>
    <xf numFmtId="0" fontId="80" fillId="39" borderId="74" xfId="0" applyFont="1" applyFill="1" applyBorder="1" applyAlignment="1">
      <alignment horizontal="center" vertical="center" wrapText="1"/>
    </xf>
    <xf numFmtId="0" fontId="0" fillId="0" borderId="191" xfId="0" applyBorder="1" applyAlignment="1">
      <alignment horizontal="center" vertical="center"/>
    </xf>
    <xf numFmtId="0" fontId="0" fillId="0" borderId="110" xfId="0" applyBorder="1" applyAlignment="1">
      <alignment horizontal="center" vertical="center"/>
    </xf>
    <xf numFmtId="0" fontId="0" fillId="0" borderId="68" xfId="0" applyBorder="1" applyAlignment="1">
      <alignment horizontal="center" vertical="center"/>
    </xf>
    <xf numFmtId="0" fontId="0" fillId="0" borderId="111" xfId="0" applyBorder="1" applyAlignment="1">
      <alignment horizontal="center" vertical="center"/>
    </xf>
    <xf numFmtId="0" fontId="80" fillId="0" borderId="110" xfId="0" applyFont="1" applyBorder="1" applyAlignment="1">
      <alignment horizontal="center" vertical="center"/>
    </xf>
    <xf numFmtId="0" fontId="80" fillId="0" borderId="68" xfId="0" applyFont="1" applyBorder="1" applyAlignment="1">
      <alignment horizontal="center" vertical="center"/>
    </xf>
    <xf numFmtId="0" fontId="80" fillId="0" borderId="111" xfId="0" applyFont="1" applyBorder="1" applyAlignment="1">
      <alignment horizontal="center" vertical="center"/>
    </xf>
    <xf numFmtId="0" fontId="108" fillId="39" borderId="74" xfId="0" applyFont="1" applyFill="1" applyBorder="1" applyAlignment="1">
      <alignment horizontal="center" vertical="center"/>
    </xf>
    <xf numFmtId="0" fontId="108" fillId="39" borderId="1" xfId="0" applyFont="1" applyFill="1" applyBorder="1" applyAlignment="1">
      <alignment horizontal="center" vertical="center"/>
    </xf>
    <xf numFmtId="0" fontId="108" fillId="39" borderId="2" xfId="0" applyFont="1" applyFill="1" applyBorder="1" applyAlignment="1">
      <alignment horizontal="center" vertical="center"/>
    </xf>
    <xf numFmtId="0" fontId="80" fillId="0" borderId="191" xfId="0" applyFont="1" applyBorder="1" applyAlignment="1">
      <alignment horizontal="center" vertical="top"/>
    </xf>
    <xf numFmtId="0" fontId="78" fillId="0" borderId="0" xfId="0" applyFont="1">
      <alignment vertical="center"/>
    </xf>
    <xf numFmtId="0" fontId="74" fillId="0" borderId="0" xfId="0" applyFont="1" applyAlignment="1">
      <alignment horizontal="left" vertical="center" wrapText="1"/>
    </xf>
    <xf numFmtId="3" fontId="78" fillId="0" borderId="0" xfId="0" applyNumberFormat="1" applyFont="1" applyAlignment="1">
      <alignment horizontal="right" vertical="center"/>
    </xf>
    <xf numFmtId="3" fontId="78" fillId="0" borderId="0" xfId="0" applyNumberFormat="1" applyFont="1" applyAlignment="1">
      <alignment horizontal="center" vertical="center" shrinkToFit="1"/>
    </xf>
    <xf numFmtId="3" fontId="78" fillId="0" borderId="0" xfId="0" applyNumberFormat="1" applyFont="1" applyAlignment="1">
      <alignment horizontal="right" vertical="center" shrinkToFit="1"/>
    </xf>
    <xf numFmtId="177" fontId="78" fillId="0" borderId="0" xfId="0" applyNumberFormat="1" applyFont="1" applyAlignment="1">
      <alignment horizontal="right" vertical="center"/>
    </xf>
    <xf numFmtId="185" fontId="78" fillId="0" borderId="0" xfId="0" applyNumberFormat="1" applyFont="1" applyAlignment="1">
      <alignment horizontal="right" vertical="center"/>
    </xf>
    <xf numFmtId="180" fontId="78" fillId="0" borderId="0" xfId="0" applyNumberFormat="1" applyFont="1" applyAlignment="1">
      <alignment horizontal="left" vertical="center"/>
    </xf>
    <xf numFmtId="0" fontId="78" fillId="0" borderId="0" xfId="0" applyFont="1" applyAlignment="1">
      <alignment horizontal="center" vertical="center" wrapText="1"/>
    </xf>
    <xf numFmtId="49" fontId="78" fillId="0" borderId="0" xfId="0" applyNumberFormat="1" applyFont="1" applyAlignment="1">
      <alignment horizontal="center" vertical="center"/>
    </xf>
    <xf numFmtId="0" fontId="78" fillId="0" borderId="0" xfId="0" applyFont="1" applyAlignment="1">
      <alignment vertical="center" wrapText="1"/>
    </xf>
    <xf numFmtId="57" fontId="78" fillId="0" borderId="0" xfId="0" applyNumberFormat="1" applyFont="1" applyAlignment="1">
      <alignment horizontal="left" vertical="center" shrinkToFit="1"/>
    </xf>
    <xf numFmtId="0" fontId="78" fillId="0" borderId="0" xfId="0" applyFont="1" applyAlignment="1">
      <alignment horizontal="left" vertical="center" shrinkToFit="1"/>
    </xf>
    <xf numFmtId="0" fontId="92" fillId="0" borderId="0" xfId="0" applyFont="1" applyAlignment="1">
      <alignment horizontal="center" vertical="center" shrinkToFit="1"/>
    </xf>
    <xf numFmtId="0" fontId="78" fillId="0" borderId="0" xfId="0" applyFont="1" applyAlignment="1">
      <alignment horizontal="left" vertical="center" wrapText="1"/>
    </xf>
    <xf numFmtId="0" fontId="83" fillId="0" borderId="0" xfId="0" applyFont="1" applyAlignment="1">
      <alignment horizontal="left" vertical="center" wrapText="1"/>
    </xf>
    <xf numFmtId="3" fontId="78" fillId="0" borderId="0" xfId="0" applyNumberFormat="1" applyFont="1" applyAlignment="1">
      <alignment horizontal="center" vertical="center" wrapText="1"/>
    </xf>
    <xf numFmtId="3" fontId="78" fillId="0" borderId="0" xfId="0" applyNumberFormat="1" applyFont="1" applyAlignment="1">
      <alignment horizontal="right" vertical="center" wrapText="1"/>
    </xf>
    <xf numFmtId="0" fontId="72" fillId="0" borderId="0" xfId="0" applyFont="1" applyAlignment="1">
      <alignment horizontal="center" vertical="center" wrapText="1"/>
    </xf>
    <xf numFmtId="0" fontId="74" fillId="0" borderId="0" xfId="0" applyFont="1" applyAlignment="1">
      <alignment horizontal="center" vertical="center" shrinkToFit="1"/>
    </xf>
    <xf numFmtId="0" fontId="93" fillId="0" borderId="0" xfId="0" applyFont="1" applyAlignment="1">
      <alignment horizontal="center" vertical="center" wrapText="1"/>
    </xf>
    <xf numFmtId="0" fontId="79" fillId="0" borderId="0" xfId="0" applyFont="1" applyAlignment="1">
      <alignment horizontal="center" vertical="center" wrapText="1"/>
    </xf>
    <xf numFmtId="0" fontId="74" fillId="0" borderId="0" xfId="0" applyFont="1" applyAlignment="1">
      <alignment horizontal="center" vertical="center" wrapText="1"/>
    </xf>
    <xf numFmtId="0" fontId="72" fillId="0" borderId="0" xfId="0" applyFont="1" applyAlignment="1">
      <alignment horizontal="right" vertical="center"/>
    </xf>
    <xf numFmtId="0" fontId="72" fillId="0" borderId="0" xfId="0" applyFont="1" applyAlignment="1">
      <alignment horizontal="right" vertical="center" wrapText="1"/>
    </xf>
    <xf numFmtId="0" fontId="96" fillId="0" borderId="0" xfId="0" applyFont="1" applyAlignment="1">
      <alignment horizontal="center" vertical="center" wrapText="1"/>
    </xf>
    <xf numFmtId="0" fontId="69" fillId="0" borderId="0" xfId="0" applyFont="1" applyAlignment="1">
      <alignment horizontal="left" vertical="center" wrapText="1"/>
    </xf>
    <xf numFmtId="0" fontId="80" fillId="0" borderId="10" xfId="0" applyFont="1" applyBorder="1" applyAlignment="1">
      <alignment horizontal="center" vertical="center"/>
    </xf>
    <xf numFmtId="0" fontId="80" fillId="0" borderId="8" xfId="0" applyFont="1" applyBorder="1" applyAlignment="1">
      <alignment horizontal="center" vertical="center"/>
    </xf>
    <xf numFmtId="0" fontId="80" fillId="0" borderId="9" xfId="0" applyFont="1" applyBorder="1" applyAlignment="1">
      <alignment horizontal="center" vertical="center"/>
    </xf>
    <xf numFmtId="0" fontId="80" fillId="0" borderId="193" xfId="0" applyFont="1" applyBorder="1" applyAlignment="1">
      <alignment horizontal="center" vertical="center" wrapText="1"/>
    </xf>
    <xf numFmtId="0" fontId="80" fillId="0" borderId="194" xfId="0" applyFont="1" applyBorder="1" applyAlignment="1">
      <alignment horizontal="center" vertical="center" wrapText="1"/>
    </xf>
    <xf numFmtId="0" fontId="80" fillId="0" borderId="195" xfId="0" applyFont="1" applyBorder="1" applyAlignment="1">
      <alignment horizontal="center" vertical="center" wrapText="1"/>
    </xf>
    <xf numFmtId="0" fontId="109" fillId="0" borderId="192" xfId="0" applyFont="1" applyBorder="1" applyAlignment="1">
      <alignment horizontal="center" vertical="center" wrapText="1"/>
    </xf>
    <xf numFmtId="0" fontId="80" fillId="0" borderId="74"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2" xfId="0" applyFont="1" applyBorder="1" applyAlignment="1">
      <alignment horizontal="center" vertical="center" wrapText="1"/>
    </xf>
    <xf numFmtId="0" fontId="109" fillId="0" borderId="66" xfId="0" applyFont="1" applyBorder="1" applyAlignment="1">
      <alignment horizontal="center" vertical="center" wrapText="1"/>
    </xf>
    <xf numFmtId="0" fontId="109" fillId="0" borderId="11" xfId="0" applyFont="1" applyBorder="1" applyAlignment="1">
      <alignment horizontal="center" vertical="center" wrapText="1"/>
    </xf>
    <xf numFmtId="0" fontId="80" fillId="0" borderId="193" xfId="0" applyFont="1" applyBorder="1" applyAlignment="1">
      <alignment horizontal="center" vertical="center"/>
    </xf>
    <xf numFmtId="0" fontId="80" fillId="0" borderId="194" xfId="0" applyFont="1" applyBorder="1" applyAlignment="1">
      <alignment horizontal="center" vertical="center"/>
    </xf>
    <xf numFmtId="0" fontId="80" fillId="0" borderId="195" xfId="0" applyFont="1" applyBorder="1" applyAlignment="1">
      <alignment horizontal="center" vertical="center"/>
    </xf>
    <xf numFmtId="0" fontId="80" fillId="0" borderId="191" xfId="0" applyFont="1" applyBorder="1" applyAlignment="1">
      <alignment horizontal="center" vertical="center"/>
    </xf>
    <xf numFmtId="0" fontId="109" fillId="0" borderId="66" xfId="0" applyFont="1" applyBorder="1" applyAlignment="1">
      <alignment horizontal="center" vertical="center"/>
    </xf>
    <xf numFmtId="0" fontId="109" fillId="0" borderId="11" xfId="0" applyFont="1" applyBorder="1" applyAlignment="1">
      <alignment horizontal="center" vertical="center"/>
    </xf>
    <xf numFmtId="0" fontId="80" fillId="0" borderId="110" xfId="0" applyFont="1" applyBorder="1" applyAlignment="1">
      <alignment horizontal="center" vertical="top"/>
    </xf>
    <xf numFmtId="0" fontId="80" fillId="0" borderId="68" xfId="0" applyFont="1" applyBorder="1" applyAlignment="1">
      <alignment horizontal="center" vertical="top"/>
    </xf>
    <xf numFmtId="0" fontId="80" fillId="0" borderId="111" xfId="0" applyFont="1" applyBorder="1" applyAlignment="1">
      <alignment horizontal="center" vertical="top"/>
    </xf>
    <xf numFmtId="0" fontId="80" fillId="0" borderId="10"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112" xfId="0" applyFont="1" applyBorder="1" applyAlignment="1">
      <alignment horizontal="center" vertical="center" wrapText="1"/>
    </xf>
    <xf numFmtId="0" fontId="80" fillId="0" borderId="69" xfId="0" applyFont="1" applyBorder="1" applyAlignment="1">
      <alignment horizontal="center" vertical="center" wrapText="1"/>
    </xf>
    <xf numFmtId="0" fontId="80" fillId="0" borderId="113" xfId="0" applyFont="1" applyBorder="1" applyAlignment="1">
      <alignment horizontal="center" vertical="center" wrapText="1"/>
    </xf>
    <xf numFmtId="0" fontId="32" fillId="2" borderId="4" xfId="0" applyFont="1" applyFill="1" applyBorder="1" applyAlignment="1">
      <alignment horizontal="center" vertical="center" shrinkToFit="1"/>
    </xf>
    <xf numFmtId="178" fontId="32" fillId="2" borderId="6" xfId="0" applyNumberFormat="1" applyFont="1" applyFill="1" applyBorder="1" applyAlignment="1">
      <alignment horizontal="center" vertical="center" shrinkToFit="1"/>
    </xf>
    <xf numFmtId="178" fontId="32" fillId="2" borderId="0" xfId="0" applyNumberFormat="1" applyFont="1" applyFill="1" applyAlignment="1">
      <alignment horizontal="center" vertical="center" shrinkToFit="1"/>
    </xf>
    <xf numFmtId="178" fontId="32" fillId="2" borderId="7" xfId="0" applyNumberFormat="1" applyFont="1" applyFill="1" applyBorder="1" applyAlignment="1">
      <alignment horizontal="center" vertical="center" shrinkToFit="1"/>
    </xf>
    <xf numFmtId="178" fontId="32" fillId="2" borderId="10" xfId="0" applyNumberFormat="1" applyFont="1" applyFill="1" applyBorder="1" applyAlignment="1">
      <alignment horizontal="center" vertical="center" shrinkToFit="1"/>
    </xf>
    <xf numFmtId="178" fontId="32" fillId="2" borderId="8" xfId="0" applyNumberFormat="1" applyFont="1" applyFill="1" applyBorder="1" applyAlignment="1">
      <alignment horizontal="center" vertical="center" shrinkToFit="1"/>
    </xf>
    <xf numFmtId="178" fontId="32" fillId="2" borderId="9" xfId="0" applyNumberFormat="1" applyFont="1" applyFill="1" applyBorder="1" applyAlignment="1">
      <alignment horizontal="center" vertical="center" shrinkToFi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2" borderId="74" xfId="0" applyFont="1" applyFill="1" applyBorder="1" applyAlignment="1">
      <alignment horizontal="center" vertical="center"/>
    </xf>
    <xf numFmtId="20" fontId="32" fillId="0" borderId="3" xfId="0" applyNumberFormat="1" applyFont="1" applyBorder="1" applyAlignment="1">
      <alignment horizontal="center"/>
    </xf>
    <xf numFmtId="20" fontId="32" fillId="0" borderId="4" xfId="0" applyNumberFormat="1" applyFont="1" applyBorder="1" applyAlignment="1">
      <alignment horizontal="center"/>
    </xf>
    <xf numFmtId="20" fontId="32" fillId="0" borderId="5" xfId="0" applyNumberFormat="1" applyFont="1" applyBorder="1" applyAlignment="1">
      <alignment horizontal="center"/>
    </xf>
    <xf numFmtId="20" fontId="32" fillId="0" borderId="6" xfId="0" applyNumberFormat="1" applyFont="1" applyBorder="1" applyAlignment="1">
      <alignment horizontal="center"/>
    </xf>
    <xf numFmtId="20" fontId="32" fillId="0" borderId="0" xfId="0" applyNumberFormat="1" applyFont="1" applyAlignment="1">
      <alignment horizontal="center"/>
    </xf>
    <xf numFmtId="20" fontId="32" fillId="0" borderId="7" xfId="0" applyNumberFormat="1" applyFont="1" applyBorder="1" applyAlignment="1">
      <alignment horizontal="center"/>
    </xf>
    <xf numFmtId="20" fontId="32" fillId="0" borderId="10" xfId="0" applyNumberFormat="1" applyFont="1" applyBorder="1" applyAlignment="1">
      <alignment horizontal="center"/>
    </xf>
    <xf numFmtId="20" fontId="32" fillId="0" borderId="8" xfId="0" applyNumberFormat="1" applyFont="1" applyBorder="1" applyAlignment="1">
      <alignment horizontal="center"/>
    </xf>
    <xf numFmtId="20" fontId="32" fillId="0" borderId="9" xfId="0" applyNumberFormat="1" applyFont="1" applyBorder="1" applyAlignment="1">
      <alignment horizontal="center"/>
    </xf>
    <xf numFmtId="0" fontId="48" fillId="0" borderId="74" xfId="0" applyFont="1" applyBorder="1" applyAlignment="1">
      <alignment vertical="center" wrapText="1"/>
    </xf>
    <xf numFmtId="0" fontId="48" fillId="0" borderId="1" xfId="0" applyFont="1" applyBorder="1" applyAlignment="1">
      <alignment vertical="center" wrapText="1"/>
    </xf>
    <xf numFmtId="0" fontId="48" fillId="0" borderId="2" xfId="0" applyFont="1" applyBorder="1" applyAlignment="1">
      <alignment vertical="center" wrapText="1"/>
    </xf>
    <xf numFmtId="20" fontId="32" fillId="2" borderId="3" xfId="0" applyNumberFormat="1" applyFont="1" applyFill="1" applyBorder="1" applyAlignment="1">
      <alignment horizontal="center" shrinkToFit="1"/>
    </xf>
    <xf numFmtId="20" fontId="32" fillId="2" borderId="4" xfId="0" applyNumberFormat="1" applyFont="1" applyFill="1" applyBorder="1" applyAlignment="1">
      <alignment horizontal="center" shrinkToFit="1"/>
    </xf>
    <xf numFmtId="20" fontId="32" fillId="2" borderId="5" xfId="0" applyNumberFormat="1" applyFont="1" applyFill="1" applyBorder="1" applyAlignment="1">
      <alignment horizontal="center" shrinkToFit="1"/>
    </xf>
    <xf numFmtId="20" fontId="32" fillId="2" borderId="6" xfId="0" applyNumberFormat="1" applyFont="1" applyFill="1" applyBorder="1" applyAlignment="1">
      <alignment horizontal="center" shrinkToFit="1"/>
    </xf>
    <xf numFmtId="20" fontId="32" fillId="2" borderId="0" xfId="0" applyNumberFormat="1" applyFont="1" applyFill="1" applyAlignment="1">
      <alignment horizontal="center" shrinkToFit="1"/>
    </xf>
    <xf numFmtId="20" fontId="32" fillId="2" borderId="7" xfId="0" applyNumberFormat="1" applyFont="1" applyFill="1" applyBorder="1" applyAlignment="1">
      <alignment horizontal="center" shrinkToFit="1"/>
    </xf>
    <xf numFmtId="20" fontId="32" fillId="2" borderId="10" xfId="0" applyNumberFormat="1" applyFont="1" applyFill="1" applyBorder="1" applyAlignment="1">
      <alignment horizontal="center" shrinkToFit="1"/>
    </xf>
    <xf numFmtId="20" fontId="32" fillId="2" borderId="8" xfId="0" applyNumberFormat="1" applyFont="1" applyFill="1" applyBorder="1" applyAlignment="1">
      <alignment horizontal="center" shrinkToFit="1"/>
    </xf>
    <xf numFmtId="20" fontId="32" fillId="2" borderId="9" xfId="0" applyNumberFormat="1" applyFont="1" applyFill="1" applyBorder="1" applyAlignment="1">
      <alignment horizontal="center" shrinkToFit="1"/>
    </xf>
    <xf numFmtId="0" fontId="32" fillId="2" borderId="11" xfId="0" applyFont="1" applyFill="1" applyBorder="1" applyAlignment="1">
      <alignment horizontal="left" vertical="center" shrinkToFi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0"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6" xfId="0" applyFont="1" applyBorder="1" applyAlignment="1">
      <alignment horizontal="center" vertical="top" wrapText="1"/>
    </xf>
    <xf numFmtId="0" fontId="32" fillId="0" borderId="0" xfId="0" applyFont="1" applyAlignment="1">
      <alignment horizontal="center" vertical="top" wrapText="1"/>
    </xf>
    <xf numFmtId="0" fontId="32" fillId="0" borderId="7" xfId="0" applyFont="1" applyBorder="1" applyAlignment="1">
      <alignment horizontal="center" vertical="top" wrapText="1"/>
    </xf>
    <xf numFmtId="0" fontId="32" fillId="0" borderId="10" xfId="0" applyFont="1" applyBorder="1" applyAlignment="1">
      <alignment horizontal="center" vertical="top" wrapText="1"/>
    </xf>
    <xf numFmtId="0" fontId="32" fillId="0" borderId="8" xfId="0" applyFont="1" applyBorder="1" applyAlignment="1">
      <alignment horizontal="center" vertical="top" wrapText="1"/>
    </xf>
    <xf numFmtId="0" fontId="32" fillId="0" borderId="9" xfId="0" applyFont="1" applyBorder="1" applyAlignment="1">
      <alignment horizontal="center" vertical="top" wrapText="1"/>
    </xf>
    <xf numFmtId="0" fontId="32" fillId="0" borderId="3" xfId="0" applyFont="1" applyBorder="1" applyAlignment="1">
      <alignment horizontal="center" vertical="center" textRotation="255" wrapText="1"/>
    </xf>
    <xf numFmtId="0" fontId="32" fillId="0" borderId="5" xfId="0" applyFont="1" applyBorder="1" applyAlignment="1">
      <alignment horizontal="center" vertical="center" textRotation="255" wrapText="1"/>
    </xf>
    <xf numFmtId="0" fontId="32" fillId="0" borderId="6" xfId="0" applyFont="1" applyBorder="1" applyAlignment="1">
      <alignment horizontal="center" vertical="center" textRotation="255" wrapText="1"/>
    </xf>
    <xf numFmtId="0" fontId="32" fillId="0" borderId="7" xfId="0" applyFont="1" applyBorder="1" applyAlignment="1">
      <alignment horizontal="center" vertical="center" textRotation="255" wrapText="1"/>
    </xf>
    <xf numFmtId="0" fontId="32" fillId="0" borderId="10" xfId="0" applyFont="1" applyBorder="1" applyAlignment="1">
      <alignment horizontal="center" vertical="center" textRotation="255" wrapText="1"/>
    </xf>
    <xf numFmtId="0" fontId="32" fillId="0" borderId="9" xfId="0" applyFont="1" applyBorder="1" applyAlignment="1">
      <alignment horizontal="center" vertical="center" textRotation="255" wrapText="1"/>
    </xf>
    <xf numFmtId="0" fontId="32" fillId="0" borderId="11" xfId="0" applyFont="1" applyBorder="1" applyAlignment="1">
      <alignment horizontal="center" vertical="center"/>
    </xf>
    <xf numFmtId="0" fontId="77" fillId="0" borderId="3" xfId="0" applyFont="1" applyBorder="1" applyAlignment="1">
      <alignment horizontal="center" vertical="center" textRotation="255" wrapText="1"/>
    </xf>
    <xf numFmtId="0" fontId="77" fillId="0" borderId="5" xfId="0" applyFont="1" applyBorder="1" applyAlignment="1">
      <alignment horizontal="center" vertical="center" textRotation="255" wrapText="1"/>
    </xf>
    <xf numFmtId="0" fontId="77" fillId="0" borderId="6" xfId="0" applyFont="1" applyBorder="1" applyAlignment="1">
      <alignment horizontal="center" vertical="center" textRotation="255" wrapText="1"/>
    </xf>
    <xf numFmtId="0" fontId="77" fillId="0" borderId="7" xfId="0" applyFont="1" applyBorder="1" applyAlignment="1">
      <alignment horizontal="center" vertical="center" textRotation="255" wrapText="1"/>
    </xf>
    <xf numFmtId="0" fontId="77" fillId="0" borderId="10" xfId="0" applyFont="1" applyBorder="1" applyAlignment="1">
      <alignment horizontal="center" vertical="center" textRotation="255" wrapText="1"/>
    </xf>
    <xf numFmtId="0" fontId="77" fillId="0" borderId="9" xfId="0" applyFont="1" applyBorder="1" applyAlignment="1">
      <alignment horizontal="center" vertical="center" textRotation="255" wrapText="1"/>
    </xf>
    <xf numFmtId="0" fontId="32" fillId="0" borderId="74" xfId="0" applyFont="1" applyBorder="1" applyAlignment="1">
      <alignment horizontal="center" vertical="center"/>
    </xf>
    <xf numFmtId="0" fontId="32" fillId="0" borderId="1" xfId="0" applyFont="1" applyBorder="1" applyAlignment="1">
      <alignment horizontal="center" vertical="center"/>
    </xf>
    <xf numFmtId="178" fontId="32" fillId="2" borderId="6" xfId="0" applyNumberFormat="1" applyFont="1" applyFill="1" applyBorder="1" applyAlignment="1">
      <alignment horizontal="center" vertical="center"/>
    </xf>
    <xf numFmtId="178" fontId="32" fillId="2" borderId="0" xfId="0" applyNumberFormat="1" applyFont="1" applyFill="1" applyAlignment="1">
      <alignment horizontal="center" vertical="center"/>
    </xf>
    <xf numFmtId="178" fontId="32" fillId="2" borderId="7" xfId="0" applyNumberFormat="1" applyFont="1" applyFill="1" applyBorder="1" applyAlignment="1">
      <alignment horizontal="center" vertical="center"/>
    </xf>
    <xf numFmtId="178" fontId="32" fillId="2" borderId="10" xfId="0" applyNumberFormat="1" applyFont="1" applyFill="1" applyBorder="1" applyAlignment="1">
      <alignment horizontal="center" vertical="center"/>
    </xf>
    <xf numFmtId="178" fontId="32" fillId="2" borderId="8" xfId="0" applyNumberFormat="1" applyFont="1" applyFill="1" applyBorder="1" applyAlignment="1">
      <alignment horizontal="center" vertical="center"/>
    </xf>
    <xf numFmtId="178" fontId="32" fillId="2" borderId="9" xfId="0" applyNumberFormat="1" applyFont="1" applyFill="1" applyBorder="1" applyAlignment="1">
      <alignment horizontal="center" vertical="center"/>
    </xf>
    <xf numFmtId="0" fontId="48" fillId="0" borderId="74" xfId="0" applyFont="1" applyBorder="1" applyAlignment="1">
      <alignment horizontal="left"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20" fontId="32" fillId="2" borderId="3" xfId="0" applyNumberFormat="1" applyFont="1" applyFill="1" applyBorder="1" applyAlignment="1">
      <alignment horizontal="center"/>
    </xf>
    <xf numFmtId="20" fontId="32" fillId="2" borderId="4" xfId="0" applyNumberFormat="1" applyFont="1" applyFill="1" applyBorder="1" applyAlignment="1">
      <alignment horizontal="center"/>
    </xf>
    <xf numFmtId="20" fontId="32" fillId="2" borderId="5" xfId="0" applyNumberFormat="1" applyFont="1" applyFill="1" applyBorder="1" applyAlignment="1">
      <alignment horizontal="center"/>
    </xf>
    <xf numFmtId="20" fontId="32" fillId="2" borderId="6" xfId="0" applyNumberFormat="1" applyFont="1" applyFill="1" applyBorder="1" applyAlignment="1">
      <alignment horizontal="center"/>
    </xf>
    <xf numFmtId="20" fontId="32" fillId="2" borderId="0" xfId="0" applyNumberFormat="1" applyFont="1" applyFill="1" applyAlignment="1">
      <alignment horizontal="center"/>
    </xf>
    <xf numFmtId="20" fontId="32" fillId="2" borderId="7" xfId="0" applyNumberFormat="1" applyFont="1" applyFill="1" applyBorder="1" applyAlignment="1">
      <alignment horizontal="center"/>
    </xf>
    <xf numFmtId="20" fontId="32" fillId="2" borderId="10" xfId="0" applyNumberFormat="1" applyFont="1" applyFill="1" applyBorder="1" applyAlignment="1">
      <alignment horizontal="center"/>
    </xf>
    <xf numFmtId="20" fontId="32" fillId="2" borderId="8" xfId="0" applyNumberFormat="1" applyFont="1" applyFill="1" applyBorder="1" applyAlignment="1">
      <alignment horizontal="center"/>
    </xf>
    <xf numFmtId="20" fontId="32" fillId="2" borderId="9" xfId="0" applyNumberFormat="1" applyFont="1" applyFill="1" applyBorder="1" applyAlignment="1">
      <alignment horizontal="center"/>
    </xf>
    <xf numFmtId="0" fontId="32" fillId="2" borderId="11" xfId="0" applyFont="1" applyFill="1" applyBorder="1" applyAlignment="1">
      <alignment horizontal="left" vertical="center"/>
    </xf>
    <xf numFmtId="178" fontId="32" fillId="2" borderId="6" xfId="0" applyNumberFormat="1" applyFont="1" applyFill="1" applyBorder="1" applyAlignment="1">
      <alignment horizontal="center"/>
    </xf>
    <xf numFmtId="178" fontId="32" fillId="2" borderId="0" xfId="0" applyNumberFormat="1" applyFont="1" applyFill="1" applyAlignment="1">
      <alignment horizontal="center"/>
    </xf>
    <xf numFmtId="178" fontId="32" fillId="2" borderId="7" xfId="0" applyNumberFormat="1" applyFont="1" applyFill="1" applyBorder="1" applyAlignment="1">
      <alignment horizontal="center"/>
    </xf>
    <xf numFmtId="178" fontId="32" fillId="2" borderId="10" xfId="0" applyNumberFormat="1" applyFont="1" applyFill="1" applyBorder="1" applyAlignment="1">
      <alignment horizontal="center"/>
    </xf>
    <xf numFmtId="178" fontId="32" fillId="2" borderId="8" xfId="0" applyNumberFormat="1" applyFont="1" applyFill="1" applyBorder="1" applyAlignment="1">
      <alignment horizontal="center"/>
    </xf>
    <xf numFmtId="178" fontId="32" fillId="2" borderId="9" xfId="0" applyNumberFormat="1" applyFont="1" applyFill="1" applyBorder="1" applyAlignment="1">
      <alignment horizontal="center"/>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48" fillId="0" borderId="0" xfId="0" applyFont="1" applyAlignment="1">
      <alignment horizontal="left" vertical="center" wrapText="1"/>
    </xf>
    <xf numFmtId="0" fontId="48" fillId="0" borderId="7" xfId="0" applyFont="1" applyBorder="1" applyAlignment="1">
      <alignment horizontal="left" vertical="center" wrapText="1"/>
    </xf>
    <xf numFmtId="0" fontId="48" fillId="0" borderId="10"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35" fillId="2" borderId="97" xfId="0" applyFont="1" applyFill="1" applyBorder="1" applyAlignment="1">
      <alignment horizontal="center" vertical="center"/>
    </xf>
    <xf numFmtId="0" fontId="67" fillId="2" borderId="92" xfId="0" applyFont="1" applyFill="1" applyBorder="1" applyAlignment="1">
      <alignment horizontal="center" vertical="top" wrapText="1"/>
    </xf>
    <xf numFmtId="0" fontId="67" fillId="2" borderId="19" xfId="0" applyFont="1" applyFill="1" applyBorder="1" applyAlignment="1">
      <alignment horizontal="center" vertical="top" wrapText="1"/>
    </xf>
    <xf numFmtId="0" fontId="67" fillId="2" borderId="38" xfId="0" applyFont="1" applyFill="1" applyBorder="1" applyAlignment="1">
      <alignment horizontal="center" vertical="top" wrapText="1"/>
    </xf>
    <xf numFmtId="0" fontId="32" fillId="0" borderId="28" xfId="0" applyFont="1" applyBorder="1" applyAlignment="1">
      <alignment horizontal="left" vertical="center" wrapText="1"/>
    </xf>
    <xf numFmtId="0" fontId="32" fillId="0" borderId="19" xfId="0" applyFont="1" applyBorder="1" applyAlignment="1">
      <alignment horizontal="left" vertical="center" wrapText="1"/>
    </xf>
    <xf numFmtId="0" fontId="32" fillId="0" borderId="38" xfId="0" applyFont="1" applyBorder="1" applyAlignment="1">
      <alignment horizontal="left" vertical="center" wrapText="1"/>
    </xf>
    <xf numFmtId="0" fontId="35" fillId="2" borderId="97" xfId="0" applyFont="1" applyFill="1" applyBorder="1" applyAlignment="1">
      <alignment horizontal="right" vertical="center"/>
    </xf>
    <xf numFmtId="0" fontId="32" fillId="0" borderId="96"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98"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93" xfId="0" applyFont="1" applyBorder="1" applyAlignment="1">
      <alignment horizontal="center" vertical="center" textRotation="255" shrinkToFit="1"/>
    </xf>
    <xf numFmtId="0" fontId="32" fillId="0" borderId="94" xfId="0" applyFont="1" applyBorder="1" applyAlignment="1">
      <alignment horizontal="center" vertical="center" textRotation="255" shrinkToFit="1"/>
    </xf>
    <xf numFmtId="0" fontId="32" fillId="0" borderId="95" xfId="0" applyFont="1" applyBorder="1" applyAlignment="1">
      <alignment horizontal="center" vertical="center" textRotation="255" shrinkToFit="1"/>
    </xf>
    <xf numFmtId="0" fontId="32" fillId="0" borderId="96" xfId="0" applyFont="1" applyBorder="1" applyAlignment="1">
      <alignment horizontal="center" vertical="top" wrapText="1"/>
    </xf>
    <xf numFmtId="0" fontId="32" fillId="0" borderId="20" xfId="0" applyFont="1" applyBorder="1" applyAlignment="1">
      <alignment horizontal="center" vertical="top" wrapText="1"/>
    </xf>
    <xf numFmtId="0" fontId="32" fillId="0" borderId="24" xfId="0" applyFont="1" applyBorder="1" applyAlignment="1">
      <alignment horizontal="center" vertical="top" wrapText="1"/>
    </xf>
    <xf numFmtId="0" fontId="32" fillId="0" borderId="92" xfId="0" applyFont="1" applyBorder="1" applyAlignment="1">
      <alignment horizontal="center" vertical="top" wrapText="1"/>
    </xf>
    <xf numFmtId="0" fontId="32" fillId="0" borderId="19" xfId="0" applyFont="1" applyBorder="1" applyAlignment="1">
      <alignment horizontal="center" vertical="top" wrapText="1"/>
    </xf>
    <xf numFmtId="0" fontId="32" fillId="0" borderId="38" xfId="0" applyFont="1" applyBorder="1" applyAlignment="1">
      <alignment horizontal="center" vertical="top" wrapText="1"/>
    </xf>
    <xf numFmtId="0" fontId="32" fillId="0" borderId="22" xfId="0" applyFont="1" applyBorder="1" applyAlignment="1">
      <alignment horizontal="center" vertical="top" wrapText="1"/>
    </xf>
    <xf numFmtId="0" fontId="32" fillId="0" borderId="21" xfId="0" applyFont="1" applyBorder="1" applyAlignment="1">
      <alignment horizontal="center" vertical="top" wrapText="1"/>
    </xf>
    <xf numFmtId="0" fontId="32" fillId="0" borderId="39" xfId="0" applyFont="1" applyBorder="1" applyAlignment="1">
      <alignment horizontal="center" vertical="top" wrapText="1"/>
    </xf>
    <xf numFmtId="0" fontId="67" fillId="2" borderId="96" xfId="0" applyFont="1" applyFill="1" applyBorder="1" applyAlignment="1">
      <alignment horizontal="center" vertical="top" wrapText="1"/>
    </xf>
    <xf numFmtId="0" fontId="67" fillId="2" borderId="20" xfId="0" applyFont="1" applyFill="1" applyBorder="1" applyAlignment="1">
      <alignment horizontal="center" vertical="top" wrapText="1"/>
    </xf>
    <xf numFmtId="0" fontId="67" fillId="2" borderId="24" xfId="0" applyFont="1" applyFill="1" applyBorder="1" applyAlignment="1">
      <alignment horizontal="center" vertical="top" wrapText="1"/>
    </xf>
    <xf numFmtId="0" fontId="32" fillId="0" borderId="30" xfId="0" applyFont="1" applyBorder="1" applyAlignment="1">
      <alignment horizontal="left" vertical="center" wrapText="1"/>
    </xf>
    <xf numFmtId="0" fontId="32" fillId="0" borderId="21" xfId="0" applyFont="1" applyBorder="1" applyAlignment="1">
      <alignment horizontal="left" vertical="center" wrapText="1"/>
    </xf>
    <xf numFmtId="0" fontId="32" fillId="0" borderId="39" xfId="0" applyFont="1" applyBorder="1" applyAlignment="1">
      <alignment horizontal="left" vertical="center" wrapText="1"/>
    </xf>
    <xf numFmtId="0" fontId="32" fillId="0" borderId="23" xfId="0" applyFont="1" applyBorder="1" applyAlignment="1">
      <alignment horizontal="center" vertical="center" textRotation="255" wrapText="1"/>
    </xf>
    <xf numFmtId="0" fontId="32" fillId="0" borderId="20" xfId="0" applyFont="1" applyBorder="1" applyAlignment="1">
      <alignment horizontal="center" vertical="center" textRotation="255" wrapText="1"/>
    </xf>
    <xf numFmtId="0" fontId="32" fillId="0" borderId="28" xfId="0" applyFont="1" applyBorder="1" applyAlignment="1">
      <alignment horizontal="center" vertical="center" textRotation="255" wrapText="1"/>
    </xf>
    <xf numFmtId="0" fontId="32" fillId="0" borderId="19" xfId="0" applyFont="1" applyBorder="1" applyAlignment="1">
      <alignment horizontal="center" vertical="center" textRotation="255" wrapText="1"/>
    </xf>
    <xf numFmtId="0" fontId="32" fillId="0" borderId="30" xfId="0" applyFont="1" applyBorder="1" applyAlignment="1">
      <alignment horizontal="center" vertical="center" textRotation="255" wrapText="1"/>
    </xf>
    <xf numFmtId="0" fontId="32" fillId="0" borderId="21" xfId="0" applyFont="1" applyBorder="1" applyAlignment="1">
      <alignment horizontal="center" vertical="center" textRotation="255" wrapText="1"/>
    </xf>
    <xf numFmtId="0" fontId="32" fillId="0" borderId="2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67" fillId="2" borderId="22" xfId="0" applyFont="1" applyFill="1" applyBorder="1" applyAlignment="1">
      <alignment horizontal="center" vertical="top" wrapText="1"/>
    </xf>
    <xf numFmtId="0" fontId="67" fillId="2" borderId="21" xfId="0" applyFont="1" applyFill="1" applyBorder="1" applyAlignment="1">
      <alignment horizontal="center" vertical="top" wrapText="1"/>
    </xf>
    <xf numFmtId="0" fontId="67" fillId="2" borderId="39" xfId="0" applyFont="1" applyFill="1" applyBorder="1" applyAlignment="1">
      <alignment horizontal="center" vertical="top" wrapText="1"/>
    </xf>
    <xf numFmtId="176" fontId="67" fillId="2" borderId="96" xfId="0" applyNumberFormat="1" applyFont="1" applyFill="1" applyBorder="1" applyAlignment="1">
      <alignment horizontal="center" vertical="top" wrapText="1"/>
    </xf>
    <xf numFmtId="176" fontId="67" fillId="2" borderId="20" xfId="0" applyNumberFormat="1" applyFont="1" applyFill="1" applyBorder="1" applyAlignment="1">
      <alignment horizontal="center" vertical="top" wrapText="1"/>
    </xf>
    <xf numFmtId="176" fontId="67" fillId="2" borderId="24" xfId="0" applyNumberFormat="1" applyFont="1" applyFill="1" applyBorder="1" applyAlignment="1">
      <alignment horizontal="center" vertical="top" wrapText="1"/>
    </xf>
    <xf numFmtId="176" fontId="67" fillId="2" borderId="92" xfId="0" applyNumberFormat="1" applyFont="1" applyFill="1" applyBorder="1" applyAlignment="1">
      <alignment horizontal="center" vertical="top" wrapText="1"/>
    </xf>
    <xf numFmtId="176" fontId="67" fillId="2" borderId="19" xfId="0" applyNumberFormat="1" applyFont="1" applyFill="1" applyBorder="1" applyAlignment="1">
      <alignment horizontal="center" vertical="top" wrapText="1"/>
    </xf>
    <xf numFmtId="176" fontId="67" fillId="2" borderId="38" xfId="0" applyNumberFormat="1" applyFont="1" applyFill="1" applyBorder="1" applyAlignment="1">
      <alignment horizontal="center" vertical="top" wrapText="1"/>
    </xf>
    <xf numFmtId="176" fontId="67" fillId="2" borderId="83" xfId="0" applyNumberFormat="1" applyFont="1" applyFill="1" applyBorder="1" applyAlignment="1">
      <alignment horizontal="center" vertical="top" wrapText="1"/>
    </xf>
    <xf numFmtId="176" fontId="67" fillId="2" borderId="45" xfId="0" applyNumberFormat="1" applyFont="1" applyFill="1" applyBorder="1" applyAlignment="1">
      <alignment horizontal="center" vertical="top" wrapText="1"/>
    </xf>
    <xf numFmtId="176" fontId="67" fillId="2" borderId="46" xfId="0" applyNumberFormat="1" applyFont="1" applyFill="1" applyBorder="1" applyAlignment="1">
      <alignment horizontal="center" vertical="top" wrapText="1"/>
    </xf>
    <xf numFmtId="176" fontId="67" fillId="2" borderId="22" xfId="0" applyNumberFormat="1" applyFont="1" applyFill="1" applyBorder="1" applyAlignment="1">
      <alignment horizontal="center" vertical="top" wrapText="1"/>
    </xf>
    <xf numFmtId="176" fontId="67" fillId="2" borderId="21" xfId="0" applyNumberFormat="1" applyFont="1" applyFill="1" applyBorder="1" applyAlignment="1">
      <alignment horizontal="center" vertical="top" wrapText="1"/>
    </xf>
    <xf numFmtId="176" fontId="67" fillId="2" borderId="39" xfId="0" applyNumberFormat="1" applyFont="1" applyFill="1" applyBorder="1" applyAlignment="1">
      <alignment horizontal="center" vertical="top" wrapText="1"/>
    </xf>
    <xf numFmtId="0" fontId="35" fillId="0" borderId="97" xfId="0" applyFont="1" applyBorder="1" applyAlignment="1">
      <alignment horizontal="right" vertical="center"/>
    </xf>
    <xf numFmtId="0" fontId="32" fillId="0" borderId="23" xfId="0" applyFont="1" applyBorder="1" applyAlignment="1">
      <alignment horizontal="left" vertical="center" wrapText="1"/>
    </xf>
    <xf numFmtId="0" fontId="32" fillId="0" borderId="20" xfId="0" applyFont="1" applyBorder="1" applyAlignment="1">
      <alignment horizontal="left" vertical="center" wrapText="1"/>
    </xf>
    <xf numFmtId="0" fontId="32" fillId="0" borderId="24"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0" fontId="32" fillId="0" borderId="18" xfId="0" applyFont="1" applyBorder="1" applyAlignment="1">
      <alignment horizontal="center" vertical="center" wrapText="1"/>
    </xf>
    <xf numFmtId="0" fontId="32" fillId="0" borderId="133" xfId="0" applyFont="1" applyBorder="1" applyAlignment="1">
      <alignment horizontal="center" vertical="center" wrapText="1"/>
    </xf>
    <xf numFmtId="0" fontId="32" fillId="0" borderId="134" xfId="0" applyFont="1" applyBorder="1" applyAlignment="1">
      <alignment horizontal="center" vertical="center" wrapText="1"/>
    </xf>
    <xf numFmtId="0" fontId="32" fillId="0" borderId="135"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136" xfId="0" applyFont="1" applyBorder="1" applyAlignment="1">
      <alignment horizontal="center" vertical="center" wrapText="1"/>
    </xf>
    <xf numFmtId="0" fontId="32" fillId="0" borderId="18" xfId="0" applyFont="1" applyBorder="1" applyAlignment="1">
      <alignment horizontal="center" vertical="top" wrapText="1"/>
    </xf>
    <xf numFmtId="0" fontId="32" fillId="0" borderId="133" xfId="0" applyFont="1" applyBorder="1" applyAlignment="1">
      <alignment horizontal="center" vertical="top" wrapText="1"/>
    </xf>
    <xf numFmtId="0" fontId="32" fillId="0" borderId="134" xfId="0" applyFont="1" applyBorder="1" applyAlignment="1">
      <alignment horizontal="center" vertical="top" wrapText="1"/>
    </xf>
    <xf numFmtId="0" fontId="32" fillId="0" borderId="137" xfId="0" applyFont="1" applyBorder="1" applyAlignment="1">
      <alignment horizontal="center" vertical="top" wrapText="1"/>
    </xf>
    <xf numFmtId="0" fontId="32" fillId="0" borderId="138" xfId="0" applyFont="1" applyBorder="1" applyAlignment="1">
      <alignment horizontal="center" vertical="top" wrapText="1"/>
    </xf>
    <xf numFmtId="0" fontId="32" fillId="0" borderId="139" xfId="0" applyFont="1" applyBorder="1" applyAlignment="1">
      <alignment horizontal="center" vertical="top" wrapText="1"/>
    </xf>
    <xf numFmtId="0" fontId="32" fillId="0" borderId="97" xfId="0" applyFont="1" applyBorder="1" applyAlignment="1">
      <alignment horizontal="center" vertical="top" wrapText="1"/>
    </xf>
    <xf numFmtId="0" fontId="32" fillId="0" borderId="140" xfId="0" applyFont="1" applyBorder="1" applyAlignment="1">
      <alignment horizontal="center" vertical="top" wrapText="1"/>
    </xf>
    <xf numFmtId="0" fontId="67" fillId="2" borderId="82" xfId="0" applyFont="1" applyFill="1" applyBorder="1" applyAlignment="1">
      <alignment horizontal="center" vertical="top" wrapText="1"/>
    </xf>
    <xf numFmtId="0" fontId="67" fillId="2" borderId="41" xfId="0" applyFont="1" applyFill="1" applyBorder="1" applyAlignment="1">
      <alignment horizontal="center" vertical="top" wrapText="1"/>
    </xf>
    <xf numFmtId="0" fontId="67" fillId="2" borderId="42" xfId="0" applyFont="1" applyFill="1" applyBorder="1" applyAlignment="1">
      <alignment horizontal="center" vertical="top" wrapText="1"/>
    </xf>
    <xf numFmtId="0" fontId="67" fillId="2" borderId="99" xfId="0" applyFont="1" applyFill="1" applyBorder="1" applyAlignment="1">
      <alignment horizontal="left" vertical="top" wrapText="1"/>
    </xf>
    <xf numFmtId="0" fontId="67" fillId="2" borderId="100" xfId="0" applyFont="1" applyFill="1" applyBorder="1" applyAlignment="1">
      <alignment horizontal="left" vertical="top" wrapText="1"/>
    </xf>
    <xf numFmtId="0" fontId="67" fillId="2" borderId="75" xfId="0" applyFont="1" applyFill="1" applyBorder="1" applyAlignment="1">
      <alignment horizontal="left" vertical="top" wrapText="1"/>
    </xf>
    <xf numFmtId="176" fontId="67" fillId="2" borderId="23" xfId="0" applyNumberFormat="1" applyFont="1" applyFill="1" applyBorder="1" applyAlignment="1">
      <alignment horizontal="center" vertical="top" wrapText="1"/>
    </xf>
    <xf numFmtId="176" fontId="67" fillId="2" borderId="82" xfId="0" applyNumberFormat="1" applyFont="1" applyFill="1" applyBorder="1" applyAlignment="1">
      <alignment horizontal="center" vertical="top" wrapText="1"/>
    </xf>
    <xf numFmtId="176" fontId="67" fillId="2" borderId="41" xfId="0" applyNumberFormat="1" applyFont="1" applyFill="1" applyBorder="1" applyAlignment="1">
      <alignment horizontal="center" vertical="top" wrapText="1"/>
    </xf>
    <xf numFmtId="176" fontId="67" fillId="2" borderId="42" xfId="0" applyNumberFormat="1" applyFont="1" applyFill="1" applyBorder="1" applyAlignment="1">
      <alignment horizontal="center" vertical="top" wrapText="1"/>
    </xf>
    <xf numFmtId="0" fontId="67" fillId="2" borderId="18" xfId="0" applyFont="1" applyFill="1" applyBorder="1" applyAlignment="1">
      <alignment horizontal="left" vertical="top" wrapText="1"/>
    </xf>
    <xf numFmtId="0" fontId="67" fillId="2" borderId="133" xfId="0" applyFont="1" applyFill="1" applyBorder="1" applyAlignment="1">
      <alignment horizontal="left" vertical="top" wrapText="1"/>
    </xf>
    <xf numFmtId="0" fontId="67" fillId="2" borderId="134" xfId="0" applyFont="1" applyFill="1" applyBorder="1" applyAlignment="1">
      <alignment horizontal="left" vertical="top" wrapText="1"/>
    </xf>
    <xf numFmtId="0" fontId="32" fillId="0" borderId="119" xfId="0" applyFont="1" applyBorder="1" applyAlignment="1">
      <alignment horizontal="left" vertical="center" wrapText="1"/>
    </xf>
    <xf numFmtId="0" fontId="32" fillId="0" borderId="120" xfId="0" applyFont="1" applyBorder="1" applyAlignment="1">
      <alignment horizontal="left" vertical="center" wrapText="1"/>
    </xf>
    <xf numFmtId="0" fontId="32" fillId="0" borderId="121" xfId="0" applyFont="1" applyBorder="1" applyAlignment="1">
      <alignment horizontal="left" vertical="center" wrapText="1"/>
    </xf>
    <xf numFmtId="0" fontId="32" fillId="0" borderId="122" xfId="0" applyFont="1" applyBorder="1" applyAlignment="1">
      <alignment horizontal="left" vertical="center" wrapText="1"/>
    </xf>
    <xf numFmtId="0" fontId="32" fillId="0" borderId="123" xfId="0" applyFont="1" applyBorder="1" applyAlignment="1">
      <alignment horizontal="left" vertical="center" wrapText="1"/>
    </xf>
    <xf numFmtId="0" fontId="32" fillId="0" borderId="124" xfId="0" applyFont="1" applyBorder="1" applyAlignment="1">
      <alignment horizontal="left" vertical="center" wrapText="1"/>
    </xf>
    <xf numFmtId="0" fontId="32" fillId="0" borderId="99" xfId="0" applyFont="1" applyBorder="1" applyAlignment="1">
      <alignment horizontal="left" vertical="center" wrapText="1"/>
    </xf>
    <xf numFmtId="0" fontId="32" fillId="0" borderId="100" xfId="0" applyFont="1" applyBorder="1" applyAlignment="1">
      <alignment horizontal="left" vertical="center" wrapText="1"/>
    </xf>
    <xf numFmtId="0" fontId="32" fillId="0" borderId="75" xfId="0" applyFont="1" applyBorder="1" applyAlignment="1">
      <alignment horizontal="left" vertical="center" wrapText="1"/>
    </xf>
    <xf numFmtId="0" fontId="126" fillId="0" borderId="196" xfId="0" applyFont="1" applyBorder="1" applyAlignment="1">
      <alignment horizontal="left" vertical="center" wrapText="1"/>
    </xf>
    <xf numFmtId="0" fontId="126" fillId="0" borderId="0" xfId="0" applyFont="1" applyAlignment="1">
      <alignment horizontal="left" vertical="center" wrapText="1"/>
    </xf>
    <xf numFmtId="0" fontId="126" fillId="0" borderId="7" xfId="0" applyFont="1" applyBorder="1" applyAlignment="1">
      <alignment horizontal="left" vertical="center" wrapText="1"/>
    </xf>
    <xf numFmtId="0" fontId="126" fillId="0" borderId="10" xfId="0" applyFont="1" applyBorder="1" applyAlignment="1">
      <alignment horizontal="left" vertical="center" wrapText="1"/>
    </xf>
    <xf numFmtId="0" fontId="126" fillId="0" borderId="8" xfId="0" applyFont="1" applyBorder="1" applyAlignment="1">
      <alignment horizontal="left" vertical="center" wrapText="1"/>
    </xf>
    <xf numFmtId="0" fontId="126" fillId="0" borderId="9" xfId="0" applyFont="1" applyBorder="1" applyAlignment="1">
      <alignment horizontal="left" vertical="center" wrapText="1"/>
    </xf>
    <xf numFmtId="0" fontId="78" fillId="0" borderId="196" xfId="0" applyFont="1" applyBorder="1" applyAlignment="1">
      <alignment horizontal="left" vertical="center" wrapText="1"/>
    </xf>
    <xf numFmtId="0" fontId="78" fillId="0" borderId="7" xfId="0" applyFont="1" applyBorder="1" applyAlignment="1">
      <alignment horizontal="left" vertical="center" wrapText="1"/>
    </xf>
    <xf numFmtId="0" fontId="78" fillId="0" borderId="10" xfId="0" applyFont="1" applyBorder="1" applyAlignment="1">
      <alignment horizontal="left" vertical="center" wrapText="1"/>
    </xf>
    <xf numFmtId="0" fontId="78" fillId="0" borderId="8" xfId="0" applyFont="1" applyBorder="1" applyAlignment="1">
      <alignment horizontal="left" vertical="center" wrapText="1"/>
    </xf>
    <xf numFmtId="0" fontId="78" fillId="0" borderId="9" xfId="0" applyFont="1" applyBorder="1" applyAlignment="1">
      <alignment horizontal="left" vertical="center" wrapText="1"/>
    </xf>
    <xf numFmtId="0" fontId="136" fillId="0" borderId="3" xfId="0" applyFont="1" applyBorder="1" applyAlignment="1">
      <alignment horizontal="left" vertical="center"/>
    </xf>
    <xf numFmtId="0" fontId="136" fillId="0" borderId="4" xfId="0" applyFont="1" applyBorder="1" applyAlignment="1">
      <alignment horizontal="left" vertical="center"/>
    </xf>
    <xf numFmtId="0" fontId="136" fillId="0" borderId="5" xfId="0" applyFont="1" applyBorder="1" applyAlignment="1">
      <alignment horizontal="left" vertical="center"/>
    </xf>
    <xf numFmtId="0" fontId="141" fillId="0" borderId="196" xfId="0" applyFont="1" applyBorder="1" applyAlignment="1">
      <alignment horizontal="left" vertical="center" wrapText="1"/>
    </xf>
    <xf numFmtId="0" fontId="141" fillId="0" borderId="0" xfId="0" applyFont="1" applyAlignment="1">
      <alignment horizontal="left" vertical="center" wrapText="1"/>
    </xf>
    <xf numFmtId="0" fontId="141" fillId="0" borderId="7" xfId="0" applyFont="1" applyBorder="1" applyAlignment="1">
      <alignment horizontal="left" vertical="center" wrapText="1"/>
    </xf>
    <xf numFmtId="0" fontId="141" fillId="0" borderId="150" xfId="0" applyFont="1" applyBorder="1" applyAlignment="1">
      <alignment horizontal="left" vertical="center" wrapText="1"/>
    </xf>
    <xf numFmtId="0" fontId="141" fillId="0" borderId="125" xfId="0" applyFont="1" applyBorder="1" applyAlignment="1">
      <alignment horizontal="left" vertical="center" wrapText="1"/>
    </xf>
    <xf numFmtId="0" fontId="141" fillId="0" borderId="151" xfId="0" applyFont="1" applyBorder="1" applyAlignment="1">
      <alignment horizontal="left" vertical="center" wrapText="1"/>
    </xf>
    <xf numFmtId="0" fontId="141" fillId="0" borderId="10" xfId="0" applyFont="1" applyBorder="1" applyAlignment="1">
      <alignment horizontal="left" vertical="center" wrapText="1"/>
    </xf>
    <xf numFmtId="0" fontId="141" fillId="0" borderId="8" xfId="0" applyFont="1" applyBorder="1" applyAlignment="1">
      <alignment horizontal="left" vertical="center" wrapText="1"/>
    </xf>
    <xf numFmtId="0" fontId="111" fillId="0" borderId="196" xfId="0" applyFont="1" applyBorder="1" applyAlignment="1">
      <alignment horizontal="center" vertical="center"/>
    </xf>
    <xf numFmtId="0" fontId="111" fillId="0" borderId="0" xfId="0" applyFont="1" applyAlignment="1">
      <alignment horizontal="left" vertical="center"/>
    </xf>
    <xf numFmtId="0" fontId="84" fillId="0" borderId="3" xfId="0" applyFont="1" applyBorder="1" applyAlignment="1">
      <alignment horizontal="left" vertical="center" wrapText="1"/>
    </xf>
    <xf numFmtId="0" fontId="84" fillId="0" borderId="4" xfId="0" applyFont="1" applyBorder="1" applyAlignment="1">
      <alignment horizontal="left" vertical="center" wrapText="1"/>
    </xf>
    <xf numFmtId="0" fontId="84" fillId="0" borderId="5" xfId="0" applyFont="1" applyBorder="1" applyAlignment="1">
      <alignment horizontal="left" vertical="center" wrapText="1"/>
    </xf>
    <xf numFmtId="0" fontId="66" fillId="0" borderId="3" xfId="0" applyFont="1" applyBorder="1" applyAlignment="1">
      <alignment horizontal="left" vertical="center"/>
    </xf>
    <xf numFmtId="0" fontId="66" fillId="0" borderId="4" xfId="0" applyFont="1" applyBorder="1" applyAlignment="1">
      <alignment horizontal="left" vertical="center"/>
    </xf>
    <xf numFmtId="0" fontId="66" fillId="0" borderId="5" xfId="0" applyFont="1" applyBorder="1" applyAlignment="1">
      <alignment horizontal="left" vertical="center"/>
    </xf>
    <xf numFmtId="0" fontId="9" fillId="0" borderId="196" xfId="0" applyFont="1" applyBorder="1" applyAlignment="1">
      <alignment vertical="top" wrapText="1"/>
    </xf>
    <xf numFmtId="0" fontId="27" fillId="0" borderId="0" xfId="0" applyFont="1" applyAlignment="1">
      <alignment vertical="top" wrapText="1"/>
    </xf>
    <xf numFmtId="0" fontId="27" fillId="0" borderId="7" xfId="0" applyFont="1" applyBorder="1" applyAlignment="1">
      <alignment vertical="top" wrapText="1"/>
    </xf>
    <xf numFmtId="0" fontId="27" fillId="0" borderId="196" xfId="0" applyFont="1" applyBorder="1" applyAlignment="1">
      <alignment vertical="top" wrapText="1"/>
    </xf>
    <xf numFmtId="0" fontId="42" fillId="0" borderId="0" xfId="0" applyFont="1" applyAlignment="1">
      <alignment horizontal="left" vertical="center"/>
    </xf>
    <xf numFmtId="0" fontId="72" fillId="0" borderId="76" xfId="0" applyFont="1" applyBorder="1" applyAlignment="1">
      <alignment vertical="center" wrapText="1"/>
    </xf>
    <xf numFmtId="0" fontId="72" fillId="0" borderId="72" xfId="0" applyFont="1" applyBorder="1" applyAlignment="1">
      <alignment vertical="center" wrapText="1"/>
    </xf>
    <xf numFmtId="0" fontId="72" fillId="0" borderId="73" xfId="0" applyFont="1" applyBorder="1" applyAlignment="1">
      <alignment vertical="center" wrapText="1"/>
    </xf>
    <xf numFmtId="0" fontId="72" fillId="0" borderId="196" xfId="0" applyFont="1" applyBorder="1" applyAlignment="1">
      <alignment vertical="center" wrapText="1"/>
    </xf>
    <xf numFmtId="0" fontId="72" fillId="0" borderId="0" xfId="0" applyFont="1" applyAlignment="1">
      <alignment vertical="center" wrapText="1"/>
    </xf>
    <xf numFmtId="0" fontId="72" fillId="0" borderId="7" xfId="0" applyFont="1" applyBorder="1" applyAlignment="1">
      <alignment vertical="center" wrapText="1"/>
    </xf>
    <xf numFmtId="0" fontId="72" fillId="0" borderId="150" xfId="0" applyFont="1" applyBorder="1" applyAlignment="1">
      <alignment vertical="center" wrapText="1"/>
    </xf>
    <xf numFmtId="0" fontId="72" fillId="0" borderId="125" xfId="0" applyFont="1" applyBorder="1" applyAlignment="1">
      <alignment vertical="center" wrapText="1"/>
    </xf>
    <xf numFmtId="0" fontId="72" fillId="0" borderId="151" xfId="0" applyFont="1" applyBorder="1" applyAlignment="1">
      <alignment vertical="center" wrapText="1"/>
    </xf>
    <xf numFmtId="0" fontId="72" fillId="0" borderId="76" xfId="0" applyFont="1" applyBorder="1" applyAlignment="1">
      <alignment horizontal="left" vertical="center" wrapText="1"/>
    </xf>
    <xf numFmtId="0" fontId="72" fillId="0" borderId="72" xfId="0" applyFont="1" applyBorder="1" applyAlignment="1">
      <alignment horizontal="left" vertical="center" wrapText="1"/>
    </xf>
    <xf numFmtId="0" fontId="72" fillId="0" borderId="196" xfId="0" applyFont="1" applyBorder="1" applyAlignment="1">
      <alignment horizontal="left" vertical="center" wrapText="1"/>
    </xf>
    <xf numFmtId="0" fontId="72" fillId="0" borderId="10" xfId="0" applyFont="1" applyBorder="1" applyAlignment="1">
      <alignment horizontal="left" vertical="center" wrapText="1"/>
    </xf>
    <xf numFmtId="0" fontId="72" fillId="0" borderId="8" xfId="0" applyFont="1" applyBorder="1" applyAlignment="1">
      <alignment horizontal="left" vertical="center" wrapText="1"/>
    </xf>
    <xf numFmtId="0" fontId="114" fillId="0" borderId="3" xfId="0" applyFont="1" applyBorder="1" applyAlignment="1">
      <alignment horizontal="left" vertical="center"/>
    </xf>
    <xf numFmtId="0" fontId="114" fillId="0" borderId="4" xfId="0" applyFont="1" applyBorder="1" applyAlignment="1">
      <alignment horizontal="left" vertical="center"/>
    </xf>
    <xf numFmtId="0" fontId="114" fillId="0" borderId="5" xfId="0" applyFont="1" applyBorder="1" applyAlignment="1">
      <alignment horizontal="left" vertical="center"/>
    </xf>
    <xf numFmtId="0" fontId="135" fillId="0" borderId="110" xfId="0" applyFont="1" applyBorder="1" applyAlignment="1">
      <alignment horizontal="center" vertical="center"/>
    </xf>
    <xf numFmtId="0" fontId="135" fillId="0" borderId="68" xfId="0" applyFont="1" applyBorder="1" applyAlignment="1">
      <alignment horizontal="center" vertical="center"/>
    </xf>
    <xf numFmtId="0" fontId="135" fillId="0" borderId="219" xfId="0" applyFont="1" applyBorder="1" applyAlignment="1">
      <alignment horizontal="center" vertical="center"/>
    </xf>
    <xf numFmtId="0" fontId="134" fillId="0" borderId="220" xfId="0" applyFont="1" applyBorder="1" applyAlignment="1">
      <alignment horizontal="center" vertical="center"/>
    </xf>
    <xf numFmtId="0" fontId="134" fillId="0" borderId="68" xfId="0" applyFont="1" applyBorder="1" applyAlignment="1">
      <alignment horizontal="center" vertical="center"/>
    </xf>
    <xf numFmtId="0" fontId="134" fillId="0" borderId="219" xfId="0" applyFont="1" applyBorder="1" applyAlignment="1">
      <alignment horizontal="center" vertical="center"/>
    </xf>
    <xf numFmtId="0" fontId="137" fillId="0" borderId="68" xfId="0" applyFont="1" applyBorder="1" applyAlignment="1">
      <alignment horizontal="center" vertical="center"/>
    </xf>
    <xf numFmtId="0" fontId="137" fillId="0" borderId="111" xfId="0" applyFont="1" applyBorder="1" applyAlignment="1">
      <alignment horizontal="center" vertical="center"/>
    </xf>
    <xf numFmtId="0" fontId="135" fillId="0" borderId="196" xfId="0" applyFont="1" applyBorder="1" applyAlignment="1">
      <alignment horizontal="left" vertical="top" wrapText="1"/>
    </xf>
    <xf numFmtId="0" fontId="135" fillId="0" borderId="0" xfId="0" applyFont="1" applyAlignment="1">
      <alignment horizontal="left" vertical="top" wrapText="1"/>
    </xf>
    <xf numFmtId="0" fontId="135" fillId="0" borderId="7" xfId="0" applyFont="1" applyBorder="1" applyAlignment="1">
      <alignment horizontal="left" vertical="top" wrapText="1"/>
    </xf>
    <xf numFmtId="0" fontId="134" fillId="6" borderId="0" xfId="0" applyFont="1" applyFill="1" applyAlignment="1">
      <alignment horizontal="center" vertical="center"/>
    </xf>
    <xf numFmtId="0" fontId="134" fillId="6" borderId="223" xfId="0" applyFont="1" applyFill="1" applyBorder="1" applyAlignment="1">
      <alignment horizontal="center" vertical="center"/>
    </xf>
    <xf numFmtId="0" fontId="134" fillId="6" borderId="225" xfId="0" applyFont="1" applyFill="1" applyBorder="1" applyAlignment="1">
      <alignment horizontal="center" vertical="center"/>
    </xf>
    <xf numFmtId="0" fontId="134" fillId="6" borderId="226" xfId="0" applyFont="1" applyFill="1" applyBorder="1" applyAlignment="1">
      <alignment horizontal="center" vertical="center"/>
    </xf>
    <xf numFmtId="0" fontId="134" fillId="6" borderId="125" xfId="0" applyFont="1" applyFill="1" applyBorder="1" applyAlignment="1">
      <alignment horizontal="center" vertical="center"/>
    </xf>
    <xf numFmtId="0" fontId="134" fillId="6" borderId="228" xfId="0" applyFont="1" applyFill="1" applyBorder="1" applyAlignment="1">
      <alignment horizontal="center" vertical="center"/>
    </xf>
    <xf numFmtId="0" fontId="135" fillId="0" borderId="10" xfId="0" applyFont="1" applyBorder="1" applyAlignment="1">
      <alignment horizontal="left" vertical="top" wrapText="1"/>
    </xf>
    <xf numFmtId="0" fontId="135" fillId="0" borderId="8" xfId="0" applyFont="1" applyBorder="1" applyAlignment="1">
      <alignment horizontal="left" vertical="top" wrapText="1"/>
    </xf>
    <xf numFmtId="0" fontId="135" fillId="0" borderId="9" xfId="0" applyFont="1" applyBorder="1" applyAlignment="1">
      <alignment horizontal="left" vertical="top" wrapText="1"/>
    </xf>
    <xf numFmtId="0" fontId="9" fillId="0" borderId="19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7" xfId="0" applyFont="1" applyBorder="1" applyAlignment="1">
      <alignment horizontal="left" vertical="top" wrapText="1" shrinkToFit="1"/>
    </xf>
    <xf numFmtId="0" fontId="9" fillId="0" borderId="150" xfId="0" applyFont="1" applyBorder="1" applyAlignment="1">
      <alignment horizontal="left" vertical="top" wrapText="1" shrinkToFit="1"/>
    </xf>
    <xf numFmtId="0" fontId="9" fillId="0" borderId="125" xfId="0" applyFont="1" applyBorder="1" applyAlignment="1">
      <alignment horizontal="left" vertical="top" wrapText="1" shrinkToFit="1"/>
    </xf>
    <xf numFmtId="0" fontId="9" fillId="0" borderId="151" xfId="0" applyFont="1" applyBorder="1" applyAlignment="1">
      <alignment horizontal="left" vertical="top" wrapText="1" shrinkToFit="1"/>
    </xf>
    <xf numFmtId="0" fontId="9" fillId="0" borderId="196"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10"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42" fillId="2" borderId="0" xfId="0" applyFont="1" applyFill="1" applyAlignment="1">
      <alignment horizontal="right" vertical="center"/>
    </xf>
    <xf numFmtId="0" fontId="9" fillId="0" borderId="19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42" fillId="2" borderId="0" xfId="0" applyFont="1" applyFill="1" applyAlignment="1">
      <alignment horizontal="center" vertical="center"/>
    </xf>
    <xf numFmtId="0" fontId="42" fillId="2" borderId="8" xfId="0" applyFont="1" applyFill="1" applyBorder="1" applyAlignment="1">
      <alignment horizontal="left" vertical="center"/>
    </xf>
    <xf numFmtId="0" fontId="132" fillId="0" borderId="3" xfId="0" applyFont="1" applyBorder="1" applyAlignment="1">
      <alignment horizontal="left" vertical="center"/>
    </xf>
    <xf numFmtId="0" fontId="132" fillId="0" borderId="4" xfId="0" applyFont="1" applyBorder="1" applyAlignment="1">
      <alignment horizontal="left" vertical="center"/>
    </xf>
    <xf numFmtId="0" fontId="132" fillId="0" borderId="5" xfId="0" applyFont="1" applyBorder="1" applyAlignment="1">
      <alignment horizontal="left" vertical="center"/>
    </xf>
    <xf numFmtId="0" fontId="9" fillId="0" borderId="76" xfId="0" applyFont="1" applyBorder="1" applyAlignment="1">
      <alignment horizontal="left" vertical="center" wrapText="1"/>
    </xf>
    <xf numFmtId="0" fontId="9" fillId="0" borderId="72" xfId="0" applyFont="1" applyBorder="1" applyAlignment="1">
      <alignment horizontal="left" vertical="center" wrapText="1"/>
    </xf>
    <xf numFmtId="0" fontId="9" fillId="0" borderId="73" xfId="0" applyFont="1" applyBorder="1" applyAlignment="1">
      <alignment horizontal="left" vertical="center" wrapText="1"/>
    </xf>
    <xf numFmtId="0" fontId="9" fillId="0" borderId="196"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42" fillId="0" borderId="0" xfId="0" applyFont="1" applyAlignment="1">
      <alignment horizontal="left" vertical="center" wrapText="1"/>
    </xf>
    <xf numFmtId="0" fontId="72" fillId="0" borderId="73" xfId="0" applyFont="1" applyBorder="1" applyAlignment="1">
      <alignment horizontal="left" vertical="center" wrapText="1"/>
    </xf>
    <xf numFmtId="0" fontId="72" fillId="0" borderId="7" xfId="0" applyFont="1" applyBorder="1" applyAlignment="1">
      <alignment horizontal="left" vertical="center" wrapText="1"/>
    </xf>
    <xf numFmtId="0" fontId="72" fillId="0" borderId="9" xfId="0" applyFont="1" applyBorder="1" applyAlignment="1">
      <alignment horizontal="left" vertical="center" wrapText="1"/>
    </xf>
    <xf numFmtId="0" fontId="8" fillId="2" borderId="8" xfId="0" applyFont="1" applyFill="1" applyBorder="1" applyAlignment="1">
      <alignment horizontal="left" vertical="center"/>
    </xf>
    <xf numFmtId="0" fontId="9" fillId="0" borderId="196" xfId="0" applyFont="1" applyBorder="1" applyAlignment="1">
      <alignment horizontal="lef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42" fillId="2" borderId="0" xfId="0" applyFont="1" applyFill="1" applyAlignment="1">
      <alignment horizontal="left" vertical="center"/>
    </xf>
    <xf numFmtId="0" fontId="9" fillId="0" borderId="76" xfId="0" applyFont="1" applyBorder="1" applyAlignment="1">
      <alignment horizontal="left" vertical="top" wrapText="1"/>
    </xf>
    <xf numFmtId="0" fontId="9" fillId="0" borderId="72" xfId="0" applyFont="1" applyBorder="1" applyAlignment="1">
      <alignment horizontal="left" vertical="top" wrapText="1"/>
    </xf>
    <xf numFmtId="0" fontId="9" fillId="0" borderId="73" xfId="0" applyFont="1" applyBorder="1" applyAlignment="1">
      <alignment horizontal="left" vertical="top" wrapText="1"/>
    </xf>
    <xf numFmtId="0" fontId="9" fillId="0" borderId="150" xfId="0" applyFont="1" applyBorder="1" applyAlignment="1">
      <alignment horizontal="left" vertical="top" wrapText="1"/>
    </xf>
    <xf numFmtId="0" fontId="9" fillId="0" borderId="125" xfId="0" applyFont="1" applyBorder="1" applyAlignment="1">
      <alignment horizontal="left" vertical="top" wrapText="1"/>
    </xf>
    <xf numFmtId="0" fontId="9" fillId="0" borderId="151" xfId="0" applyFont="1" applyBorder="1" applyAlignment="1">
      <alignment horizontal="left" vertical="top" wrapText="1"/>
    </xf>
    <xf numFmtId="0" fontId="42" fillId="2" borderId="125" xfId="0" applyFont="1" applyFill="1" applyBorder="1" applyAlignment="1">
      <alignment horizontal="left" vertical="center"/>
    </xf>
    <xf numFmtId="0" fontId="49" fillId="0" borderId="65" xfId="0" applyFont="1" applyBorder="1" applyAlignment="1">
      <alignment horizontal="center" vertical="center"/>
    </xf>
    <xf numFmtId="0" fontId="49" fillId="0" borderId="66"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49" fillId="0" borderId="10" xfId="0" applyFont="1" applyBorder="1" applyAlignment="1">
      <alignment horizontal="center" vertical="center"/>
    </xf>
    <xf numFmtId="0" fontId="49"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77" fillId="2" borderId="10" xfId="0" applyFont="1" applyFill="1" applyBorder="1" applyAlignment="1">
      <alignment horizontal="center" vertical="center"/>
    </xf>
    <xf numFmtId="0" fontId="77" fillId="2" borderId="9" xfId="0" applyFont="1" applyFill="1" applyBorder="1" applyAlignment="1">
      <alignment horizontal="center" vertical="center"/>
    </xf>
    <xf numFmtId="0" fontId="77" fillId="2" borderId="108" xfId="0" applyFont="1" applyFill="1" applyBorder="1" applyAlignment="1">
      <alignment horizontal="center" vertical="center"/>
    </xf>
    <xf numFmtId="0" fontId="77" fillId="2" borderId="109" xfId="0" applyFont="1" applyFill="1" applyBorder="1" applyAlignment="1">
      <alignment horizontal="center" vertical="center"/>
    </xf>
    <xf numFmtId="0" fontId="77" fillId="2" borderId="3" xfId="0" applyFont="1" applyFill="1" applyBorder="1" applyAlignment="1">
      <alignment horizontal="center" vertical="center"/>
    </xf>
    <xf numFmtId="0" fontId="77" fillId="2" borderId="5" xfId="0" applyFont="1" applyFill="1" applyBorder="1" applyAlignment="1">
      <alignment horizontal="center" vertical="center"/>
    </xf>
    <xf numFmtId="0" fontId="120" fillId="0" borderId="3" xfId="0" applyFont="1" applyBorder="1" applyAlignment="1">
      <alignment horizontal="center" vertical="center" wrapText="1"/>
    </xf>
    <xf numFmtId="0" fontId="120" fillId="0" borderId="4" xfId="0" applyFont="1" applyBorder="1" applyAlignment="1">
      <alignment horizontal="center" vertical="center" wrapText="1"/>
    </xf>
    <xf numFmtId="0" fontId="120" fillId="0" borderId="5" xfId="0" applyFont="1" applyBorder="1" applyAlignment="1">
      <alignment horizontal="center" vertical="center" wrapText="1"/>
    </xf>
    <xf numFmtId="0" fontId="120" fillId="0" borderId="6" xfId="0" applyFont="1" applyBorder="1" applyAlignment="1">
      <alignment horizontal="center" vertical="center" wrapText="1"/>
    </xf>
    <xf numFmtId="0" fontId="120" fillId="0" borderId="0" xfId="0" applyFont="1" applyAlignment="1">
      <alignment horizontal="center" vertical="center" wrapText="1"/>
    </xf>
    <xf numFmtId="0" fontId="120" fillId="0" borderId="7" xfId="0" applyFont="1" applyBorder="1" applyAlignment="1">
      <alignment horizontal="center" vertical="center" wrapText="1"/>
    </xf>
    <xf numFmtId="0" fontId="120" fillId="0" borderId="10" xfId="0" applyFont="1" applyBorder="1" applyAlignment="1">
      <alignment horizontal="center" vertical="center" wrapText="1"/>
    </xf>
    <xf numFmtId="0" fontId="120" fillId="0" borderId="8" xfId="0" applyFont="1" applyBorder="1" applyAlignment="1">
      <alignment horizontal="center" vertical="center" wrapText="1"/>
    </xf>
    <xf numFmtId="0" fontId="120" fillId="0" borderId="9" xfId="0" applyFont="1" applyBorder="1" applyAlignment="1">
      <alignment horizontal="center" vertical="center" wrapText="1"/>
    </xf>
    <xf numFmtId="0" fontId="77" fillId="2" borderId="74" xfId="0" applyFont="1" applyFill="1" applyBorder="1" applyAlignment="1">
      <alignment horizontal="center" vertical="center"/>
    </xf>
    <xf numFmtId="0" fontId="77" fillId="2" borderId="2" xfId="0" applyFont="1" applyFill="1" applyBorder="1" applyAlignment="1">
      <alignment horizontal="center" vertical="center"/>
    </xf>
    <xf numFmtId="0" fontId="72" fillId="0" borderId="65" xfId="0" applyFont="1" applyBorder="1" applyAlignment="1">
      <alignment horizontal="center" vertical="center" wrapText="1"/>
    </xf>
    <xf numFmtId="0" fontId="72" fillId="0" borderId="66" xfId="0" applyFont="1" applyBorder="1" applyAlignment="1">
      <alignment horizontal="center" vertical="center" wrapText="1"/>
    </xf>
    <xf numFmtId="0" fontId="78" fillId="0" borderId="65" xfId="0" applyFont="1" applyBorder="1" applyAlignment="1">
      <alignment horizontal="center" vertical="center" wrapText="1"/>
    </xf>
    <xf numFmtId="0" fontId="78" fillId="0" borderId="66" xfId="0" applyFont="1" applyBorder="1" applyAlignment="1">
      <alignment horizontal="center" vertical="center" wrapText="1"/>
    </xf>
    <xf numFmtId="0" fontId="120" fillId="0" borderId="3" xfId="0" applyFont="1" applyBorder="1" applyAlignment="1">
      <alignment horizontal="left" vertical="top" wrapText="1"/>
    </xf>
    <xf numFmtId="0" fontId="120" fillId="0" borderId="4" xfId="0" applyFont="1" applyBorder="1" applyAlignment="1">
      <alignment horizontal="left" vertical="top" wrapText="1"/>
    </xf>
    <xf numFmtId="0" fontId="120" fillId="0" borderId="5" xfId="0" applyFont="1" applyBorder="1" applyAlignment="1">
      <alignment horizontal="left" vertical="top" wrapText="1"/>
    </xf>
    <xf numFmtId="0" fontId="120" fillId="0" borderId="6" xfId="0" applyFont="1" applyBorder="1" applyAlignment="1">
      <alignment horizontal="left" vertical="top" wrapText="1"/>
    </xf>
    <xf numFmtId="0" fontId="120" fillId="0" borderId="0" xfId="0" applyFont="1" applyAlignment="1">
      <alignment horizontal="left" vertical="top" wrapText="1"/>
    </xf>
    <xf numFmtId="0" fontId="120" fillId="0" borderId="7" xfId="0" applyFont="1" applyBorder="1" applyAlignment="1">
      <alignment horizontal="left" vertical="top" wrapText="1"/>
    </xf>
    <xf numFmtId="0" fontId="120" fillId="0" borderId="10" xfId="0" applyFont="1" applyBorder="1" applyAlignment="1">
      <alignment horizontal="left" vertical="top" wrapText="1"/>
    </xf>
    <xf numFmtId="0" fontId="120" fillId="0" borderId="8" xfId="0" applyFont="1" applyBorder="1" applyAlignment="1">
      <alignment horizontal="left" vertical="top" wrapText="1"/>
    </xf>
    <xf numFmtId="0" fontId="120" fillId="0" borderId="9" xfId="0" applyFont="1" applyBorder="1" applyAlignment="1">
      <alignment horizontal="left" vertical="top" wrapText="1"/>
    </xf>
    <xf numFmtId="0" fontId="121" fillId="0" borderId="74" xfId="0" applyFont="1" applyBorder="1" applyAlignment="1">
      <alignment horizontal="center" vertical="top" shrinkToFit="1"/>
    </xf>
    <xf numFmtId="0" fontId="121" fillId="0" borderId="2" xfId="0" applyFont="1" applyBorder="1" applyAlignment="1">
      <alignment horizontal="center" vertical="top" shrinkToFit="1"/>
    </xf>
    <xf numFmtId="0" fontId="9" fillId="2" borderId="0" xfId="0" applyFont="1" applyFill="1" applyAlignment="1">
      <alignment horizontal="center"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86" fillId="0" borderId="3" xfId="0" applyFont="1" applyBorder="1" applyAlignment="1">
      <alignment horizontal="center" vertical="center" wrapText="1"/>
    </xf>
    <xf numFmtId="0" fontId="86" fillId="0" borderId="4" xfId="0" applyFont="1" applyBorder="1" applyAlignment="1">
      <alignment horizontal="center" vertical="center" wrapText="1"/>
    </xf>
    <xf numFmtId="0" fontId="86" fillId="0" borderId="10" xfId="0" applyFont="1" applyBorder="1" applyAlignment="1">
      <alignment horizontal="center" vertical="center" wrapText="1"/>
    </xf>
    <xf numFmtId="0" fontId="86" fillId="0" borderId="8" xfId="0" applyFont="1" applyBorder="1" applyAlignment="1">
      <alignment horizontal="center" vertical="center" wrapText="1"/>
    </xf>
    <xf numFmtId="0" fontId="119" fillId="0" borderId="74" xfId="0" applyFont="1" applyBorder="1" applyAlignment="1">
      <alignment horizontal="center" vertical="center" wrapText="1"/>
    </xf>
    <xf numFmtId="0" fontId="119" fillId="0" borderId="1" xfId="0" applyFont="1" applyBorder="1" applyAlignment="1">
      <alignment horizontal="center" vertical="center" wrapText="1"/>
    </xf>
    <xf numFmtId="0" fontId="119" fillId="0" borderId="2" xfId="0" applyFont="1" applyBorder="1" applyAlignment="1">
      <alignment horizontal="center" vertical="center" wrapText="1"/>
    </xf>
    <xf numFmtId="0" fontId="72" fillId="2" borderId="3" xfId="0" applyFont="1" applyFill="1" applyBorder="1" applyAlignment="1">
      <alignment horizontal="center" vertical="center" shrinkToFit="1"/>
    </xf>
    <xf numFmtId="0" fontId="72" fillId="2" borderId="10" xfId="0" applyFont="1" applyFill="1" applyBorder="1" applyAlignment="1">
      <alignment horizontal="center" vertical="center" shrinkToFit="1"/>
    </xf>
    <xf numFmtId="0" fontId="72" fillId="2" borderId="4" xfId="0" applyFont="1" applyFill="1" applyBorder="1" applyAlignment="1">
      <alignment horizontal="center" vertical="center" shrinkToFit="1"/>
    </xf>
    <xf numFmtId="0" fontId="72" fillId="2" borderId="8" xfId="0" applyFont="1" applyFill="1" applyBorder="1" applyAlignment="1">
      <alignment horizontal="center" vertical="center" shrinkToFit="1"/>
    </xf>
    <xf numFmtId="0" fontId="77" fillId="0" borderId="4" xfId="0" applyFont="1" applyBorder="1" applyAlignment="1">
      <alignment horizontal="center" vertical="center"/>
    </xf>
    <xf numFmtId="0" fontId="77" fillId="0" borderId="8" xfId="0" applyFont="1" applyBorder="1" applyAlignment="1">
      <alignment horizontal="center" vertical="center"/>
    </xf>
    <xf numFmtId="0" fontId="72" fillId="2" borderId="1"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2" fillId="0" borderId="3" xfId="0" applyFont="1" applyBorder="1" applyAlignment="1">
      <alignment horizontal="center" vertical="center" wrapText="1"/>
    </xf>
    <xf numFmtId="0" fontId="72" fillId="0" borderId="4"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8" xfId="0" applyFont="1" applyBorder="1" applyAlignment="1">
      <alignment horizontal="center" vertical="center" wrapText="1"/>
    </xf>
    <xf numFmtId="0" fontId="72" fillId="2" borderId="74" xfId="0" applyFont="1" applyFill="1" applyBorder="1" applyAlignment="1">
      <alignment horizontal="center" vertical="center" wrapText="1"/>
    </xf>
    <xf numFmtId="0" fontId="86" fillId="0" borderId="101" xfId="0" applyFont="1" applyBorder="1" applyAlignment="1">
      <alignment horizontal="left" wrapText="1"/>
    </xf>
    <xf numFmtId="0" fontId="86" fillId="0" borderId="102" xfId="0" applyFont="1" applyBorder="1" applyAlignment="1">
      <alignment horizontal="left" wrapText="1"/>
    </xf>
    <xf numFmtId="0" fontId="86" fillId="0" borderId="103" xfId="0" applyFont="1" applyBorder="1" applyAlignment="1">
      <alignment horizontal="left" wrapText="1"/>
    </xf>
    <xf numFmtId="0" fontId="86" fillId="0" borderId="104" xfId="0" applyFont="1" applyBorder="1" applyAlignment="1">
      <alignment horizontal="left" wrapText="1"/>
    </xf>
    <xf numFmtId="0" fontId="86" fillId="0" borderId="105" xfId="0" applyFont="1" applyBorder="1" applyAlignment="1">
      <alignment horizontal="left" wrapText="1"/>
    </xf>
    <xf numFmtId="0" fontId="86" fillId="0" borderId="106" xfId="0" applyFont="1" applyBorder="1" applyAlignment="1">
      <alignment horizontal="left" wrapText="1"/>
    </xf>
    <xf numFmtId="0" fontId="72" fillId="0" borderId="5" xfId="0" applyFont="1" applyBorder="1" applyAlignment="1">
      <alignment horizontal="center" vertical="center" wrapText="1"/>
    </xf>
    <xf numFmtId="0" fontId="72" fillId="0" borderId="9" xfId="0" applyFont="1" applyBorder="1" applyAlignment="1">
      <alignment horizontal="center" vertical="center" wrapText="1"/>
    </xf>
    <xf numFmtId="0" fontId="72" fillId="2" borderId="0" xfId="0" applyFont="1" applyFill="1" applyAlignment="1">
      <alignment horizontal="center" vertical="center"/>
    </xf>
    <xf numFmtId="0" fontId="72" fillId="2" borderId="0" xfId="0" applyFont="1" applyFill="1" applyAlignment="1">
      <alignment horizontal="left" vertical="center"/>
    </xf>
    <xf numFmtId="0" fontId="72" fillId="0" borderId="0" xfId="0" applyFont="1" applyAlignment="1">
      <alignment horizontal="center" vertical="center"/>
    </xf>
    <xf numFmtId="0" fontId="72" fillId="2" borderId="3" xfId="0" applyFont="1" applyFill="1" applyBorder="1" applyAlignment="1">
      <alignment horizontal="left"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left" vertical="center" wrapText="1"/>
    </xf>
    <xf numFmtId="0" fontId="72" fillId="2" borderId="10" xfId="0" applyFont="1" applyFill="1" applyBorder="1" applyAlignment="1">
      <alignment horizontal="left" vertical="center" wrapText="1"/>
    </xf>
    <xf numFmtId="0" fontId="72" fillId="2" borderId="8" xfId="0" applyFont="1" applyFill="1" applyBorder="1" applyAlignment="1">
      <alignment horizontal="left" vertical="center" wrapText="1"/>
    </xf>
    <xf numFmtId="0" fontId="72" fillId="2" borderId="9" xfId="0" applyFont="1" applyFill="1" applyBorder="1" applyAlignment="1">
      <alignment horizontal="left" vertical="center" wrapText="1"/>
    </xf>
    <xf numFmtId="0" fontId="39" fillId="6" borderId="3" xfId="0" applyFont="1" applyFill="1" applyBorder="1" applyAlignment="1">
      <alignment horizontal="left" vertical="top"/>
    </xf>
    <xf numFmtId="0" fontId="39" fillId="6" borderId="4" xfId="0" applyFont="1" applyFill="1" applyBorder="1" applyAlignment="1">
      <alignment horizontal="left" vertical="top"/>
    </xf>
    <xf numFmtId="0" fontId="39" fillId="6" borderId="5" xfId="0" applyFont="1" applyFill="1" applyBorder="1" applyAlignment="1">
      <alignment horizontal="left" vertical="top"/>
    </xf>
    <xf numFmtId="0" fontId="39" fillId="6" borderId="196" xfId="0" applyFont="1" applyFill="1" applyBorder="1" applyAlignment="1">
      <alignment horizontal="left" vertical="top"/>
    </xf>
    <xf numFmtId="0" fontId="39" fillId="6" borderId="0" xfId="0" applyFont="1" applyFill="1" applyAlignment="1">
      <alignment horizontal="left" vertical="top"/>
    </xf>
    <xf numFmtId="0" fontId="39" fillId="6" borderId="7" xfId="0" applyFont="1" applyFill="1" applyBorder="1" applyAlignment="1">
      <alignment horizontal="left" vertical="top"/>
    </xf>
    <xf numFmtId="0" fontId="39" fillId="6" borderId="10" xfId="0" applyFont="1" applyFill="1" applyBorder="1" applyAlignment="1">
      <alignment horizontal="left" vertical="top"/>
    </xf>
    <xf numFmtId="0" fontId="39" fillId="6" borderId="8" xfId="0" applyFont="1" applyFill="1" applyBorder="1" applyAlignment="1">
      <alignment horizontal="left" vertical="top"/>
    </xf>
    <xf numFmtId="0" fontId="39" fillId="6" borderId="9" xfId="0" applyFont="1" applyFill="1" applyBorder="1" applyAlignment="1">
      <alignment horizontal="left" vertical="top"/>
    </xf>
    <xf numFmtId="0" fontId="43" fillId="0" borderId="11" xfId="0" applyFont="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8" xfId="0" applyFont="1" applyFill="1" applyBorder="1" applyAlignment="1">
      <alignment horizontal="center" vertical="center"/>
    </xf>
    <xf numFmtId="0" fontId="39" fillId="0" borderId="5" xfId="0" applyFont="1" applyBorder="1" applyAlignment="1">
      <alignment horizontal="center"/>
    </xf>
    <xf numFmtId="0" fontId="39" fillId="0" borderId="9" xfId="0" applyFont="1" applyBorder="1" applyAlignment="1">
      <alignment horizontal="center"/>
    </xf>
    <xf numFmtId="0" fontId="39" fillId="6" borderId="11" xfId="0" applyFont="1" applyFill="1" applyBorder="1" applyAlignment="1">
      <alignment horizontal="center" vertical="center"/>
    </xf>
    <xf numFmtId="0" fontId="32" fillId="0" borderId="4" xfId="0" applyFont="1" applyBorder="1" applyAlignment="1">
      <alignment horizontal="center" vertical="center" shrinkToFit="1"/>
    </xf>
    <xf numFmtId="0" fontId="32" fillId="0" borderId="8" xfId="0" applyFont="1" applyBorder="1" applyAlignment="1">
      <alignment horizontal="center" vertical="center" shrinkToFit="1"/>
    </xf>
    <xf numFmtId="0" fontId="32" fillId="6" borderId="4" xfId="0" applyFont="1" applyFill="1" applyBorder="1" applyAlignment="1">
      <alignment horizontal="center" vertical="center" shrinkToFit="1"/>
    </xf>
    <xf numFmtId="0" fontId="32" fillId="6" borderId="5" xfId="0" applyFont="1" applyFill="1" applyBorder="1" applyAlignment="1">
      <alignment horizontal="center" vertical="center" shrinkToFit="1"/>
    </xf>
    <xf numFmtId="0" fontId="32" fillId="6" borderId="8" xfId="0" applyFont="1" applyFill="1" applyBorder="1" applyAlignment="1">
      <alignment horizontal="center" vertical="center" shrinkToFit="1"/>
    </xf>
    <xf numFmtId="0" fontId="32" fillId="6" borderId="9" xfId="0" applyFont="1" applyFill="1" applyBorder="1" applyAlignment="1">
      <alignment horizontal="center" vertical="center" shrinkToFit="1"/>
    </xf>
    <xf numFmtId="0" fontId="32" fillId="6" borderId="3" xfId="0" applyFont="1" applyFill="1" applyBorder="1" applyAlignment="1">
      <alignment horizontal="center" vertical="center" shrinkToFit="1"/>
    </xf>
    <xf numFmtId="0" fontId="32" fillId="6" borderId="10" xfId="0" applyFont="1" applyFill="1" applyBorder="1" applyAlignment="1">
      <alignment horizontal="center" vertical="center" shrinkToFit="1"/>
    </xf>
    <xf numFmtId="0" fontId="32" fillId="0" borderId="0" xfId="0" applyFont="1" applyAlignment="1">
      <alignment horizontal="center" vertical="center" shrinkToFit="1"/>
    </xf>
    <xf numFmtId="0" fontId="72" fillId="2" borderId="6" xfId="0" applyFont="1" applyFill="1" applyBorder="1" applyAlignment="1">
      <alignment horizontal="center" vertical="center"/>
    </xf>
    <xf numFmtId="0" fontId="72" fillId="2" borderId="7" xfId="0" applyFont="1" applyFill="1" applyBorder="1" applyAlignment="1">
      <alignment horizontal="center" vertical="center"/>
    </xf>
    <xf numFmtId="0" fontId="72" fillId="0" borderId="116" xfId="0" applyFont="1" applyBorder="1" applyAlignment="1">
      <alignment horizontal="center" vertical="center"/>
    </xf>
    <xf numFmtId="0" fontId="72" fillId="0" borderId="117" xfId="0" applyFont="1" applyBorder="1" applyAlignment="1">
      <alignment horizontal="center" vertical="center"/>
    </xf>
    <xf numFmtId="0" fontId="72" fillId="2" borderId="70" xfId="0" applyFont="1" applyFill="1" applyBorder="1" applyAlignment="1">
      <alignment horizontal="center" vertical="center"/>
    </xf>
    <xf numFmtId="0" fontId="72" fillId="2" borderId="115" xfId="0" applyFont="1" applyFill="1" applyBorder="1" applyAlignment="1">
      <alignment horizontal="center" vertical="center"/>
    </xf>
    <xf numFmtId="0" fontId="72" fillId="2" borderId="71" xfId="0" applyFont="1" applyFill="1" applyBorder="1" applyAlignment="1">
      <alignment horizontal="center" vertical="center"/>
    </xf>
    <xf numFmtId="0" fontId="72" fillId="2" borderId="114" xfId="0" applyFont="1" applyFill="1" applyBorder="1" applyAlignment="1">
      <alignment horizontal="center" vertical="center"/>
    </xf>
    <xf numFmtId="0" fontId="72" fillId="0" borderId="0" xfId="0" applyFont="1" applyAlignment="1">
      <alignment horizontal="left" vertical="center"/>
    </xf>
    <xf numFmtId="0" fontId="72" fillId="0" borderId="10" xfId="0" applyFont="1" applyBorder="1" applyAlignment="1">
      <alignment horizontal="center" vertical="center"/>
    </xf>
    <xf numFmtId="0" fontId="72" fillId="0" borderId="8" xfId="0" applyFont="1" applyBorder="1" applyAlignment="1">
      <alignment horizontal="center" vertical="center"/>
    </xf>
    <xf numFmtId="0" fontId="72" fillId="0" borderId="1" xfId="0" applyFont="1" applyBorder="1" applyAlignment="1">
      <alignment horizontal="center" vertical="center" wrapText="1"/>
    </xf>
    <xf numFmtId="0" fontId="72" fillId="0" borderId="2" xfId="0" applyFont="1" applyBorder="1" applyAlignment="1">
      <alignment horizontal="center" vertical="center" wrapText="1"/>
    </xf>
    <xf numFmtId="0" fontId="78" fillId="0" borderId="10" xfId="0" applyFont="1" applyBorder="1">
      <alignment vertical="center"/>
    </xf>
    <xf numFmtId="0" fontId="78" fillId="0" borderId="8" xfId="0" applyFont="1" applyBorder="1">
      <alignment vertical="center"/>
    </xf>
    <xf numFmtId="0" fontId="78" fillId="0" borderId="9" xfId="0" applyFont="1" applyBorder="1">
      <alignment vertical="center"/>
    </xf>
    <xf numFmtId="0" fontId="78" fillId="0" borderId="6" xfId="0" applyFont="1" applyBorder="1">
      <alignment vertical="center"/>
    </xf>
    <xf numFmtId="0" fontId="78" fillId="0" borderId="7" xfId="0" applyFont="1" applyBorder="1">
      <alignment vertical="center"/>
    </xf>
    <xf numFmtId="0" fontId="78" fillId="0" borderId="3" xfId="0" applyFont="1" applyBorder="1" applyAlignment="1">
      <alignment vertical="center" wrapText="1"/>
    </xf>
    <xf numFmtId="0" fontId="78" fillId="0" borderId="4" xfId="0" applyFont="1" applyBorder="1" applyAlignment="1">
      <alignment vertical="center" wrapText="1"/>
    </xf>
    <xf numFmtId="0" fontId="78" fillId="0" borderId="5" xfId="0" applyFont="1" applyBorder="1" applyAlignment="1">
      <alignment vertical="center" wrapText="1"/>
    </xf>
    <xf numFmtId="0" fontId="72" fillId="2" borderId="8" xfId="0" applyFont="1" applyFill="1" applyBorder="1" applyAlignment="1">
      <alignment horizontal="center" vertical="center"/>
    </xf>
    <xf numFmtId="0" fontId="72" fillId="6" borderId="70" xfId="0" applyFont="1" applyFill="1" applyBorder="1" applyAlignment="1">
      <alignment horizontal="center" vertical="center"/>
    </xf>
    <xf numFmtId="0" fontId="72" fillId="6" borderId="115" xfId="0" applyFont="1" applyFill="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78" fillId="0" borderId="11" xfId="0" applyFont="1" applyBorder="1" applyAlignment="1">
      <alignment horizontal="center" vertical="center" wrapText="1"/>
    </xf>
    <xf numFmtId="0" fontId="78" fillId="0" borderId="74" xfId="0" applyFont="1" applyBorder="1" applyAlignment="1">
      <alignment horizontal="center" vertical="center" wrapText="1"/>
    </xf>
    <xf numFmtId="0" fontId="78" fillId="0" borderId="1" xfId="0" applyFont="1" applyBorder="1" applyAlignment="1">
      <alignment horizontal="center" vertical="center" wrapText="1"/>
    </xf>
    <xf numFmtId="0" fontId="78" fillId="0" borderId="2" xfId="0" applyFont="1" applyBorder="1" applyAlignment="1">
      <alignment horizontal="center" vertical="center" wrapText="1"/>
    </xf>
    <xf numFmtId="0" fontId="28" fillId="0" borderId="11" xfId="0" applyFont="1" applyBorder="1" applyAlignment="1">
      <alignment horizontal="center" vertical="top" wrapText="1"/>
    </xf>
    <xf numFmtId="0" fontId="28" fillId="0" borderId="74" xfId="0" applyFont="1" applyBorder="1" applyAlignment="1">
      <alignment horizontal="center" vertical="top" wrapText="1"/>
    </xf>
    <xf numFmtId="0" fontId="9" fillId="0" borderId="11" xfId="0" applyFont="1" applyBorder="1" applyAlignment="1">
      <alignment horizontal="center" vertical="center" textRotation="255" shrinkToFit="1"/>
    </xf>
    <xf numFmtId="0" fontId="9" fillId="0" borderId="74" xfId="0" applyFont="1" applyBorder="1" applyAlignment="1">
      <alignment horizontal="center" vertical="center" textRotation="255" shrinkToFit="1"/>
    </xf>
    <xf numFmtId="179" fontId="32" fillId="6" borderId="3" xfId="0" applyNumberFormat="1" applyFont="1" applyFill="1" applyBorder="1" applyAlignment="1">
      <alignment horizontal="center" vertical="center" shrinkToFit="1"/>
    </xf>
    <xf numFmtId="179" fontId="32" fillId="6" borderId="4" xfId="0" applyNumberFormat="1" applyFont="1" applyFill="1" applyBorder="1" applyAlignment="1">
      <alignment horizontal="center" vertical="center" shrinkToFit="1"/>
    </xf>
    <xf numFmtId="179" fontId="32" fillId="6" borderId="10" xfId="0" applyNumberFormat="1" applyFont="1" applyFill="1" applyBorder="1" applyAlignment="1">
      <alignment horizontal="center" vertical="center" shrinkToFit="1"/>
    </xf>
    <xf numFmtId="179" fontId="32" fillId="6" borderId="8" xfId="0" applyNumberFormat="1" applyFont="1" applyFill="1" applyBorder="1" applyAlignment="1">
      <alignment horizontal="center" vertical="center" shrinkToFit="1"/>
    </xf>
    <xf numFmtId="0" fontId="9" fillId="6" borderId="3" xfId="0" applyFont="1" applyFill="1" applyBorder="1" applyAlignment="1">
      <alignment horizontal="center" vertical="center" textRotation="255" shrinkToFit="1"/>
    </xf>
    <xf numFmtId="0" fontId="9" fillId="6" borderId="4" xfId="0" applyFont="1" applyFill="1" applyBorder="1" applyAlignment="1">
      <alignment horizontal="center" vertical="center" textRotation="255" shrinkToFit="1"/>
    </xf>
    <xf numFmtId="0" fontId="9" fillId="6" borderId="10" xfId="0" applyFont="1" applyFill="1" applyBorder="1" applyAlignment="1">
      <alignment horizontal="center" vertical="center" textRotation="255" shrinkToFit="1"/>
    </xf>
    <xf numFmtId="0" fontId="9" fillId="6" borderId="8" xfId="0" applyFont="1" applyFill="1" applyBorder="1" applyAlignment="1">
      <alignment horizontal="center" vertical="center" textRotation="255" shrinkToFit="1"/>
    </xf>
    <xf numFmtId="0" fontId="9" fillId="2" borderId="8" xfId="0" applyFont="1" applyFill="1" applyBorder="1" applyAlignment="1">
      <alignment horizontal="left" vertical="center"/>
    </xf>
    <xf numFmtId="0" fontId="9" fillId="2" borderId="8" xfId="0" applyFont="1" applyFill="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0" borderId="101" xfId="0" applyFont="1" applyBorder="1">
      <alignment vertical="center"/>
    </xf>
    <xf numFmtId="0" fontId="27" fillId="0" borderId="102" xfId="0" applyFont="1" applyBorder="1">
      <alignment vertical="center"/>
    </xf>
    <xf numFmtId="0" fontId="27" fillId="0" borderId="103" xfId="0" applyFont="1" applyBorder="1">
      <alignment vertical="center"/>
    </xf>
    <xf numFmtId="0" fontId="27" fillId="0" borderId="104" xfId="0" applyFont="1" applyBorder="1">
      <alignment vertical="center"/>
    </xf>
    <xf numFmtId="0" fontId="27" fillId="0" borderId="105" xfId="0" applyFont="1" applyBorder="1">
      <alignment vertical="center"/>
    </xf>
    <xf numFmtId="0" fontId="27" fillId="0" borderId="106" xfId="0" applyFont="1" applyBorder="1">
      <alignment vertical="center"/>
    </xf>
    <xf numFmtId="0" fontId="9" fillId="0" borderId="2" xfId="0" applyFont="1" applyBorder="1" applyAlignment="1">
      <alignment horizontal="center" vertical="center" textRotation="255" shrinkToFit="1"/>
    </xf>
    <xf numFmtId="0" fontId="55" fillId="0" borderId="74" xfId="0" applyFont="1" applyBorder="1" applyAlignment="1">
      <alignment horizontal="lef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62" fillId="0" borderId="11" xfId="0" applyFont="1" applyBorder="1" applyAlignment="1">
      <alignment horizontal="left" vertical="center"/>
    </xf>
    <xf numFmtId="0" fontId="9" fillId="0" borderId="3" xfId="0" applyFont="1" applyBorder="1">
      <alignment vertical="center"/>
    </xf>
    <xf numFmtId="0" fontId="9" fillId="0" borderId="10" xfId="0" applyFont="1" applyBorder="1">
      <alignment vertical="center"/>
    </xf>
    <xf numFmtId="0" fontId="32" fillId="0" borderId="10" xfId="0" applyFont="1" applyBorder="1" applyAlignment="1">
      <alignment horizontal="center" vertical="center" shrinkToFit="1"/>
    </xf>
    <xf numFmtId="0" fontId="32" fillId="0" borderId="9" xfId="0" applyFont="1" applyBorder="1" applyAlignment="1">
      <alignment horizontal="center" vertical="center" shrinkToFit="1"/>
    </xf>
    <xf numFmtId="0" fontId="62" fillId="0" borderId="11" xfId="0" applyFont="1" applyBorder="1" applyAlignment="1">
      <alignment horizontal="left" vertical="center" wrapText="1"/>
    </xf>
    <xf numFmtId="0" fontId="124" fillId="0" borderId="196" xfId="0" applyFont="1" applyBorder="1" applyAlignment="1">
      <alignment horizontal="center"/>
    </xf>
    <xf numFmtId="0" fontId="124" fillId="0" borderId="7" xfId="0" applyFont="1" applyBorder="1" applyAlignment="1">
      <alignment horizontal="center"/>
    </xf>
    <xf numFmtId="0" fontId="125" fillId="0" borderId="150" xfId="0" applyFont="1" applyBorder="1" applyAlignment="1">
      <alignment horizontal="center" vertical="center"/>
    </xf>
    <xf numFmtId="0" fontId="125" fillId="0" borderId="151" xfId="0" applyFont="1" applyBorder="1" applyAlignment="1">
      <alignment horizontal="center" vertical="center"/>
    </xf>
    <xf numFmtId="0" fontId="125" fillId="0" borderId="65" xfId="0" applyFont="1" applyBorder="1" applyAlignment="1">
      <alignment horizontal="center" vertical="center"/>
    </xf>
    <xf numFmtId="0" fontId="125" fillId="0" borderId="67" xfId="0" applyFont="1" applyBorder="1" applyAlignment="1">
      <alignment horizontal="center" vertical="center"/>
    </xf>
    <xf numFmtId="0" fontId="125" fillId="0" borderId="214" xfId="0" applyFont="1" applyBorder="1" applyAlignment="1">
      <alignment horizontal="center" vertical="center"/>
    </xf>
    <xf numFmtId="0" fontId="125" fillId="0" borderId="108" xfId="0" applyFont="1" applyBorder="1" applyAlignment="1">
      <alignment horizontal="center" vertical="center"/>
    </xf>
    <xf numFmtId="0" fontId="125" fillId="0" borderId="109" xfId="0" applyFont="1" applyBorder="1" applyAlignment="1">
      <alignment horizontal="center" vertical="center"/>
    </xf>
    <xf numFmtId="0" fontId="124" fillId="5" borderId="196" xfId="0" applyFont="1" applyFill="1" applyBorder="1" applyAlignment="1">
      <alignment horizontal="center" vertical="top"/>
    </xf>
    <xf numFmtId="0" fontId="124" fillId="5" borderId="7" xfId="0" applyFont="1" applyFill="1" applyBorder="1" applyAlignment="1">
      <alignment horizontal="center" vertical="top"/>
    </xf>
    <xf numFmtId="0" fontId="124" fillId="5" borderId="10" xfId="0" applyFont="1" applyFill="1" applyBorder="1" applyAlignment="1">
      <alignment horizontal="center" vertical="top"/>
    </xf>
    <xf numFmtId="0" fontId="124" fillId="5" borderId="9" xfId="0" applyFont="1" applyFill="1" applyBorder="1" applyAlignment="1">
      <alignment horizontal="center" vertical="top"/>
    </xf>
    <xf numFmtId="0" fontId="125" fillId="0" borderId="196" xfId="0" applyFont="1" applyBorder="1" applyAlignment="1">
      <alignment horizontal="center" vertical="center"/>
    </xf>
    <xf numFmtId="0" fontId="125" fillId="0" borderId="7" xfId="0" applyFont="1" applyBorder="1" applyAlignment="1">
      <alignment horizontal="center" vertical="center"/>
    </xf>
    <xf numFmtId="0" fontId="125" fillId="0" borderId="215" xfId="0" applyFont="1" applyBorder="1" applyAlignment="1">
      <alignment horizontal="center" vertical="center"/>
    </xf>
    <xf numFmtId="0" fontId="125" fillId="0" borderId="216" xfId="0" applyFont="1" applyBorder="1" applyAlignment="1">
      <alignment horizontal="center" vertical="center"/>
    </xf>
    <xf numFmtId="0" fontId="125" fillId="0" borderId="217" xfId="0" applyFont="1" applyBorder="1" applyAlignment="1">
      <alignment horizontal="center" vertical="center"/>
    </xf>
    <xf numFmtId="0" fontId="125" fillId="0" borderId="66" xfId="0" applyFont="1" applyBorder="1" applyAlignment="1">
      <alignment horizontal="center" vertical="center"/>
    </xf>
    <xf numFmtId="0" fontId="125" fillId="0" borderId="110" xfId="0" applyFont="1" applyBorder="1" applyAlignment="1">
      <alignment horizontal="center" vertical="center"/>
    </xf>
    <xf numFmtId="0" fontId="125" fillId="0" borderId="111" xfId="0" applyFont="1" applyBorder="1" applyAlignment="1">
      <alignment horizontal="center" vertical="center"/>
    </xf>
    <xf numFmtId="0" fontId="125" fillId="0" borderId="112" xfId="0" applyFont="1" applyBorder="1" applyAlignment="1">
      <alignment horizontal="center" vertical="center"/>
    </xf>
    <xf numFmtId="0" fontId="125" fillId="0" borderId="113" xfId="0" applyFont="1" applyBorder="1" applyAlignment="1">
      <alignment horizontal="center" vertical="center"/>
    </xf>
    <xf numFmtId="0" fontId="124" fillId="0" borderId="199" xfId="0" applyFont="1" applyBorder="1" applyAlignment="1">
      <alignment horizontal="center" vertical="center"/>
    </xf>
    <xf numFmtId="0" fontId="124" fillId="0" borderId="200" xfId="0" applyFont="1" applyBorder="1" applyAlignment="1">
      <alignment horizontal="center" vertical="center"/>
    </xf>
    <xf numFmtId="0" fontId="124" fillId="0" borderId="201" xfId="0" applyFont="1" applyBorder="1" applyAlignment="1">
      <alignment horizontal="center" vertical="center"/>
    </xf>
    <xf numFmtId="0" fontId="124" fillId="0" borderId="197" xfId="0" applyFont="1" applyBorder="1" applyAlignment="1">
      <alignment horizontal="center" vertical="center"/>
    </xf>
    <xf numFmtId="0" fontId="124" fillId="0" borderId="198" xfId="0" applyFont="1" applyBorder="1" applyAlignment="1">
      <alignment horizontal="center" vertical="center"/>
    </xf>
    <xf numFmtId="0" fontId="124" fillId="0" borderId="202" xfId="0" applyFont="1" applyBorder="1" applyAlignment="1">
      <alignment horizontal="center" vertical="center"/>
    </xf>
    <xf numFmtId="0" fontId="124" fillId="0" borderId="203" xfId="0" applyFont="1" applyBorder="1" applyAlignment="1">
      <alignment horizontal="center" vertical="center"/>
    </xf>
    <xf numFmtId="0" fontId="124" fillId="0" borderId="0" xfId="0" applyFont="1" applyAlignment="1">
      <alignment horizontal="left" vertical="center" wrapText="1"/>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1" xfId="0" applyFont="1" applyBorder="1" applyAlignment="1">
      <alignment horizontal="left" vertical="center"/>
    </xf>
    <xf numFmtId="0" fontId="32" fillId="0" borderId="102" xfId="0" applyFont="1" applyBorder="1" applyAlignment="1">
      <alignment horizontal="left" vertical="center"/>
    </xf>
    <xf numFmtId="0" fontId="32" fillId="0" borderId="103" xfId="0" applyFont="1" applyBorder="1" applyAlignment="1">
      <alignment horizontal="left" vertical="center"/>
    </xf>
    <xf numFmtId="0" fontId="32" fillId="0" borderId="104" xfId="0" applyFont="1" applyBorder="1" applyAlignment="1">
      <alignment horizontal="left" vertical="center"/>
    </xf>
    <xf numFmtId="0" fontId="32" fillId="0" borderId="105" xfId="0" applyFont="1" applyBorder="1" applyAlignment="1">
      <alignment horizontal="left" vertical="center"/>
    </xf>
    <xf numFmtId="0" fontId="32" fillId="0" borderId="106" xfId="0" applyFont="1" applyBorder="1" applyAlignment="1">
      <alignment horizontal="left" vertical="center"/>
    </xf>
    <xf numFmtId="0" fontId="32" fillId="0" borderId="10"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8" fillId="0" borderId="8" xfId="0" applyFont="1" applyBorder="1" applyAlignment="1">
      <alignment horizontal="left" vertical="center" shrinkToFit="1"/>
    </xf>
    <xf numFmtId="0" fontId="38" fillId="0" borderId="9" xfId="0" applyFont="1" applyBorder="1" applyAlignment="1">
      <alignment horizontal="left" vertical="center" shrinkToFit="1"/>
    </xf>
    <xf numFmtId="0" fontId="38" fillId="0" borderId="4" xfId="0" applyFont="1" applyBorder="1" applyAlignment="1">
      <alignment horizontal="left" vertical="center" shrinkToFit="1"/>
    </xf>
    <xf numFmtId="0" fontId="38" fillId="0" borderId="5" xfId="0" applyFont="1" applyBorder="1" applyAlignment="1">
      <alignment horizontal="left" vertical="center" shrinkToFit="1"/>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9" fillId="2" borderId="0" xfId="0" applyFont="1" applyFill="1" applyAlignment="1">
      <alignment horizontal="left" vertical="center"/>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106" xfId="0" applyFont="1" applyBorder="1" applyAlignment="1">
      <alignment horizontal="center" vertical="center"/>
    </xf>
    <xf numFmtId="0" fontId="45" fillId="0" borderId="11" xfId="0" applyFont="1" applyBorder="1" applyAlignment="1">
      <alignment horizontal="center" vertical="center"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0" xfId="0" applyFont="1" applyFill="1" applyAlignment="1">
      <alignment horizontal="left"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60" fillId="0" borderId="11" xfId="0" applyFont="1" applyBorder="1" applyAlignment="1">
      <alignment horizontal="center" vertical="center" wrapText="1"/>
    </xf>
    <xf numFmtId="0" fontId="38" fillId="2" borderId="0" xfId="0" applyFont="1" applyFill="1" applyAlignment="1">
      <alignment horizontal="left" vertical="center"/>
    </xf>
    <xf numFmtId="0" fontId="9" fillId="0" borderId="0" xfId="0" applyFont="1" applyAlignment="1">
      <alignment horizontal="center" vertical="center"/>
    </xf>
    <xf numFmtId="0" fontId="9" fillId="2" borderId="3" xfId="0" applyFont="1" applyFill="1" applyBorder="1" applyAlignment="1">
      <alignment vertical="top" wrapText="1"/>
    </xf>
    <xf numFmtId="0" fontId="27" fillId="2" borderId="4" xfId="0" applyFont="1" applyFill="1" applyBorder="1" applyAlignment="1">
      <alignment vertical="top" wrapText="1"/>
    </xf>
    <xf numFmtId="0" fontId="27" fillId="2" borderId="5" xfId="0" applyFont="1" applyFill="1" applyBorder="1" applyAlignment="1">
      <alignment vertical="top" wrapText="1"/>
    </xf>
    <xf numFmtId="0" fontId="27" fillId="2" borderId="6" xfId="0" applyFont="1" applyFill="1" applyBorder="1" applyAlignment="1">
      <alignment vertical="top" wrapText="1"/>
    </xf>
    <xf numFmtId="0" fontId="27" fillId="2" borderId="0" xfId="0" applyFont="1" applyFill="1" applyAlignment="1">
      <alignment vertical="top" wrapText="1"/>
    </xf>
    <xf numFmtId="0" fontId="27" fillId="2" borderId="7" xfId="0" applyFont="1" applyFill="1" applyBorder="1" applyAlignment="1">
      <alignment vertical="top" wrapText="1"/>
    </xf>
    <xf numFmtId="0" fontId="27" fillId="2" borderId="10" xfId="0" applyFont="1" applyFill="1" applyBorder="1" applyAlignment="1">
      <alignment vertical="top" wrapText="1"/>
    </xf>
    <xf numFmtId="0" fontId="27" fillId="2" borderId="8" xfId="0" applyFont="1" applyFill="1" applyBorder="1" applyAlignment="1">
      <alignment vertical="top" wrapText="1"/>
    </xf>
    <xf numFmtId="0" fontId="27" fillId="2" borderId="9" xfId="0" applyFont="1" applyFill="1" applyBorder="1" applyAlignment="1">
      <alignment vertical="top" wrapText="1"/>
    </xf>
    <xf numFmtId="0" fontId="72" fillId="0" borderId="3" xfId="0" applyFont="1" applyBorder="1" applyAlignment="1">
      <alignment horizontal="center" vertical="center" textRotation="255" wrapText="1"/>
    </xf>
    <xf numFmtId="0" fontId="72" fillId="0" borderId="5" xfId="0" applyFont="1" applyBorder="1" applyAlignment="1">
      <alignment horizontal="center" vertical="center" textRotation="255" wrapText="1"/>
    </xf>
    <xf numFmtId="0" fontId="72" fillId="0" borderId="6" xfId="0" applyFont="1" applyBorder="1" applyAlignment="1">
      <alignment horizontal="center" vertical="center" textRotation="255" wrapText="1"/>
    </xf>
    <xf numFmtId="0" fontId="72" fillId="0" borderId="7" xfId="0" applyFont="1" applyBorder="1" applyAlignment="1">
      <alignment horizontal="center" vertical="center" textRotation="255" wrapText="1"/>
    </xf>
    <xf numFmtId="0" fontId="72" fillId="0" borderId="10" xfId="0" applyFont="1" applyBorder="1" applyAlignment="1">
      <alignment horizontal="center" vertical="center" textRotation="255" wrapText="1"/>
    </xf>
    <xf numFmtId="0" fontId="72" fillId="0" borderId="9" xfId="0" applyFont="1" applyBorder="1" applyAlignment="1">
      <alignment horizontal="center" vertical="center" textRotation="255" wrapText="1"/>
    </xf>
    <xf numFmtId="0" fontId="72" fillId="2" borderId="4" xfId="0" applyFont="1" applyFill="1" applyBorder="1" applyAlignment="1">
      <alignment horizontal="center" vertical="center" wrapText="1"/>
    </xf>
    <xf numFmtId="0" fontId="72" fillId="2" borderId="0" xfId="0" applyFont="1" applyFill="1" applyAlignment="1">
      <alignment horizontal="center" vertical="center" wrapText="1"/>
    </xf>
    <xf numFmtId="0" fontId="72" fillId="2" borderId="8" xfId="0" applyFont="1" applyFill="1" applyBorder="1" applyAlignment="1">
      <alignment horizontal="center" vertical="center" wrapText="1"/>
    </xf>
    <xf numFmtId="0" fontId="77" fillId="0" borderId="0" xfId="0" applyFont="1" applyAlignment="1">
      <alignment horizontal="center" vertical="center"/>
    </xf>
    <xf numFmtId="0" fontId="72" fillId="0" borderId="7" xfId="0" applyFont="1" applyBorder="1" applyAlignment="1">
      <alignment horizontal="center" vertical="center" wrapText="1"/>
    </xf>
    <xf numFmtId="0" fontId="72" fillId="2" borderId="3" xfId="0" applyFont="1" applyFill="1" applyBorder="1" applyAlignment="1">
      <alignment horizontal="center" vertical="center" wrapText="1"/>
    </xf>
    <xf numFmtId="0" fontId="72" fillId="2" borderId="6" xfId="0" applyFont="1" applyFill="1" applyBorder="1" applyAlignment="1">
      <alignment horizontal="center" vertical="center" wrapText="1"/>
    </xf>
    <xf numFmtId="0" fontId="72" fillId="2" borderId="10" xfId="0" applyFont="1" applyFill="1" applyBorder="1" applyAlignment="1">
      <alignment horizontal="center" vertical="center" wrapText="1"/>
    </xf>
    <xf numFmtId="0" fontId="78" fillId="0" borderId="6" xfId="0" applyFont="1" applyBorder="1" applyAlignment="1">
      <alignment vertical="top" shrinkToFit="1"/>
    </xf>
    <xf numFmtId="0" fontId="78" fillId="0" borderId="0" xfId="0" applyFont="1" applyAlignment="1">
      <alignment vertical="top" shrinkToFit="1"/>
    </xf>
    <xf numFmtId="0" fontId="78" fillId="0" borderId="7" xfId="0" applyFont="1" applyBorder="1" applyAlignment="1">
      <alignment vertical="top" shrinkToFit="1"/>
    </xf>
    <xf numFmtId="0" fontId="72" fillId="6" borderId="11" xfId="0" applyFont="1" applyFill="1" applyBorder="1" applyAlignment="1">
      <alignment horizontal="left" vertical="top" wrapText="1"/>
    </xf>
    <xf numFmtId="0" fontId="72" fillId="2" borderId="3" xfId="0" applyFont="1" applyFill="1" applyBorder="1">
      <alignment vertical="center"/>
    </xf>
    <xf numFmtId="0" fontId="72" fillId="2" borderId="4" xfId="0" applyFont="1" applyFill="1" applyBorder="1">
      <alignment vertical="center"/>
    </xf>
    <xf numFmtId="0" fontId="72" fillId="2" borderId="5" xfId="0" applyFont="1" applyFill="1" applyBorder="1">
      <alignment vertical="center"/>
    </xf>
    <xf numFmtId="0" fontId="72" fillId="2" borderId="6" xfId="0" applyFont="1" applyFill="1" applyBorder="1">
      <alignment vertical="center"/>
    </xf>
    <xf numFmtId="0" fontId="72" fillId="2" borderId="0" xfId="0" applyFont="1" applyFill="1">
      <alignment vertical="center"/>
    </xf>
    <xf numFmtId="0" fontId="72" fillId="2" borderId="7" xfId="0" applyFont="1" applyFill="1" applyBorder="1">
      <alignment vertical="center"/>
    </xf>
    <xf numFmtId="0" fontId="72" fillId="2" borderId="10" xfId="0" applyFont="1" applyFill="1" applyBorder="1">
      <alignment vertical="center"/>
    </xf>
    <xf numFmtId="0" fontId="72" fillId="2" borderId="8" xfId="0" applyFont="1" applyFill="1" applyBorder="1">
      <alignment vertical="center"/>
    </xf>
    <xf numFmtId="0" fontId="72" fillId="2" borderId="9" xfId="0" applyFont="1" applyFill="1" applyBorder="1">
      <alignment vertical="center"/>
    </xf>
    <xf numFmtId="0" fontId="72" fillId="0" borderId="6" xfId="0" applyFont="1" applyBorder="1" applyAlignment="1">
      <alignment horizontal="center" vertical="center" wrapText="1"/>
    </xf>
    <xf numFmtId="0" fontId="86" fillId="0" borderId="5" xfId="0" applyFont="1" applyBorder="1" applyAlignment="1">
      <alignment horizontal="center" vertical="center" wrapText="1"/>
    </xf>
    <xf numFmtId="0" fontId="86" fillId="0" borderId="6" xfId="0" applyFont="1" applyBorder="1" applyAlignment="1">
      <alignment horizontal="center" vertical="center" wrapText="1"/>
    </xf>
    <xf numFmtId="0" fontId="86" fillId="0" borderId="7" xfId="0" applyFont="1" applyBorder="1" applyAlignment="1">
      <alignment horizontal="center" vertical="center" wrapText="1"/>
    </xf>
    <xf numFmtId="0" fontId="86" fillId="0" borderId="9" xfId="0" applyFont="1" applyBorder="1" applyAlignment="1">
      <alignment horizontal="center" vertical="center" wrapText="1"/>
    </xf>
    <xf numFmtId="0" fontId="86" fillId="0" borderId="74"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86" fillId="0" borderId="1" xfId="0" applyFont="1" applyBorder="1" applyAlignment="1">
      <alignment horizontal="center" vertical="center" wrapText="1"/>
    </xf>
    <xf numFmtId="0" fontId="86" fillId="0" borderId="2" xfId="0" applyFont="1" applyBorder="1" applyAlignment="1">
      <alignment horizontal="center" vertical="center" wrapText="1"/>
    </xf>
    <xf numFmtId="0" fontId="86" fillId="0" borderId="10" xfId="0" applyFont="1" applyBorder="1" applyAlignment="1">
      <alignment horizontal="center" vertical="center" shrinkToFit="1"/>
    </xf>
    <xf numFmtId="0" fontId="86" fillId="0" borderId="8" xfId="0" applyFont="1" applyBorder="1" applyAlignment="1">
      <alignment horizontal="center" vertical="center" shrinkToFit="1"/>
    </xf>
    <xf numFmtId="0" fontId="86" fillId="0" borderId="9" xfId="0" applyFont="1" applyBorder="1" applyAlignment="1">
      <alignment horizontal="center" vertical="center" shrinkToFit="1"/>
    </xf>
    <xf numFmtId="0" fontId="86" fillId="0" borderId="74" xfId="0" applyFont="1" applyBorder="1" applyAlignment="1">
      <alignment horizontal="center" vertical="center" shrinkToFit="1"/>
    </xf>
    <xf numFmtId="0" fontId="86" fillId="0" borderId="1" xfId="0" applyFont="1" applyBorder="1" applyAlignment="1">
      <alignment horizontal="center" vertical="center" shrinkToFit="1"/>
    </xf>
    <xf numFmtId="0" fontId="86" fillId="0" borderId="2" xfId="0" applyFont="1" applyBorder="1" applyAlignment="1">
      <alignment horizontal="center" vertical="center" shrinkToFit="1"/>
    </xf>
    <xf numFmtId="0" fontId="86" fillId="0" borderId="6" xfId="0" applyFont="1" applyBorder="1" applyAlignment="1">
      <alignment vertical="center" wrapText="1"/>
    </xf>
    <xf numFmtId="0" fontId="0" fillId="0" borderId="0" xfId="0">
      <alignment vertical="center"/>
    </xf>
    <xf numFmtId="0" fontId="0" fillId="0" borderId="7" xfId="0" applyBorder="1">
      <alignment vertical="center"/>
    </xf>
    <xf numFmtId="0" fontId="0" fillId="0" borderId="10" xfId="0" applyBorder="1">
      <alignment vertical="center"/>
    </xf>
    <xf numFmtId="0" fontId="0" fillId="0" borderId="0" xfId="0"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77" fillId="0" borderId="8" xfId="0" applyFont="1" applyBorder="1" applyAlignment="1">
      <alignment horizontal="left" vertical="top" wrapText="1"/>
    </xf>
    <xf numFmtId="0" fontId="72" fillId="2" borderId="6"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7" xfId="0" applyFont="1" applyFill="1" applyBorder="1" applyAlignment="1">
      <alignment horizontal="left" vertical="top" wrapText="1"/>
    </xf>
    <xf numFmtId="0" fontId="72" fillId="2" borderId="10" xfId="0" applyFont="1" applyFill="1" applyBorder="1" applyAlignment="1">
      <alignment horizontal="left" vertical="top" wrapText="1"/>
    </xf>
    <xf numFmtId="0" fontId="72" fillId="2" borderId="8" xfId="0" applyFont="1" applyFill="1" applyBorder="1" applyAlignment="1">
      <alignment horizontal="left" vertical="top" wrapText="1"/>
    </xf>
    <xf numFmtId="0" fontId="72" fillId="2" borderId="9" xfId="0" applyFont="1" applyFill="1" applyBorder="1" applyAlignment="1">
      <alignment horizontal="left" vertical="top" wrapText="1"/>
    </xf>
    <xf numFmtId="0" fontId="72" fillId="2" borderId="3" xfId="0" applyFont="1" applyFill="1" applyBorder="1" applyAlignment="1">
      <alignment horizontal="left" vertical="top" wrapText="1"/>
    </xf>
    <xf numFmtId="0" fontId="72" fillId="2" borderId="4" xfId="0" applyFont="1" applyFill="1" applyBorder="1" applyAlignment="1">
      <alignment horizontal="left" vertical="top" wrapText="1"/>
    </xf>
    <xf numFmtId="0" fontId="72" fillId="2" borderId="5" xfId="0" applyFont="1" applyFill="1" applyBorder="1" applyAlignment="1">
      <alignment horizontal="left" vertical="top" wrapText="1"/>
    </xf>
    <xf numFmtId="0" fontId="77" fillId="6" borderId="0" xfId="0" applyFont="1" applyFill="1" applyAlignment="1">
      <alignment horizontal="center" vertical="center"/>
    </xf>
    <xf numFmtId="0" fontId="77" fillId="2" borderId="0" xfId="0" applyFont="1" applyFill="1" applyAlignment="1">
      <alignment horizontal="center" vertical="center" shrinkToFit="1"/>
    </xf>
    <xf numFmtId="0" fontId="0" fillId="2" borderId="0" xfId="0" applyFill="1" applyAlignment="1">
      <alignment horizontal="center" vertical="center"/>
    </xf>
    <xf numFmtId="0" fontId="100" fillId="0" borderId="0" xfId="0" applyFont="1" applyAlignment="1">
      <alignment horizontal="center" vertical="center"/>
    </xf>
    <xf numFmtId="0" fontId="77" fillId="0" borderId="3" xfId="0" applyFont="1" applyBorder="1" applyAlignment="1">
      <alignment horizontal="center" vertical="center"/>
    </xf>
    <xf numFmtId="0" fontId="77" fillId="0" borderId="5" xfId="0" applyFont="1" applyBorder="1" applyAlignment="1">
      <alignment horizontal="center" vertical="center"/>
    </xf>
    <xf numFmtId="0" fontId="77" fillId="0" borderId="10" xfId="0" applyFont="1" applyBorder="1" applyAlignment="1">
      <alignment horizontal="center" vertical="center"/>
    </xf>
    <xf numFmtId="0" fontId="77" fillId="0" borderId="9" xfId="0" applyFont="1" applyBorder="1" applyAlignment="1">
      <alignment horizontal="center" vertical="center"/>
    </xf>
    <xf numFmtId="0" fontId="77" fillId="0" borderId="3"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5"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0" xfId="0" applyFont="1" applyAlignment="1">
      <alignment horizontal="center" vertical="center" wrapText="1"/>
    </xf>
    <xf numFmtId="0" fontId="77" fillId="0" borderId="7" xfId="0" applyFont="1" applyBorder="1" applyAlignment="1">
      <alignment horizontal="center" vertical="center" wrapText="1"/>
    </xf>
    <xf numFmtId="0" fontId="77" fillId="0" borderId="11" xfId="0" applyFont="1" applyBorder="1" applyAlignment="1">
      <alignment horizontal="center" vertical="center"/>
    </xf>
    <xf numFmtId="0" fontId="72" fillId="2" borderId="2" xfId="0" applyFont="1" applyFill="1" applyBorder="1" applyAlignment="1">
      <alignment horizontal="left" vertical="top" wrapText="1"/>
    </xf>
    <xf numFmtId="0" fontId="72" fillId="2" borderId="11" xfId="0" applyFont="1" applyFill="1" applyBorder="1" applyAlignment="1">
      <alignment horizontal="left" vertical="top" wrapText="1"/>
    </xf>
    <xf numFmtId="0" fontId="77" fillId="0" borderId="2" xfId="0" applyFont="1" applyBorder="1" applyAlignment="1">
      <alignment horizontal="center" vertical="center" wrapText="1"/>
    </xf>
    <xf numFmtId="0" fontId="77" fillId="0" borderId="11" xfId="0" applyFont="1" applyBorder="1" applyAlignment="1">
      <alignment horizontal="center" vertical="center" wrapText="1"/>
    </xf>
    <xf numFmtId="0" fontId="72" fillId="6" borderId="0" xfId="0" applyFont="1" applyFill="1" applyAlignment="1">
      <alignment horizontal="left" vertical="center"/>
    </xf>
    <xf numFmtId="0" fontId="78" fillId="6" borderId="0" xfId="0" applyFont="1" applyFill="1" applyAlignment="1">
      <alignment horizontal="left" vertical="center"/>
    </xf>
    <xf numFmtId="0" fontId="79" fillId="0" borderId="0" xfId="0" applyFont="1" applyAlignment="1">
      <alignment horizontal="left" vertical="center" wrapText="1"/>
    </xf>
    <xf numFmtId="0" fontId="0" fillId="2" borderId="74" xfId="0" applyFill="1" applyBorder="1" applyAlignment="1">
      <alignment horizontal="center" vertical="center"/>
    </xf>
    <xf numFmtId="0" fontId="0" fillId="2" borderId="1" xfId="0" applyFill="1" applyBorder="1" applyAlignment="1">
      <alignment horizontal="center" vertical="center"/>
    </xf>
    <xf numFmtId="0" fontId="72" fillId="0" borderId="2" xfId="0" applyFont="1" applyBorder="1" applyAlignment="1">
      <alignment horizontal="center" wrapText="1"/>
    </xf>
    <xf numFmtId="0" fontId="77" fillId="0" borderId="74" xfId="0" applyFont="1" applyBorder="1" applyAlignment="1">
      <alignment horizontal="center" vertical="center" wrapText="1"/>
    </xf>
    <xf numFmtId="0" fontId="77" fillId="0" borderId="1" xfId="0" applyFont="1" applyBorder="1" applyAlignment="1">
      <alignment horizontal="center" vertical="center" wrapText="1"/>
    </xf>
    <xf numFmtId="179" fontId="0" fillId="0" borderId="11" xfId="0" applyNumberFormat="1" applyBorder="1" applyAlignment="1">
      <alignment horizontal="center" vertical="center"/>
    </xf>
    <xf numFmtId="0" fontId="83" fillId="0" borderId="2" xfId="0" applyFont="1" applyBorder="1" applyAlignment="1">
      <alignment horizontal="center" vertical="center" wrapText="1"/>
    </xf>
    <xf numFmtId="0" fontId="72" fillId="0" borderId="0" xfId="0" applyFont="1" applyAlignment="1">
      <alignment horizontal="left" vertical="center" shrinkToFit="1"/>
    </xf>
    <xf numFmtId="0" fontId="8" fillId="2" borderId="0" xfId="0" applyFont="1" applyFill="1" applyAlignment="1">
      <alignment horizontal="center" vertical="center"/>
    </xf>
    <xf numFmtId="0" fontId="8" fillId="2" borderId="0" xfId="0" applyFont="1" applyFill="1" applyAlignment="1">
      <alignment horizontal="left" vertical="center"/>
    </xf>
    <xf numFmtId="0" fontId="72" fillId="0" borderId="0" xfId="0" applyFont="1" applyAlignment="1">
      <alignment horizontal="center" vertical="center"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0" xfId="0" applyFont="1" applyFill="1" applyAlignment="1">
      <alignment horizontal="center" vertical="center"/>
    </xf>
    <xf numFmtId="0" fontId="8" fillId="6" borderId="7"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0" xfId="0" applyFont="1" applyFill="1" applyAlignment="1">
      <alignment horizontal="left"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72" fillId="0" borderId="5" xfId="0" applyFont="1" applyBorder="1" applyAlignment="1">
      <alignment horizontal="center" vertical="center"/>
    </xf>
    <xf numFmtId="0" fontId="72" fillId="0" borderId="6" xfId="0" applyFont="1" applyBorder="1" applyAlignment="1">
      <alignment horizontal="center" vertical="center"/>
    </xf>
    <xf numFmtId="0" fontId="72" fillId="0" borderId="7" xfId="0" applyFont="1" applyBorder="1" applyAlignment="1">
      <alignment horizontal="center" vertical="center"/>
    </xf>
    <xf numFmtId="0" fontId="72" fillId="0" borderId="9" xfId="0" applyFont="1" applyBorder="1" applyAlignment="1">
      <alignment horizontal="center" vertical="center"/>
    </xf>
    <xf numFmtId="0" fontId="72" fillId="6" borderId="3" xfId="0" applyFont="1" applyFill="1" applyBorder="1" applyAlignment="1">
      <alignment horizontal="left" vertical="center"/>
    </xf>
    <xf numFmtId="0" fontId="72" fillId="6" borderId="4" xfId="0" applyFont="1" applyFill="1" applyBorder="1" applyAlignment="1">
      <alignment horizontal="left" vertical="center"/>
    </xf>
    <xf numFmtId="0" fontId="72" fillId="6" borderId="5" xfId="0" applyFont="1" applyFill="1" applyBorder="1" applyAlignment="1">
      <alignment horizontal="left" vertical="center"/>
    </xf>
    <xf numFmtId="0" fontId="72" fillId="6" borderId="6" xfId="0" applyFont="1" applyFill="1" applyBorder="1" applyAlignment="1">
      <alignment horizontal="left" vertical="center"/>
    </xf>
    <xf numFmtId="0" fontId="72" fillId="6" borderId="7" xfId="0" applyFont="1" applyFill="1" applyBorder="1" applyAlignment="1">
      <alignment horizontal="left" vertical="center"/>
    </xf>
    <xf numFmtId="0" fontId="72" fillId="6" borderId="10" xfId="0" applyFont="1" applyFill="1" applyBorder="1" applyAlignment="1">
      <alignment horizontal="left" vertical="center"/>
    </xf>
    <xf numFmtId="0" fontId="72" fillId="6" borderId="8" xfId="0" applyFont="1" applyFill="1" applyBorder="1" applyAlignment="1">
      <alignment horizontal="left" vertical="center"/>
    </xf>
    <xf numFmtId="0" fontId="72" fillId="6" borderId="9" xfId="0" applyFont="1" applyFill="1" applyBorder="1" applyAlignment="1">
      <alignment horizontal="left" vertical="center"/>
    </xf>
    <xf numFmtId="0" fontId="72" fillId="2" borderId="0" xfId="0" applyFont="1" applyFill="1" applyAlignment="1">
      <alignment horizontal="center" vertical="center" shrinkToFit="1"/>
    </xf>
    <xf numFmtId="0" fontId="8" fillId="6" borderId="10" xfId="0" applyFont="1" applyFill="1" applyBorder="1" applyAlignment="1">
      <alignment horizontal="center" vertical="center"/>
    </xf>
    <xf numFmtId="0" fontId="8" fillId="6" borderId="9" xfId="0" applyFont="1" applyFill="1" applyBorder="1" applyAlignment="1">
      <alignment horizontal="center" vertical="center"/>
    </xf>
    <xf numFmtId="0" fontId="6" fillId="0" borderId="156" xfId="46" applyBorder="1" applyAlignment="1">
      <alignment horizontal="center" vertical="center" wrapText="1"/>
    </xf>
    <xf numFmtId="0" fontId="6" fillId="0" borderId="164" xfId="46" applyBorder="1" applyAlignment="1">
      <alignment horizontal="center" vertical="center" wrapText="1"/>
    </xf>
    <xf numFmtId="0" fontId="6" fillId="0" borderId="177" xfId="46" applyBorder="1" applyAlignment="1">
      <alignment horizontal="center" vertical="center" wrapText="1"/>
    </xf>
    <xf numFmtId="0" fontId="27" fillId="0" borderId="164" xfId="46" applyFont="1" applyBorder="1" applyAlignment="1">
      <alignment horizontal="center" vertical="center" wrapText="1"/>
    </xf>
    <xf numFmtId="0" fontId="27" fillId="0" borderId="177" xfId="46" applyFont="1" applyBorder="1" applyAlignment="1">
      <alignment horizontal="center" vertical="center" wrapText="1"/>
    </xf>
    <xf numFmtId="0" fontId="122" fillId="0" borderId="0" xfId="46" applyFont="1" applyAlignment="1">
      <alignment horizontal="center"/>
    </xf>
    <xf numFmtId="0" fontId="53" fillId="0" borderId="0" xfId="46" applyFont="1" applyAlignment="1">
      <alignment horizontal="center" vertical="center"/>
    </xf>
    <xf numFmtId="0" fontId="34" fillId="0" borderId="0" xfId="46" applyFont="1" applyAlignment="1">
      <alignment horizontal="center"/>
    </xf>
    <xf numFmtId="0" fontId="34" fillId="0" borderId="58" xfId="46" applyFont="1" applyBorder="1" applyAlignment="1">
      <alignment horizontal="center" vertical="center"/>
    </xf>
    <xf numFmtId="184" fontId="77" fillId="2" borderId="74" xfId="0" applyNumberFormat="1" applyFont="1" applyFill="1" applyBorder="1" applyAlignment="1">
      <alignment horizontal="right" vertical="center" shrinkToFit="1"/>
    </xf>
    <xf numFmtId="184" fontId="0" fillId="2" borderId="1" xfId="0" applyNumberFormat="1" applyFill="1" applyBorder="1" applyAlignment="1">
      <alignment horizontal="right" vertical="center" shrinkToFit="1"/>
    </xf>
    <xf numFmtId="184" fontId="0" fillId="2" borderId="2" xfId="0" applyNumberFormat="1" applyFill="1" applyBorder="1" applyAlignment="1">
      <alignment horizontal="right" vertical="center" shrinkToFit="1"/>
    </xf>
    <xf numFmtId="0" fontId="78" fillId="2" borderId="74" xfId="0" applyFont="1" applyFill="1" applyBorder="1" applyAlignment="1">
      <alignment horizontal="left" vertical="center"/>
    </xf>
    <xf numFmtId="0" fontId="78" fillId="2" borderId="1" xfId="0" applyFont="1" applyFill="1" applyBorder="1" applyAlignment="1">
      <alignment horizontal="left" vertical="center"/>
    </xf>
    <xf numFmtId="0" fontId="78" fillId="2" borderId="2" xfId="0" applyFont="1" applyFill="1" applyBorder="1" applyAlignment="1">
      <alignment horizontal="left" vertical="center"/>
    </xf>
    <xf numFmtId="0" fontId="77" fillId="0" borderId="3" xfId="0" applyFont="1" applyBorder="1" applyAlignment="1">
      <alignment horizontal="center" vertical="center" shrinkToFit="1"/>
    </xf>
    <xf numFmtId="0" fontId="77" fillId="0" borderId="196" xfId="0" applyFont="1" applyBorder="1" applyAlignment="1">
      <alignment horizontal="center" vertical="center" shrinkToFit="1"/>
    </xf>
    <xf numFmtId="0" fontId="77" fillId="0" borderId="7" xfId="0" applyFont="1" applyBorder="1" applyAlignment="1">
      <alignment horizontal="center" vertical="center" shrinkToFit="1"/>
    </xf>
    <xf numFmtId="0" fontId="77" fillId="0" borderId="10" xfId="0" applyFont="1" applyBorder="1" applyAlignment="1">
      <alignment horizontal="center" vertical="center" shrinkToFit="1"/>
    </xf>
    <xf numFmtId="0" fontId="77" fillId="0" borderId="74" xfId="0" applyFont="1" applyBorder="1" applyAlignment="1">
      <alignment horizontal="left" vertical="center"/>
    </xf>
    <xf numFmtId="0" fontId="77" fillId="0" borderId="1" xfId="0" applyFont="1" applyBorder="1" applyAlignment="1">
      <alignment horizontal="left" vertical="center"/>
    </xf>
    <xf numFmtId="0" fontId="77" fillId="0" borderId="2" xfId="0" applyFont="1" applyBorder="1" applyAlignment="1">
      <alignment horizontal="left" vertical="center"/>
    </xf>
    <xf numFmtId="0" fontId="77" fillId="2" borderId="1" xfId="0" applyFont="1" applyFill="1" applyBorder="1" applyAlignment="1">
      <alignment horizontal="center" vertical="center"/>
    </xf>
    <xf numFmtId="0" fontId="77" fillId="0" borderId="74" xfId="0" applyFont="1" applyBorder="1" applyAlignment="1">
      <alignment horizontal="center" vertical="center"/>
    </xf>
    <xf numFmtId="0" fontId="77" fillId="0" borderId="1" xfId="0" applyFont="1" applyBorder="1" applyAlignment="1">
      <alignment horizontal="center" vertical="center"/>
    </xf>
    <xf numFmtId="0" fontId="77" fillId="0" borderId="2" xfId="0" applyFont="1" applyBorder="1" applyAlignment="1">
      <alignment horizontal="center" vertical="center"/>
    </xf>
    <xf numFmtId="184" fontId="77" fillId="0" borderId="74" xfId="0" applyNumberFormat="1" applyFont="1" applyBorder="1" applyAlignment="1">
      <alignment horizontal="right" vertical="center" shrinkToFit="1"/>
    </xf>
    <xf numFmtId="184" fontId="0" fillId="0" borderId="1" xfId="0" applyNumberFormat="1" applyBorder="1" applyAlignment="1">
      <alignment horizontal="right" vertical="center" shrinkToFit="1"/>
    </xf>
    <xf numFmtId="184" fontId="0" fillId="0" borderId="2" xfId="0" applyNumberFormat="1" applyBorder="1" applyAlignment="1">
      <alignment horizontal="right" vertical="center" shrinkToFit="1"/>
    </xf>
    <xf numFmtId="0" fontId="78" fillId="0" borderId="74" xfId="0" applyFont="1" applyBorder="1" applyAlignment="1">
      <alignment horizontal="left" vertical="center"/>
    </xf>
    <xf numFmtId="0" fontId="78" fillId="0" borderId="1" xfId="0" applyFont="1" applyBorder="1" applyAlignment="1">
      <alignment horizontal="left" vertical="center"/>
    </xf>
    <xf numFmtId="0" fontId="78" fillId="0" borderId="2" xfId="0" applyFont="1" applyBorder="1" applyAlignment="1">
      <alignment horizontal="left" vertical="center"/>
    </xf>
    <xf numFmtId="0" fontId="77" fillId="2" borderId="74" xfId="0" applyFont="1" applyFill="1" applyBorder="1" applyAlignment="1">
      <alignment horizontal="left" vertical="center"/>
    </xf>
    <xf numFmtId="0" fontId="77" fillId="2" borderId="1" xfId="0" applyFont="1" applyFill="1" applyBorder="1" applyAlignment="1">
      <alignment horizontal="left" vertical="center"/>
    </xf>
    <xf numFmtId="0" fontId="77" fillId="2" borderId="2" xfId="0" applyFont="1" applyFill="1" applyBorder="1" applyAlignment="1">
      <alignment horizontal="left" vertical="center"/>
    </xf>
    <xf numFmtId="184" fontId="77" fillId="2" borderId="11" xfId="0" applyNumberFormat="1" applyFont="1" applyFill="1" applyBorder="1" applyAlignment="1">
      <alignment horizontal="right" vertical="center"/>
    </xf>
    <xf numFmtId="0" fontId="78" fillId="2" borderId="11" xfId="0" applyFont="1" applyFill="1" applyBorder="1" applyAlignment="1">
      <alignment horizontal="left" vertical="center"/>
    </xf>
    <xf numFmtId="0" fontId="77" fillId="0" borderId="74" xfId="0" applyFont="1" applyBorder="1" applyAlignment="1">
      <alignment vertical="center" wrapText="1"/>
    </xf>
    <xf numFmtId="0" fontId="77" fillId="0" borderId="2" xfId="0" applyFont="1" applyBorder="1" applyAlignment="1">
      <alignment vertical="center" wrapText="1"/>
    </xf>
    <xf numFmtId="3" fontId="72" fillId="2" borderId="0" xfId="0" applyNumberFormat="1" applyFont="1" applyFill="1" applyAlignment="1">
      <alignment horizontal="left" vertical="center"/>
    </xf>
    <xf numFmtId="184" fontId="72" fillId="2" borderId="0" xfId="0" applyNumberFormat="1" applyFont="1" applyFill="1" applyAlignment="1">
      <alignment horizontal="left" vertical="center"/>
    </xf>
    <xf numFmtId="0" fontId="72" fillId="0" borderId="74" xfId="0" applyFont="1" applyBorder="1" applyAlignment="1">
      <alignment horizontal="left" vertical="center" wrapText="1"/>
    </xf>
    <xf numFmtId="0" fontId="0" fillId="0" borderId="74" xfId="0" applyBorder="1">
      <alignment vertical="center"/>
    </xf>
    <xf numFmtId="0" fontId="72" fillId="0" borderId="4" xfId="0" applyFont="1" applyBorder="1" applyAlignment="1">
      <alignment horizontal="left" vertical="top" shrinkToFit="1"/>
    </xf>
    <xf numFmtId="0" fontId="72" fillId="0" borderId="5" xfId="0" applyFont="1" applyBorder="1" applyAlignment="1">
      <alignment horizontal="left" vertical="top" shrinkToFit="1"/>
    </xf>
    <xf numFmtId="0" fontId="72" fillId="0" borderId="8" xfId="0" applyFont="1" applyBorder="1" applyAlignment="1">
      <alignment horizontal="left" vertical="top" shrinkToFit="1"/>
    </xf>
    <xf numFmtId="0" fontId="72" fillId="0" borderId="9" xfId="0" applyFont="1" applyBorder="1" applyAlignment="1">
      <alignment horizontal="left" vertical="top" shrinkToFit="1"/>
    </xf>
    <xf numFmtId="0" fontId="72" fillId="0" borderId="3" xfId="0" applyFont="1" applyBorder="1" applyAlignment="1">
      <alignment horizontal="left" vertical="top" wrapText="1"/>
    </xf>
    <xf numFmtId="0" fontId="72" fillId="0" borderId="4" xfId="0" applyFont="1" applyBorder="1" applyAlignment="1">
      <alignment horizontal="left" vertical="top" wrapText="1"/>
    </xf>
    <xf numFmtId="0" fontId="72" fillId="2" borderId="4" xfId="0" applyFont="1" applyFill="1" applyBorder="1" applyAlignment="1">
      <alignment horizontal="left" vertical="top"/>
    </xf>
    <xf numFmtId="0" fontId="72" fillId="2" borderId="5" xfId="0" applyFont="1" applyFill="1" applyBorder="1" applyAlignment="1">
      <alignment horizontal="left" vertical="top"/>
    </xf>
    <xf numFmtId="0" fontId="72" fillId="0" borderId="10" xfId="0" applyFont="1" applyBorder="1" applyAlignment="1">
      <alignment horizontal="left" vertical="top" wrapText="1"/>
    </xf>
    <xf numFmtId="0" fontId="72" fillId="0" borderId="8" xfId="0" applyFont="1" applyBorder="1" applyAlignment="1">
      <alignment horizontal="left" vertical="top" wrapText="1"/>
    </xf>
    <xf numFmtId="0" fontId="72" fillId="0" borderId="74" xfId="0" applyFont="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72" fillId="0" borderId="0" xfId="0" applyFont="1" applyAlignment="1">
      <alignment horizontal="left" vertical="top" shrinkToFit="1"/>
    </xf>
    <xf numFmtId="0" fontId="72" fillId="0" borderId="7" xfId="0" applyFont="1" applyBorder="1" applyAlignment="1">
      <alignment horizontal="left" vertical="top" shrinkToFit="1"/>
    </xf>
    <xf numFmtId="0" fontId="32" fillId="0" borderId="74"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51" fillId="2" borderId="74" xfId="0" applyFont="1" applyFill="1" applyBorder="1" applyAlignment="1">
      <alignment horizontal="left" vertical="center"/>
    </xf>
    <xf numFmtId="0" fontId="51" fillId="2" borderId="1" xfId="0" applyFont="1" applyFill="1" applyBorder="1" applyAlignment="1">
      <alignment horizontal="left" vertical="center"/>
    </xf>
    <xf numFmtId="0" fontId="51" fillId="2" borderId="2" xfId="0" applyFont="1" applyFill="1" applyBorder="1" applyAlignment="1">
      <alignment horizontal="lef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27" fillId="0" borderId="7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right" wrapText="1"/>
    </xf>
    <xf numFmtId="0" fontId="27" fillId="0" borderId="8" xfId="0" applyFont="1" applyBorder="1" applyAlignment="1">
      <alignment horizontal="right" wrapText="1"/>
    </xf>
    <xf numFmtId="0" fontId="27" fillId="0" borderId="9" xfId="0" applyFont="1" applyBorder="1" applyAlignment="1">
      <alignment horizontal="right" wrapText="1"/>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0" xfId="0" applyFont="1" applyFill="1" applyAlignment="1">
      <alignment horizontal="center" vertical="center"/>
    </xf>
    <xf numFmtId="0" fontId="27" fillId="6" borderId="7" xfId="0" applyFont="1" applyFill="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27" fillId="6" borderId="3" xfId="0" applyFont="1" applyFill="1" applyBorder="1" applyAlignment="1">
      <alignment horizontal="center" wrapText="1"/>
    </xf>
    <xf numFmtId="0" fontId="27" fillId="6" borderId="4" xfId="0" applyFont="1" applyFill="1" applyBorder="1" applyAlignment="1">
      <alignment horizontal="center" wrapText="1"/>
    </xf>
    <xf numFmtId="0" fontId="27" fillId="6" borderId="5" xfId="0" applyFont="1" applyFill="1" applyBorder="1" applyAlignment="1">
      <alignment horizontal="center" wrapText="1"/>
    </xf>
    <xf numFmtId="0" fontId="27" fillId="6" borderId="6" xfId="0" applyFont="1" applyFill="1" applyBorder="1" applyAlignment="1">
      <alignment horizontal="center" wrapText="1"/>
    </xf>
    <xf numFmtId="0" fontId="27" fillId="6" borderId="0" xfId="0" applyFont="1" applyFill="1" applyAlignment="1">
      <alignment horizontal="center" wrapText="1"/>
    </xf>
    <xf numFmtId="0" fontId="27" fillId="6" borderId="7" xfId="0" applyFont="1" applyFill="1" applyBorder="1" applyAlignment="1">
      <alignment horizontal="center" wrapText="1"/>
    </xf>
    <xf numFmtId="0" fontId="27" fillId="6" borderId="8" xfId="0" applyFont="1" applyFill="1" applyBorder="1" applyAlignment="1">
      <alignment horizontal="center" vertical="center" shrinkToFit="1"/>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79" fillId="0" borderId="5" xfId="0" applyFont="1" applyBorder="1" applyAlignment="1">
      <alignment horizontal="center" vertical="center"/>
    </xf>
    <xf numFmtId="0" fontId="79" fillId="0" borderId="10" xfId="0" applyFont="1" applyBorder="1" applyAlignment="1">
      <alignment horizontal="center" vertical="center"/>
    </xf>
    <xf numFmtId="0" fontId="79" fillId="0" borderId="8" xfId="0" applyFont="1" applyBorder="1" applyAlignment="1">
      <alignment horizontal="center" vertical="center"/>
    </xf>
    <xf numFmtId="0" fontId="79" fillId="0" borderId="9" xfId="0" applyFont="1" applyBorder="1" applyAlignment="1">
      <alignment horizontal="center" vertical="center"/>
    </xf>
    <xf numFmtId="0" fontId="79" fillId="0" borderId="10" xfId="0" applyFont="1" applyBorder="1" applyAlignment="1">
      <alignment vertical="center" shrinkToFit="1"/>
    </xf>
    <xf numFmtId="0" fontId="91" fillId="0" borderId="8" xfId="0" applyFont="1" applyBorder="1" applyAlignment="1">
      <alignment vertical="center" shrinkToFit="1"/>
    </xf>
    <xf numFmtId="0" fontId="91" fillId="0" borderId="9" xfId="0" applyFont="1" applyBorder="1" applyAlignment="1">
      <alignment vertical="center" shrinkToFit="1"/>
    </xf>
    <xf numFmtId="0" fontId="79" fillId="2" borderId="65" xfId="0" applyFont="1" applyFill="1" applyBorder="1" applyAlignment="1">
      <alignment horizontal="left" vertical="center" wrapText="1"/>
    </xf>
    <xf numFmtId="0" fontId="79" fillId="2" borderId="67" xfId="0" applyFont="1" applyFill="1" applyBorder="1" applyAlignment="1">
      <alignment horizontal="left" vertical="center" wrapText="1"/>
    </xf>
    <xf numFmtId="0" fontId="79" fillId="2" borderId="66" xfId="0" applyFont="1" applyFill="1" applyBorder="1" applyAlignment="1">
      <alignment horizontal="left" vertical="center" wrapText="1"/>
    </xf>
    <xf numFmtId="0" fontId="91" fillId="2" borderId="65" xfId="0" applyFont="1" applyFill="1" applyBorder="1" applyAlignment="1">
      <alignment vertical="center" wrapText="1"/>
    </xf>
    <xf numFmtId="0" fontId="91" fillId="2" borderId="67" xfId="0" applyFont="1" applyFill="1" applyBorder="1" applyAlignment="1">
      <alignment vertical="center" wrapText="1"/>
    </xf>
    <xf numFmtId="0" fontId="91" fillId="2" borderId="66" xfId="0" applyFont="1" applyFill="1" applyBorder="1" applyAlignment="1">
      <alignment vertical="center" wrapText="1"/>
    </xf>
    <xf numFmtId="0" fontId="79" fillId="2" borderId="65" xfId="0" applyFont="1" applyFill="1" applyBorder="1" applyAlignment="1">
      <alignment vertical="center" wrapText="1"/>
    </xf>
    <xf numFmtId="0" fontId="79" fillId="2" borderId="67" xfId="0" applyFont="1" applyFill="1" applyBorder="1" applyAlignment="1">
      <alignment vertical="center" wrapText="1"/>
    </xf>
    <xf numFmtId="0" fontId="79" fillId="2" borderId="66" xfId="0" applyFont="1" applyFill="1" applyBorder="1" applyAlignment="1">
      <alignment vertical="center" wrapText="1"/>
    </xf>
    <xf numFmtId="57" fontId="79" fillId="2" borderId="65" xfId="0" applyNumberFormat="1" applyFont="1" applyFill="1" applyBorder="1" applyAlignment="1">
      <alignment vertical="center" wrapText="1"/>
    </xf>
    <xf numFmtId="6" fontId="79" fillId="0" borderId="3" xfId="1" applyFont="1" applyBorder="1" applyAlignment="1">
      <alignment horizontal="center" vertical="center" shrinkToFit="1"/>
    </xf>
    <xf numFmtId="6" fontId="79" fillId="0" borderId="4" xfId="1" applyFont="1" applyBorder="1" applyAlignment="1">
      <alignment horizontal="center" vertical="center" shrinkToFit="1"/>
    </xf>
    <xf numFmtId="6" fontId="79" fillId="0" borderId="5" xfId="1" applyFont="1" applyBorder="1" applyAlignment="1">
      <alignment horizontal="center" vertical="center" shrinkToFit="1"/>
    </xf>
    <xf numFmtId="0" fontId="79" fillId="0" borderId="3" xfId="0" applyFont="1" applyBorder="1" applyAlignment="1">
      <alignment horizontal="center" vertical="center" wrapText="1"/>
    </xf>
    <xf numFmtId="0" fontId="79" fillId="0" borderId="4" xfId="0" applyFont="1" applyBorder="1" applyAlignment="1">
      <alignment horizontal="center" vertical="center" wrapText="1"/>
    </xf>
    <xf numFmtId="0" fontId="79" fillId="0" borderId="5" xfId="0" applyFont="1" applyBorder="1" applyAlignment="1">
      <alignment horizontal="center" vertical="center" wrapText="1"/>
    </xf>
    <xf numFmtId="0" fontId="79" fillId="0" borderId="10" xfId="0" applyFont="1" applyBorder="1" applyAlignment="1">
      <alignment horizontal="center" vertical="center" wrapText="1"/>
    </xf>
    <xf numFmtId="0" fontId="79" fillId="0" borderId="8" xfId="0" applyFont="1" applyBorder="1" applyAlignment="1">
      <alignment horizontal="center" vertical="center" wrapText="1"/>
    </xf>
    <xf numFmtId="0" fontId="79" fillId="0" borderId="9" xfId="0" applyFont="1" applyBorder="1" applyAlignment="1">
      <alignment horizontal="center" vertical="center" wrapText="1"/>
    </xf>
    <xf numFmtId="3" fontId="79" fillId="2" borderId="65" xfId="0" applyNumberFormat="1" applyFont="1" applyFill="1" applyBorder="1" applyAlignment="1">
      <alignment vertical="center" wrapText="1"/>
    </xf>
    <xf numFmtId="3" fontId="79" fillId="2" borderId="67" xfId="0" applyNumberFormat="1" applyFont="1" applyFill="1" applyBorder="1" applyAlignment="1">
      <alignment vertical="center" wrapText="1"/>
    </xf>
    <xf numFmtId="3" fontId="79" fillId="2" borderId="66" xfId="0" applyNumberFormat="1" applyFont="1" applyFill="1" applyBorder="1" applyAlignment="1">
      <alignment vertical="center" wrapText="1"/>
    </xf>
    <xf numFmtId="6" fontId="79" fillId="0" borderId="10" xfId="1" applyFont="1" applyBorder="1" applyAlignment="1">
      <alignment horizontal="center" vertical="center" shrinkToFit="1"/>
    </xf>
    <xf numFmtId="6" fontId="79" fillId="0" borderId="8" xfId="1" applyFont="1" applyBorder="1" applyAlignment="1">
      <alignment horizontal="center" vertical="center" shrinkToFit="1"/>
    </xf>
    <xf numFmtId="6" fontId="79" fillId="0" borderId="9" xfId="1" applyFont="1" applyBorder="1" applyAlignment="1">
      <alignment horizontal="center" vertical="center" shrinkToFit="1"/>
    </xf>
    <xf numFmtId="0" fontId="72" fillId="2" borderId="6" xfId="0" applyFont="1" applyFill="1" applyBorder="1" applyAlignment="1">
      <alignment horizontal="left" vertical="center"/>
    </xf>
    <xf numFmtId="0" fontId="72" fillId="2" borderId="7" xfId="0" applyFont="1" applyFill="1" applyBorder="1" applyAlignment="1">
      <alignment horizontal="left" vertical="center"/>
    </xf>
    <xf numFmtId="0" fontId="72" fillId="2" borderId="10" xfId="0" applyFont="1" applyFill="1" applyBorder="1" applyAlignment="1">
      <alignment horizontal="left" vertical="center"/>
    </xf>
    <xf numFmtId="0" fontId="72" fillId="2" borderId="8" xfId="0" applyFont="1" applyFill="1" applyBorder="1" applyAlignment="1">
      <alignment horizontal="left" vertical="center"/>
    </xf>
    <xf numFmtId="0" fontId="72" fillId="2" borderId="9" xfId="0" applyFont="1" applyFill="1" applyBorder="1" applyAlignment="1">
      <alignment horizontal="left" vertical="center"/>
    </xf>
    <xf numFmtId="0" fontId="72" fillId="2" borderId="76" xfId="0" applyFont="1" applyFill="1" applyBorder="1" applyAlignment="1">
      <alignment horizontal="left" vertical="center"/>
    </xf>
    <xf numFmtId="0" fontId="72" fillId="2" borderId="72" xfId="0" applyFont="1" applyFill="1" applyBorder="1" applyAlignment="1">
      <alignment horizontal="left" vertical="center"/>
    </xf>
    <xf numFmtId="0" fontId="72" fillId="2" borderId="73" xfId="0" applyFont="1" applyFill="1" applyBorder="1" applyAlignment="1">
      <alignment horizontal="left" vertical="center"/>
    </xf>
    <xf numFmtId="0" fontId="71" fillId="0" borderId="11" xfId="0" applyFont="1" applyBorder="1" applyAlignment="1">
      <alignment horizontal="center" vertical="center"/>
    </xf>
    <xf numFmtId="0" fontId="81" fillId="0" borderId="11" xfId="0" applyFont="1" applyBorder="1" applyAlignment="1">
      <alignment horizontal="center" vertical="center"/>
    </xf>
  </cellXfs>
  <cellStyles count="7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メモ 3" xfId="30" xr:uid="{00000000-0005-0000-0000-00001C000000}"/>
    <cellStyle name="メモ 3 2" xfId="51" xr:uid="{00000000-0005-0000-0000-00001D000000}"/>
    <cellStyle name="メモ 3 2 2" xfId="59" xr:uid="{00000000-0005-0000-0000-00001D000000}"/>
    <cellStyle name="メモ 3 2 2 2" xfId="75" xr:uid="{00000000-0005-0000-0000-00001D000000}"/>
    <cellStyle name="メモ 3 2 3" xfId="67" xr:uid="{00000000-0005-0000-0000-00001D000000}"/>
    <cellStyle name="メモ 3 3" xfId="55" xr:uid="{00000000-0005-0000-0000-00001C000000}"/>
    <cellStyle name="メモ 3 3 2" xfId="71" xr:uid="{00000000-0005-0000-0000-00001C000000}"/>
    <cellStyle name="メモ 3 4" xfId="63" xr:uid="{00000000-0005-0000-0000-00001C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桁区切り 3 2" xfId="52" xr:uid="{00000000-0005-0000-0000-000025000000}"/>
    <cellStyle name="桁区切り 3 2 2" xfId="60" xr:uid="{00000000-0005-0000-0000-000025000000}"/>
    <cellStyle name="桁区切り 3 2 2 2" xfId="76" xr:uid="{00000000-0005-0000-0000-000025000000}"/>
    <cellStyle name="桁区切り 3 2 3" xfId="68" xr:uid="{00000000-0005-0000-0000-000025000000}"/>
    <cellStyle name="桁区切り 3 3" xfId="56" xr:uid="{00000000-0005-0000-0000-000024000000}"/>
    <cellStyle name="桁区切り 3 3 2" xfId="72" xr:uid="{00000000-0005-0000-0000-000024000000}"/>
    <cellStyle name="桁区切り 3 4" xfId="64" xr:uid="{00000000-0005-0000-0000-000024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通貨" xfId="1" builtinId="7"/>
    <cellStyle name="通貨 2" xfId="50" xr:uid="{00000000-0005-0000-0000-00002E000000}"/>
    <cellStyle name="通貨 2 2" xfId="58" xr:uid="{00000000-0005-0000-0000-00002E000000}"/>
    <cellStyle name="通貨 2 2 2" xfId="74" xr:uid="{00000000-0005-0000-0000-00002E000000}"/>
    <cellStyle name="通貨 2 3" xfId="66" xr:uid="{00000000-0005-0000-0000-00002E000000}"/>
    <cellStyle name="通貨 3" xfId="54" xr:uid="{00000000-0005-0000-0000-000067000000}"/>
    <cellStyle name="通貨 3 2" xfId="70" xr:uid="{00000000-0005-0000-0000-000067000000}"/>
    <cellStyle name="通貨 4" xfId="62" xr:uid="{00000000-0005-0000-0000-000073000000}"/>
    <cellStyle name="入力 2" xfId="45" xr:uid="{00000000-0005-0000-0000-00002F000000}"/>
    <cellStyle name="標準" xfId="0" builtinId="0"/>
    <cellStyle name="標準 2" xfId="46" xr:uid="{00000000-0005-0000-0000-000031000000}"/>
    <cellStyle name="標準 3" xfId="47" xr:uid="{00000000-0005-0000-0000-000032000000}"/>
    <cellStyle name="標準 4" xfId="48" xr:uid="{00000000-0005-0000-0000-000033000000}"/>
    <cellStyle name="標準 4 2" xfId="53" xr:uid="{00000000-0005-0000-0000-000034000000}"/>
    <cellStyle name="標準 4 2 2" xfId="61" xr:uid="{00000000-0005-0000-0000-000034000000}"/>
    <cellStyle name="標準 4 2 2 2" xfId="77" xr:uid="{00000000-0005-0000-0000-000034000000}"/>
    <cellStyle name="標準 4 2 3" xfId="69" xr:uid="{00000000-0005-0000-0000-000034000000}"/>
    <cellStyle name="標準 4 3" xfId="57" xr:uid="{00000000-0005-0000-0000-000033000000}"/>
    <cellStyle name="標準 4 3 2" xfId="73" xr:uid="{00000000-0005-0000-0000-000033000000}"/>
    <cellStyle name="標準 4 4" xfId="65" xr:uid="{00000000-0005-0000-0000-000033000000}"/>
    <cellStyle name="良い 2" xfId="49" xr:uid="{00000000-0005-0000-0000-000035000000}"/>
  </cellStyles>
  <dxfs count="2">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CCFFFF"/>
      <color rgb="FFD5F8F9"/>
      <color rgb="FFBEF8F5"/>
      <color rgb="FFFF0066"/>
      <color rgb="FFCCCCFF"/>
      <color rgb="FF0000CC"/>
      <color rgb="FFD9F0F5"/>
      <color rgb="FFBFD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xdr:colOff>
          <xdr:row>8</xdr:row>
          <xdr:rowOff>152400</xdr:rowOff>
        </xdr:from>
        <xdr:to>
          <xdr:col>14</xdr:col>
          <xdr:colOff>106680</xdr:colOff>
          <xdr:row>10</xdr:row>
          <xdr:rowOff>30480</xdr:rowOff>
        </xdr:to>
        <xdr:sp macro="" textlink="">
          <xdr:nvSpPr>
            <xdr:cNvPr id="705537" name="Check Box 1" hidden="1">
              <a:extLst>
                <a:ext uri="{63B3BB69-23CF-44E3-9099-C40C66FF867C}">
                  <a14:compatExt spid="_x0000_s705537"/>
                </a:ext>
                <a:ext uri="{FF2B5EF4-FFF2-40B4-BE49-F238E27FC236}">
                  <a16:creationId xmlns:a16="http://schemas.microsoft.com/office/drawing/2014/main" id="{00000000-0008-0000-0600-000001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160020</xdr:rowOff>
        </xdr:from>
        <xdr:to>
          <xdr:col>14</xdr:col>
          <xdr:colOff>114300</xdr:colOff>
          <xdr:row>12</xdr:row>
          <xdr:rowOff>45720</xdr:rowOff>
        </xdr:to>
        <xdr:sp macro="" textlink="">
          <xdr:nvSpPr>
            <xdr:cNvPr id="705538" name="Check Box 2" hidden="1">
              <a:extLst>
                <a:ext uri="{63B3BB69-23CF-44E3-9099-C40C66FF867C}">
                  <a14:compatExt spid="_x0000_s705538"/>
                </a:ext>
                <a:ext uri="{FF2B5EF4-FFF2-40B4-BE49-F238E27FC236}">
                  <a16:creationId xmlns:a16="http://schemas.microsoft.com/office/drawing/2014/main" id="{00000000-0008-0000-0600-000002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11</xdr:row>
          <xdr:rowOff>144780</xdr:rowOff>
        </xdr:from>
        <xdr:to>
          <xdr:col>14</xdr:col>
          <xdr:colOff>114300</xdr:colOff>
          <xdr:row>13</xdr:row>
          <xdr:rowOff>38100</xdr:rowOff>
        </xdr:to>
        <xdr:sp macro="" textlink="">
          <xdr:nvSpPr>
            <xdr:cNvPr id="705539" name="Check Box 3" hidden="1">
              <a:extLst>
                <a:ext uri="{63B3BB69-23CF-44E3-9099-C40C66FF867C}">
                  <a14:compatExt spid="_x0000_s705539"/>
                </a:ext>
                <a:ext uri="{FF2B5EF4-FFF2-40B4-BE49-F238E27FC236}">
                  <a16:creationId xmlns:a16="http://schemas.microsoft.com/office/drawing/2014/main" id="{00000000-0008-0000-0600-000003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12</xdr:row>
          <xdr:rowOff>152400</xdr:rowOff>
        </xdr:from>
        <xdr:to>
          <xdr:col>14</xdr:col>
          <xdr:colOff>121920</xdr:colOff>
          <xdr:row>14</xdr:row>
          <xdr:rowOff>38100</xdr:rowOff>
        </xdr:to>
        <xdr:sp macro="" textlink="">
          <xdr:nvSpPr>
            <xdr:cNvPr id="705540" name="Check Box 4" hidden="1">
              <a:extLst>
                <a:ext uri="{63B3BB69-23CF-44E3-9099-C40C66FF867C}">
                  <a14:compatExt spid="_x0000_s705540"/>
                </a:ext>
                <a:ext uri="{FF2B5EF4-FFF2-40B4-BE49-F238E27FC236}">
                  <a16:creationId xmlns:a16="http://schemas.microsoft.com/office/drawing/2014/main" id="{00000000-0008-0000-0600-000004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13</xdr:row>
          <xdr:rowOff>137160</xdr:rowOff>
        </xdr:from>
        <xdr:to>
          <xdr:col>14</xdr:col>
          <xdr:colOff>121920</xdr:colOff>
          <xdr:row>15</xdr:row>
          <xdr:rowOff>22860</xdr:rowOff>
        </xdr:to>
        <xdr:sp macro="" textlink="">
          <xdr:nvSpPr>
            <xdr:cNvPr id="705541" name="Check Box 5" hidden="1">
              <a:extLst>
                <a:ext uri="{63B3BB69-23CF-44E3-9099-C40C66FF867C}">
                  <a14:compatExt spid="_x0000_s705541"/>
                </a:ext>
                <a:ext uri="{FF2B5EF4-FFF2-40B4-BE49-F238E27FC236}">
                  <a16:creationId xmlns:a16="http://schemas.microsoft.com/office/drawing/2014/main" id="{00000000-0008-0000-0600-000005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16</xdr:row>
          <xdr:rowOff>144780</xdr:rowOff>
        </xdr:from>
        <xdr:to>
          <xdr:col>14</xdr:col>
          <xdr:colOff>114300</xdr:colOff>
          <xdr:row>18</xdr:row>
          <xdr:rowOff>45720</xdr:rowOff>
        </xdr:to>
        <xdr:sp macro="" textlink="">
          <xdr:nvSpPr>
            <xdr:cNvPr id="705542" name="Check Box 6" hidden="1">
              <a:extLst>
                <a:ext uri="{63B3BB69-23CF-44E3-9099-C40C66FF867C}">
                  <a14:compatExt spid="_x0000_s705542"/>
                </a:ext>
                <a:ext uri="{FF2B5EF4-FFF2-40B4-BE49-F238E27FC236}">
                  <a16:creationId xmlns:a16="http://schemas.microsoft.com/office/drawing/2014/main" id="{00000000-0008-0000-0600-000006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17</xdr:row>
          <xdr:rowOff>137160</xdr:rowOff>
        </xdr:from>
        <xdr:to>
          <xdr:col>14</xdr:col>
          <xdr:colOff>114300</xdr:colOff>
          <xdr:row>19</xdr:row>
          <xdr:rowOff>22860</xdr:rowOff>
        </xdr:to>
        <xdr:sp macro="" textlink="">
          <xdr:nvSpPr>
            <xdr:cNvPr id="705543" name="Check Box 7" hidden="1">
              <a:extLst>
                <a:ext uri="{63B3BB69-23CF-44E3-9099-C40C66FF867C}">
                  <a14:compatExt spid="_x0000_s705543"/>
                </a:ext>
                <a:ext uri="{FF2B5EF4-FFF2-40B4-BE49-F238E27FC236}">
                  <a16:creationId xmlns:a16="http://schemas.microsoft.com/office/drawing/2014/main" id="{00000000-0008-0000-0600-000007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24</xdr:row>
          <xdr:rowOff>160020</xdr:rowOff>
        </xdr:from>
        <xdr:to>
          <xdr:col>14</xdr:col>
          <xdr:colOff>114300</xdr:colOff>
          <xdr:row>26</xdr:row>
          <xdr:rowOff>45720</xdr:rowOff>
        </xdr:to>
        <xdr:sp macro="" textlink="">
          <xdr:nvSpPr>
            <xdr:cNvPr id="705544" name="Check Box 8" hidden="1">
              <a:extLst>
                <a:ext uri="{63B3BB69-23CF-44E3-9099-C40C66FF867C}">
                  <a14:compatExt spid="_x0000_s705544"/>
                </a:ext>
                <a:ext uri="{FF2B5EF4-FFF2-40B4-BE49-F238E27FC236}">
                  <a16:creationId xmlns:a16="http://schemas.microsoft.com/office/drawing/2014/main" id="{00000000-0008-0000-0600-000008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25</xdr:row>
          <xdr:rowOff>137160</xdr:rowOff>
        </xdr:from>
        <xdr:to>
          <xdr:col>14</xdr:col>
          <xdr:colOff>114300</xdr:colOff>
          <xdr:row>27</xdr:row>
          <xdr:rowOff>22860</xdr:rowOff>
        </xdr:to>
        <xdr:sp macro="" textlink="">
          <xdr:nvSpPr>
            <xdr:cNvPr id="705545" name="Check Box 9" hidden="1">
              <a:extLst>
                <a:ext uri="{63B3BB69-23CF-44E3-9099-C40C66FF867C}">
                  <a14:compatExt spid="_x0000_s705545"/>
                </a:ext>
                <a:ext uri="{FF2B5EF4-FFF2-40B4-BE49-F238E27FC236}">
                  <a16:creationId xmlns:a16="http://schemas.microsoft.com/office/drawing/2014/main" id="{00000000-0008-0000-0600-000009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152400</xdr:rowOff>
        </xdr:from>
        <xdr:to>
          <xdr:col>14</xdr:col>
          <xdr:colOff>99060</xdr:colOff>
          <xdr:row>38</xdr:row>
          <xdr:rowOff>38100</xdr:rowOff>
        </xdr:to>
        <xdr:sp macro="" textlink="">
          <xdr:nvSpPr>
            <xdr:cNvPr id="705546" name="Check Box 10" hidden="1">
              <a:extLst>
                <a:ext uri="{63B3BB69-23CF-44E3-9099-C40C66FF867C}">
                  <a14:compatExt spid="_x0000_s705546"/>
                </a:ext>
                <a:ext uri="{FF2B5EF4-FFF2-40B4-BE49-F238E27FC236}">
                  <a16:creationId xmlns:a16="http://schemas.microsoft.com/office/drawing/2014/main" id="{00000000-0008-0000-0600-00000A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152400</xdr:rowOff>
        </xdr:from>
        <xdr:to>
          <xdr:col>18</xdr:col>
          <xdr:colOff>83820</xdr:colOff>
          <xdr:row>38</xdr:row>
          <xdr:rowOff>38100</xdr:rowOff>
        </xdr:to>
        <xdr:sp macro="" textlink="">
          <xdr:nvSpPr>
            <xdr:cNvPr id="705547" name="Check Box 11" hidden="1">
              <a:extLst>
                <a:ext uri="{63B3BB69-23CF-44E3-9099-C40C66FF867C}">
                  <a14:compatExt spid="_x0000_s705547"/>
                </a:ext>
                <a:ext uri="{FF2B5EF4-FFF2-40B4-BE49-F238E27FC236}">
                  <a16:creationId xmlns:a16="http://schemas.microsoft.com/office/drawing/2014/main" id="{00000000-0008-0000-0600-00000B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144780</xdr:rowOff>
        </xdr:from>
        <xdr:to>
          <xdr:col>14</xdr:col>
          <xdr:colOff>99060</xdr:colOff>
          <xdr:row>39</xdr:row>
          <xdr:rowOff>30480</xdr:rowOff>
        </xdr:to>
        <xdr:sp macro="" textlink="">
          <xdr:nvSpPr>
            <xdr:cNvPr id="705548" name="Check Box 12" hidden="1">
              <a:extLst>
                <a:ext uri="{63B3BB69-23CF-44E3-9099-C40C66FF867C}">
                  <a14:compatExt spid="_x0000_s705548"/>
                </a:ext>
                <a:ext uri="{FF2B5EF4-FFF2-40B4-BE49-F238E27FC236}">
                  <a16:creationId xmlns:a16="http://schemas.microsoft.com/office/drawing/2014/main" id="{00000000-0008-0000-0600-00000C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9</xdr:row>
          <xdr:rowOff>152400</xdr:rowOff>
        </xdr:from>
        <xdr:to>
          <xdr:col>14</xdr:col>
          <xdr:colOff>114300</xdr:colOff>
          <xdr:row>11</xdr:row>
          <xdr:rowOff>38100</xdr:rowOff>
        </xdr:to>
        <xdr:sp macro="" textlink="">
          <xdr:nvSpPr>
            <xdr:cNvPr id="705549" name="Check Box 13" hidden="1">
              <a:extLst>
                <a:ext uri="{63B3BB69-23CF-44E3-9099-C40C66FF867C}">
                  <a14:compatExt spid="_x0000_s705549"/>
                </a:ext>
                <a:ext uri="{FF2B5EF4-FFF2-40B4-BE49-F238E27FC236}">
                  <a16:creationId xmlns:a16="http://schemas.microsoft.com/office/drawing/2014/main" id="{00000000-0008-0000-0600-00000D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14</xdr:row>
          <xdr:rowOff>152400</xdr:rowOff>
        </xdr:from>
        <xdr:to>
          <xdr:col>14</xdr:col>
          <xdr:colOff>121920</xdr:colOff>
          <xdr:row>16</xdr:row>
          <xdr:rowOff>38100</xdr:rowOff>
        </xdr:to>
        <xdr:sp macro="" textlink="">
          <xdr:nvSpPr>
            <xdr:cNvPr id="705550" name="Check Box 14" hidden="1">
              <a:extLst>
                <a:ext uri="{63B3BB69-23CF-44E3-9099-C40C66FF867C}">
                  <a14:compatExt spid="_x0000_s705550"/>
                </a:ext>
                <a:ext uri="{FF2B5EF4-FFF2-40B4-BE49-F238E27FC236}">
                  <a16:creationId xmlns:a16="http://schemas.microsoft.com/office/drawing/2014/main" id="{00000000-0008-0000-0600-00000EC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7620</xdr:rowOff>
        </xdr:from>
        <xdr:to>
          <xdr:col>5</xdr:col>
          <xdr:colOff>76200</xdr:colOff>
          <xdr:row>3</xdr:row>
          <xdr:rowOff>22860</xdr:rowOff>
        </xdr:to>
        <xdr:sp macro="" textlink="">
          <xdr:nvSpPr>
            <xdr:cNvPr id="706561" name="Check Box 1" hidden="1">
              <a:extLst>
                <a:ext uri="{63B3BB69-23CF-44E3-9099-C40C66FF867C}">
                  <a14:compatExt spid="_x0000_s706561"/>
                </a:ext>
                <a:ext uri="{FF2B5EF4-FFF2-40B4-BE49-F238E27FC236}">
                  <a16:creationId xmlns:a16="http://schemas.microsoft.com/office/drawing/2014/main" id="{00000000-0008-0000-1700-00000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160020</xdr:rowOff>
        </xdr:from>
        <xdr:to>
          <xdr:col>5</xdr:col>
          <xdr:colOff>76200</xdr:colOff>
          <xdr:row>7</xdr:row>
          <xdr:rowOff>0</xdr:rowOff>
        </xdr:to>
        <xdr:sp macro="" textlink="">
          <xdr:nvSpPr>
            <xdr:cNvPr id="706562" name="Check Box 2" hidden="1">
              <a:extLst>
                <a:ext uri="{63B3BB69-23CF-44E3-9099-C40C66FF867C}">
                  <a14:compatExt spid="_x0000_s706562"/>
                </a:ext>
                <a:ext uri="{FF2B5EF4-FFF2-40B4-BE49-F238E27FC236}">
                  <a16:creationId xmlns:a16="http://schemas.microsoft.com/office/drawing/2014/main" id="{00000000-0008-0000-1700-00000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160020</xdr:rowOff>
        </xdr:from>
        <xdr:to>
          <xdr:col>9</xdr:col>
          <xdr:colOff>76200</xdr:colOff>
          <xdr:row>4</xdr:row>
          <xdr:rowOff>0</xdr:rowOff>
        </xdr:to>
        <xdr:sp macro="" textlink="">
          <xdr:nvSpPr>
            <xdr:cNvPr id="706563" name="Check Box 3" hidden="1">
              <a:extLst>
                <a:ext uri="{63B3BB69-23CF-44E3-9099-C40C66FF867C}">
                  <a14:compatExt spid="_x0000_s706563"/>
                </a:ext>
                <a:ext uri="{FF2B5EF4-FFF2-40B4-BE49-F238E27FC236}">
                  <a16:creationId xmlns:a16="http://schemas.microsoft.com/office/drawing/2014/main" id="{00000000-0008-0000-1700-00000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76200</xdr:colOff>
          <xdr:row>5</xdr:row>
          <xdr:rowOff>7620</xdr:rowOff>
        </xdr:to>
        <xdr:sp macro="" textlink="">
          <xdr:nvSpPr>
            <xdr:cNvPr id="706564" name="Check Box 4" hidden="1">
              <a:extLst>
                <a:ext uri="{63B3BB69-23CF-44E3-9099-C40C66FF867C}">
                  <a14:compatExt spid="_x0000_s706564"/>
                </a:ext>
                <a:ext uri="{FF2B5EF4-FFF2-40B4-BE49-F238E27FC236}">
                  <a16:creationId xmlns:a16="http://schemas.microsoft.com/office/drawing/2014/main" id="{00000000-0008-0000-1700-00000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160020</xdr:rowOff>
        </xdr:from>
        <xdr:to>
          <xdr:col>9</xdr:col>
          <xdr:colOff>76200</xdr:colOff>
          <xdr:row>6</xdr:row>
          <xdr:rowOff>0</xdr:rowOff>
        </xdr:to>
        <xdr:sp macro="" textlink="">
          <xdr:nvSpPr>
            <xdr:cNvPr id="706565" name="Check Box 5" hidden="1">
              <a:extLst>
                <a:ext uri="{63B3BB69-23CF-44E3-9099-C40C66FF867C}">
                  <a14:compatExt spid="_x0000_s706565"/>
                </a:ext>
                <a:ext uri="{FF2B5EF4-FFF2-40B4-BE49-F238E27FC236}">
                  <a16:creationId xmlns:a16="http://schemas.microsoft.com/office/drawing/2014/main" id="{00000000-0008-0000-1700-00000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7620</xdr:rowOff>
        </xdr:from>
        <xdr:to>
          <xdr:col>5</xdr:col>
          <xdr:colOff>76200</xdr:colOff>
          <xdr:row>11</xdr:row>
          <xdr:rowOff>22860</xdr:rowOff>
        </xdr:to>
        <xdr:sp macro="" textlink="">
          <xdr:nvSpPr>
            <xdr:cNvPr id="706566" name="Check Box 6" hidden="1">
              <a:extLst>
                <a:ext uri="{63B3BB69-23CF-44E3-9099-C40C66FF867C}">
                  <a14:compatExt spid="_x0000_s706566"/>
                </a:ext>
                <a:ext uri="{FF2B5EF4-FFF2-40B4-BE49-F238E27FC236}">
                  <a16:creationId xmlns:a16="http://schemas.microsoft.com/office/drawing/2014/main" id="{00000000-0008-0000-1700-00000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152400</xdr:rowOff>
        </xdr:from>
        <xdr:to>
          <xdr:col>5</xdr:col>
          <xdr:colOff>76200</xdr:colOff>
          <xdr:row>11</xdr:row>
          <xdr:rowOff>160020</xdr:rowOff>
        </xdr:to>
        <xdr:sp macro="" textlink="">
          <xdr:nvSpPr>
            <xdr:cNvPr id="706567" name="Check Box 7" hidden="1">
              <a:extLst>
                <a:ext uri="{63B3BB69-23CF-44E3-9099-C40C66FF867C}">
                  <a14:compatExt spid="_x0000_s706567"/>
                </a:ext>
                <a:ext uri="{FF2B5EF4-FFF2-40B4-BE49-F238E27FC236}">
                  <a16:creationId xmlns:a16="http://schemas.microsoft.com/office/drawing/2014/main" id="{00000000-0008-0000-1700-000007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13</xdr:row>
          <xdr:rowOff>0</xdr:rowOff>
        </xdr:from>
        <xdr:to>
          <xdr:col>5</xdr:col>
          <xdr:colOff>76200</xdr:colOff>
          <xdr:row>14</xdr:row>
          <xdr:rowOff>7620</xdr:rowOff>
        </xdr:to>
        <xdr:sp macro="" textlink="">
          <xdr:nvSpPr>
            <xdr:cNvPr id="706568" name="Check Box 8" hidden="1">
              <a:extLst>
                <a:ext uri="{63B3BB69-23CF-44E3-9099-C40C66FF867C}">
                  <a14:compatExt spid="_x0000_s706568"/>
                </a:ext>
                <a:ext uri="{FF2B5EF4-FFF2-40B4-BE49-F238E27FC236}">
                  <a16:creationId xmlns:a16="http://schemas.microsoft.com/office/drawing/2014/main" id="{00000000-0008-0000-1700-000008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15</xdr:row>
          <xdr:rowOff>0</xdr:rowOff>
        </xdr:from>
        <xdr:to>
          <xdr:col>5</xdr:col>
          <xdr:colOff>76200</xdr:colOff>
          <xdr:row>16</xdr:row>
          <xdr:rowOff>7620</xdr:rowOff>
        </xdr:to>
        <xdr:sp macro="" textlink="">
          <xdr:nvSpPr>
            <xdr:cNvPr id="706569" name="Check Box 9" hidden="1">
              <a:extLst>
                <a:ext uri="{63B3BB69-23CF-44E3-9099-C40C66FF867C}">
                  <a14:compatExt spid="_x0000_s706569"/>
                </a:ext>
                <a:ext uri="{FF2B5EF4-FFF2-40B4-BE49-F238E27FC236}">
                  <a16:creationId xmlns:a16="http://schemas.microsoft.com/office/drawing/2014/main" id="{00000000-0008-0000-1700-00000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9</xdr:col>
          <xdr:colOff>83820</xdr:colOff>
          <xdr:row>15</xdr:row>
          <xdr:rowOff>7620</xdr:rowOff>
        </xdr:to>
        <xdr:sp macro="" textlink="">
          <xdr:nvSpPr>
            <xdr:cNvPr id="706570" name="Check Box 10" hidden="1">
              <a:extLst>
                <a:ext uri="{63B3BB69-23CF-44E3-9099-C40C66FF867C}">
                  <a14:compatExt spid="_x0000_s706570"/>
                </a:ext>
                <a:ext uri="{FF2B5EF4-FFF2-40B4-BE49-F238E27FC236}">
                  <a16:creationId xmlns:a16="http://schemas.microsoft.com/office/drawing/2014/main" id="{00000000-0008-0000-1700-00000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14</xdr:row>
          <xdr:rowOff>0</xdr:rowOff>
        </xdr:from>
        <xdr:to>
          <xdr:col>14</xdr:col>
          <xdr:colOff>76200</xdr:colOff>
          <xdr:row>15</xdr:row>
          <xdr:rowOff>7620</xdr:rowOff>
        </xdr:to>
        <xdr:sp macro="" textlink="">
          <xdr:nvSpPr>
            <xdr:cNvPr id="706571" name="Check Box 11" hidden="1">
              <a:extLst>
                <a:ext uri="{63B3BB69-23CF-44E3-9099-C40C66FF867C}">
                  <a14:compatExt spid="_x0000_s706571"/>
                </a:ext>
                <a:ext uri="{FF2B5EF4-FFF2-40B4-BE49-F238E27FC236}">
                  <a16:creationId xmlns:a16="http://schemas.microsoft.com/office/drawing/2014/main" id="{00000000-0008-0000-1700-00000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0</xdr:rowOff>
        </xdr:from>
        <xdr:to>
          <xdr:col>5</xdr:col>
          <xdr:colOff>76200</xdr:colOff>
          <xdr:row>18</xdr:row>
          <xdr:rowOff>7620</xdr:rowOff>
        </xdr:to>
        <xdr:sp macro="" textlink="">
          <xdr:nvSpPr>
            <xdr:cNvPr id="706572" name="Check Box 12" hidden="1">
              <a:extLst>
                <a:ext uri="{63B3BB69-23CF-44E3-9099-C40C66FF867C}">
                  <a14:compatExt spid="_x0000_s706572"/>
                </a:ext>
                <a:ext uri="{FF2B5EF4-FFF2-40B4-BE49-F238E27FC236}">
                  <a16:creationId xmlns:a16="http://schemas.microsoft.com/office/drawing/2014/main" id="{00000000-0008-0000-1700-00000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160020</xdr:rowOff>
        </xdr:from>
        <xdr:to>
          <xdr:col>5</xdr:col>
          <xdr:colOff>76200</xdr:colOff>
          <xdr:row>19</xdr:row>
          <xdr:rowOff>0</xdr:rowOff>
        </xdr:to>
        <xdr:sp macro="" textlink="">
          <xdr:nvSpPr>
            <xdr:cNvPr id="706573" name="Check Box 13" hidden="1">
              <a:extLst>
                <a:ext uri="{63B3BB69-23CF-44E3-9099-C40C66FF867C}">
                  <a14:compatExt spid="_x0000_s706573"/>
                </a:ext>
                <a:ext uri="{FF2B5EF4-FFF2-40B4-BE49-F238E27FC236}">
                  <a16:creationId xmlns:a16="http://schemas.microsoft.com/office/drawing/2014/main" id="{00000000-0008-0000-1700-00000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29</xdr:row>
          <xdr:rowOff>160020</xdr:rowOff>
        </xdr:from>
        <xdr:to>
          <xdr:col>17</xdr:col>
          <xdr:colOff>76200</xdr:colOff>
          <xdr:row>31</xdr:row>
          <xdr:rowOff>0</xdr:rowOff>
        </xdr:to>
        <xdr:sp macro="" textlink="">
          <xdr:nvSpPr>
            <xdr:cNvPr id="706577" name="Check Box 17" hidden="1">
              <a:extLst>
                <a:ext uri="{63B3BB69-23CF-44E3-9099-C40C66FF867C}">
                  <a14:compatExt spid="_x0000_s706577"/>
                </a:ext>
                <a:ext uri="{FF2B5EF4-FFF2-40B4-BE49-F238E27FC236}">
                  <a16:creationId xmlns:a16="http://schemas.microsoft.com/office/drawing/2014/main" id="{00000000-0008-0000-1700-00001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160020</xdr:rowOff>
        </xdr:from>
        <xdr:to>
          <xdr:col>21</xdr:col>
          <xdr:colOff>76200</xdr:colOff>
          <xdr:row>31</xdr:row>
          <xdr:rowOff>0</xdr:rowOff>
        </xdr:to>
        <xdr:sp macro="" textlink="">
          <xdr:nvSpPr>
            <xdr:cNvPr id="706578" name="Check Box 18" hidden="1">
              <a:extLst>
                <a:ext uri="{63B3BB69-23CF-44E3-9099-C40C66FF867C}">
                  <a14:compatExt spid="_x0000_s706578"/>
                </a:ext>
                <a:ext uri="{FF2B5EF4-FFF2-40B4-BE49-F238E27FC236}">
                  <a16:creationId xmlns:a16="http://schemas.microsoft.com/office/drawing/2014/main" id="{00000000-0008-0000-1700-00001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33</xdr:row>
          <xdr:rowOff>160020</xdr:rowOff>
        </xdr:from>
        <xdr:to>
          <xdr:col>17</xdr:col>
          <xdr:colOff>76200</xdr:colOff>
          <xdr:row>35</xdr:row>
          <xdr:rowOff>0</xdr:rowOff>
        </xdr:to>
        <xdr:sp macro="" textlink="">
          <xdr:nvSpPr>
            <xdr:cNvPr id="706579" name="Check Box 19" hidden="1">
              <a:extLst>
                <a:ext uri="{63B3BB69-23CF-44E3-9099-C40C66FF867C}">
                  <a14:compatExt spid="_x0000_s706579"/>
                </a:ext>
                <a:ext uri="{FF2B5EF4-FFF2-40B4-BE49-F238E27FC236}">
                  <a16:creationId xmlns:a16="http://schemas.microsoft.com/office/drawing/2014/main" id="{00000000-0008-0000-1700-00001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34</xdr:row>
          <xdr:rowOff>0</xdr:rowOff>
        </xdr:from>
        <xdr:to>
          <xdr:col>21</xdr:col>
          <xdr:colOff>76200</xdr:colOff>
          <xdr:row>35</xdr:row>
          <xdr:rowOff>7620</xdr:rowOff>
        </xdr:to>
        <xdr:sp macro="" textlink="">
          <xdr:nvSpPr>
            <xdr:cNvPr id="706580" name="Check Box 20" hidden="1">
              <a:extLst>
                <a:ext uri="{63B3BB69-23CF-44E3-9099-C40C66FF867C}">
                  <a14:compatExt spid="_x0000_s706580"/>
                </a:ext>
                <a:ext uri="{FF2B5EF4-FFF2-40B4-BE49-F238E27FC236}">
                  <a16:creationId xmlns:a16="http://schemas.microsoft.com/office/drawing/2014/main" id="{00000000-0008-0000-1700-00001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37</xdr:row>
          <xdr:rowOff>0</xdr:rowOff>
        </xdr:from>
        <xdr:to>
          <xdr:col>17</xdr:col>
          <xdr:colOff>83820</xdr:colOff>
          <xdr:row>38</xdr:row>
          <xdr:rowOff>7620</xdr:rowOff>
        </xdr:to>
        <xdr:sp macro="" textlink="">
          <xdr:nvSpPr>
            <xdr:cNvPr id="706581" name="Check Box 21" hidden="1">
              <a:extLst>
                <a:ext uri="{63B3BB69-23CF-44E3-9099-C40C66FF867C}">
                  <a14:compatExt spid="_x0000_s706581"/>
                </a:ext>
                <a:ext uri="{FF2B5EF4-FFF2-40B4-BE49-F238E27FC236}">
                  <a16:creationId xmlns:a16="http://schemas.microsoft.com/office/drawing/2014/main" id="{00000000-0008-0000-1700-00001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38</xdr:row>
          <xdr:rowOff>7620</xdr:rowOff>
        </xdr:from>
        <xdr:to>
          <xdr:col>18</xdr:col>
          <xdr:colOff>76200</xdr:colOff>
          <xdr:row>39</xdr:row>
          <xdr:rowOff>22860</xdr:rowOff>
        </xdr:to>
        <xdr:sp macro="" textlink="">
          <xdr:nvSpPr>
            <xdr:cNvPr id="706582" name="Check Box 22" hidden="1">
              <a:extLst>
                <a:ext uri="{63B3BB69-23CF-44E3-9099-C40C66FF867C}">
                  <a14:compatExt spid="_x0000_s706582"/>
                </a:ext>
                <a:ext uri="{FF2B5EF4-FFF2-40B4-BE49-F238E27FC236}">
                  <a16:creationId xmlns:a16="http://schemas.microsoft.com/office/drawing/2014/main" id="{00000000-0008-0000-1700-00001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38</xdr:row>
          <xdr:rowOff>160020</xdr:rowOff>
        </xdr:from>
        <xdr:to>
          <xdr:col>18</xdr:col>
          <xdr:colOff>76200</xdr:colOff>
          <xdr:row>40</xdr:row>
          <xdr:rowOff>0</xdr:rowOff>
        </xdr:to>
        <xdr:sp macro="" textlink="">
          <xdr:nvSpPr>
            <xdr:cNvPr id="706583" name="Check Box 23" hidden="1">
              <a:extLst>
                <a:ext uri="{63B3BB69-23CF-44E3-9099-C40C66FF867C}">
                  <a14:compatExt spid="_x0000_s706583"/>
                </a:ext>
                <a:ext uri="{FF2B5EF4-FFF2-40B4-BE49-F238E27FC236}">
                  <a16:creationId xmlns:a16="http://schemas.microsoft.com/office/drawing/2014/main" id="{00000000-0008-0000-1700-000017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39</xdr:row>
          <xdr:rowOff>144780</xdr:rowOff>
        </xdr:from>
        <xdr:to>
          <xdr:col>18</xdr:col>
          <xdr:colOff>76200</xdr:colOff>
          <xdr:row>40</xdr:row>
          <xdr:rowOff>152400</xdr:rowOff>
        </xdr:to>
        <xdr:sp macro="" textlink="">
          <xdr:nvSpPr>
            <xdr:cNvPr id="706584" name="Check Box 24" hidden="1">
              <a:extLst>
                <a:ext uri="{63B3BB69-23CF-44E3-9099-C40C66FF867C}">
                  <a14:compatExt spid="_x0000_s706584"/>
                </a:ext>
                <a:ext uri="{FF2B5EF4-FFF2-40B4-BE49-F238E27FC236}">
                  <a16:creationId xmlns:a16="http://schemas.microsoft.com/office/drawing/2014/main" id="{00000000-0008-0000-1700-000018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76200</xdr:colOff>
          <xdr:row>38</xdr:row>
          <xdr:rowOff>7620</xdr:rowOff>
        </xdr:to>
        <xdr:sp macro="" textlink="">
          <xdr:nvSpPr>
            <xdr:cNvPr id="706585" name="Check Box 25" hidden="1">
              <a:extLst>
                <a:ext uri="{63B3BB69-23CF-44E3-9099-C40C66FF867C}">
                  <a14:compatExt spid="_x0000_s706585"/>
                </a:ext>
                <a:ext uri="{FF2B5EF4-FFF2-40B4-BE49-F238E27FC236}">
                  <a16:creationId xmlns:a16="http://schemas.microsoft.com/office/drawing/2014/main" id="{00000000-0008-0000-1700-00001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23</xdr:row>
          <xdr:rowOff>7620</xdr:rowOff>
        </xdr:from>
        <xdr:to>
          <xdr:col>5</xdr:col>
          <xdr:colOff>76200</xdr:colOff>
          <xdr:row>24</xdr:row>
          <xdr:rowOff>22860</xdr:rowOff>
        </xdr:to>
        <xdr:sp macro="" textlink="">
          <xdr:nvSpPr>
            <xdr:cNvPr id="706587" name="Check Box 27" hidden="1">
              <a:extLst>
                <a:ext uri="{63B3BB69-23CF-44E3-9099-C40C66FF867C}">
                  <a14:compatExt spid="_x0000_s706587"/>
                </a:ext>
                <a:ext uri="{FF2B5EF4-FFF2-40B4-BE49-F238E27FC236}">
                  <a16:creationId xmlns:a16="http://schemas.microsoft.com/office/drawing/2014/main" id="{00000000-0008-0000-1700-00001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23</xdr:row>
          <xdr:rowOff>152400</xdr:rowOff>
        </xdr:from>
        <xdr:to>
          <xdr:col>5</xdr:col>
          <xdr:colOff>76200</xdr:colOff>
          <xdr:row>24</xdr:row>
          <xdr:rowOff>160020</xdr:rowOff>
        </xdr:to>
        <xdr:sp macro="" textlink="">
          <xdr:nvSpPr>
            <xdr:cNvPr id="706588" name="Check Box 28" hidden="1">
              <a:extLst>
                <a:ext uri="{63B3BB69-23CF-44E3-9099-C40C66FF867C}">
                  <a14:compatExt spid="_x0000_s706588"/>
                </a:ext>
                <a:ext uri="{FF2B5EF4-FFF2-40B4-BE49-F238E27FC236}">
                  <a16:creationId xmlns:a16="http://schemas.microsoft.com/office/drawing/2014/main" id="{00000000-0008-0000-1700-00001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xdr:row>
          <xdr:rowOff>7620</xdr:rowOff>
        </xdr:from>
        <xdr:to>
          <xdr:col>9</xdr:col>
          <xdr:colOff>83820</xdr:colOff>
          <xdr:row>24</xdr:row>
          <xdr:rowOff>22860</xdr:rowOff>
        </xdr:to>
        <xdr:sp macro="" textlink="">
          <xdr:nvSpPr>
            <xdr:cNvPr id="706589" name="Check Box 29" hidden="1">
              <a:extLst>
                <a:ext uri="{63B3BB69-23CF-44E3-9099-C40C66FF867C}">
                  <a14:compatExt spid="_x0000_s706589"/>
                </a:ext>
                <a:ext uri="{FF2B5EF4-FFF2-40B4-BE49-F238E27FC236}">
                  <a16:creationId xmlns:a16="http://schemas.microsoft.com/office/drawing/2014/main" id="{00000000-0008-0000-1700-00001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23</xdr:row>
          <xdr:rowOff>0</xdr:rowOff>
        </xdr:from>
        <xdr:to>
          <xdr:col>16</xdr:col>
          <xdr:colOff>76200</xdr:colOff>
          <xdr:row>24</xdr:row>
          <xdr:rowOff>7620</xdr:rowOff>
        </xdr:to>
        <xdr:sp macro="" textlink="">
          <xdr:nvSpPr>
            <xdr:cNvPr id="706590" name="Check Box 30" hidden="1">
              <a:extLst>
                <a:ext uri="{63B3BB69-23CF-44E3-9099-C40C66FF867C}">
                  <a14:compatExt spid="_x0000_s706590"/>
                </a:ext>
                <a:ext uri="{FF2B5EF4-FFF2-40B4-BE49-F238E27FC236}">
                  <a16:creationId xmlns:a16="http://schemas.microsoft.com/office/drawing/2014/main" id="{00000000-0008-0000-1700-00001E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23</xdr:row>
          <xdr:rowOff>0</xdr:rowOff>
        </xdr:from>
        <xdr:to>
          <xdr:col>19</xdr:col>
          <xdr:colOff>76200</xdr:colOff>
          <xdr:row>24</xdr:row>
          <xdr:rowOff>7620</xdr:rowOff>
        </xdr:to>
        <xdr:sp macro="" textlink="">
          <xdr:nvSpPr>
            <xdr:cNvPr id="706591" name="Check Box 31" hidden="1">
              <a:extLst>
                <a:ext uri="{63B3BB69-23CF-44E3-9099-C40C66FF867C}">
                  <a14:compatExt spid="_x0000_s706591"/>
                </a:ext>
                <a:ext uri="{FF2B5EF4-FFF2-40B4-BE49-F238E27FC236}">
                  <a16:creationId xmlns:a16="http://schemas.microsoft.com/office/drawing/2014/main" id="{00000000-0008-0000-1700-00001F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xdr:row>
          <xdr:rowOff>152400</xdr:rowOff>
        </xdr:from>
        <xdr:to>
          <xdr:col>9</xdr:col>
          <xdr:colOff>83820</xdr:colOff>
          <xdr:row>24</xdr:row>
          <xdr:rowOff>160020</xdr:rowOff>
        </xdr:to>
        <xdr:sp macro="" textlink="">
          <xdr:nvSpPr>
            <xdr:cNvPr id="706592" name="Check Box 32" hidden="1">
              <a:extLst>
                <a:ext uri="{63B3BB69-23CF-44E3-9099-C40C66FF867C}">
                  <a14:compatExt spid="_x0000_s706592"/>
                </a:ext>
                <a:ext uri="{FF2B5EF4-FFF2-40B4-BE49-F238E27FC236}">
                  <a16:creationId xmlns:a16="http://schemas.microsoft.com/office/drawing/2014/main" id="{00000000-0008-0000-1700-000020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23</xdr:row>
          <xdr:rowOff>144780</xdr:rowOff>
        </xdr:from>
        <xdr:to>
          <xdr:col>16</xdr:col>
          <xdr:colOff>76200</xdr:colOff>
          <xdr:row>24</xdr:row>
          <xdr:rowOff>152400</xdr:rowOff>
        </xdr:to>
        <xdr:sp macro="" textlink="">
          <xdr:nvSpPr>
            <xdr:cNvPr id="706593" name="Check Box 33" hidden="1">
              <a:extLst>
                <a:ext uri="{63B3BB69-23CF-44E3-9099-C40C66FF867C}">
                  <a14:compatExt spid="_x0000_s706593"/>
                </a:ext>
                <a:ext uri="{FF2B5EF4-FFF2-40B4-BE49-F238E27FC236}">
                  <a16:creationId xmlns:a16="http://schemas.microsoft.com/office/drawing/2014/main" id="{00000000-0008-0000-1700-00002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23</xdr:row>
          <xdr:rowOff>144780</xdr:rowOff>
        </xdr:from>
        <xdr:to>
          <xdr:col>19</xdr:col>
          <xdr:colOff>76200</xdr:colOff>
          <xdr:row>24</xdr:row>
          <xdr:rowOff>152400</xdr:rowOff>
        </xdr:to>
        <xdr:sp macro="" textlink="">
          <xdr:nvSpPr>
            <xdr:cNvPr id="706594" name="Check Box 34" hidden="1">
              <a:extLst>
                <a:ext uri="{63B3BB69-23CF-44E3-9099-C40C66FF867C}">
                  <a14:compatExt spid="_x0000_s706594"/>
                </a:ext>
                <a:ext uri="{FF2B5EF4-FFF2-40B4-BE49-F238E27FC236}">
                  <a16:creationId xmlns:a16="http://schemas.microsoft.com/office/drawing/2014/main" id="{00000000-0008-0000-1700-00002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20</xdr:row>
          <xdr:rowOff>0</xdr:rowOff>
        </xdr:from>
        <xdr:to>
          <xdr:col>5</xdr:col>
          <xdr:colOff>76200</xdr:colOff>
          <xdr:row>21</xdr:row>
          <xdr:rowOff>7620</xdr:rowOff>
        </xdr:to>
        <xdr:sp macro="" textlink="">
          <xdr:nvSpPr>
            <xdr:cNvPr id="706595" name="Check Box 35" hidden="1">
              <a:extLst>
                <a:ext uri="{63B3BB69-23CF-44E3-9099-C40C66FF867C}">
                  <a14:compatExt spid="_x0000_s706595"/>
                </a:ext>
                <a:ext uri="{FF2B5EF4-FFF2-40B4-BE49-F238E27FC236}">
                  <a16:creationId xmlns:a16="http://schemas.microsoft.com/office/drawing/2014/main" id="{00000000-0008-0000-1700-00002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20</xdr:row>
          <xdr:rowOff>160020</xdr:rowOff>
        </xdr:from>
        <xdr:to>
          <xdr:col>5</xdr:col>
          <xdr:colOff>76200</xdr:colOff>
          <xdr:row>22</xdr:row>
          <xdr:rowOff>0</xdr:rowOff>
        </xdr:to>
        <xdr:sp macro="" textlink="">
          <xdr:nvSpPr>
            <xdr:cNvPr id="706596" name="Check Box 36" hidden="1">
              <a:extLst>
                <a:ext uri="{63B3BB69-23CF-44E3-9099-C40C66FF867C}">
                  <a14:compatExt spid="_x0000_s706596"/>
                </a:ext>
                <a:ext uri="{FF2B5EF4-FFF2-40B4-BE49-F238E27FC236}">
                  <a16:creationId xmlns:a16="http://schemas.microsoft.com/office/drawing/2014/main" id="{00000000-0008-0000-1700-00002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160020</xdr:rowOff>
        </xdr:from>
        <xdr:to>
          <xdr:col>10</xdr:col>
          <xdr:colOff>76200</xdr:colOff>
          <xdr:row>22</xdr:row>
          <xdr:rowOff>0</xdr:rowOff>
        </xdr:to>
        <xdr:sp macro="" textlink="">
          <xdr:nvSpPr>
            <xdr:cNvPr id="706597" name="Check Box 37" hidden="1">
              <a:extLst>
                <a:ext uri="{63B3BB69-23CF-44E3-9099-C40C66FF867C}">
                  <a14:compatExt spid="_x0000_s706597"/>
                </a:ext>
                <a:ext uri="{FF2B5EF4-FFF2-40B4-BE49-F238E27FC236}">
                  <a16:creationId xmlns:a16="http://schemas.microsoft.com/office/drawing/2014/main" id="{00000000-0008-0000-1700-00002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160020</xdr:rowOff>
        </xdr:from>
        <xdr:to>
          <xdr:col>14</xdr:col>
          <xdr:colOff>68580</xdr:colOff>
          <xdr:row>22</xdr:row>
          <xdr:rowOff>0</xdr:rowOff>
        </xdr:to>
        <xdr:sp macro="" textlink="">
          <xdr:nvSpPr>
            <xdr:cNvPr id="706598" name="Check Box 38" hidden="1">
              <a:extLst>
                <a:ext uri="{63B3BB69-23CF-44E3-9099-C40C66FF867C}">
                  <a14:compatExt spid="_x0000_s706598"/>
                </a:ext>
                <a:ext uri="{FF2B5EF4-FFF2-40B4-BE49-F238E27FC236}">
                  <a16:creationId xmlns:a16="http://schemas.microsoft.com/office/drawing/2014/main" id="{00000000-0008-0000-1700-00002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41</xdr:row>
          <xdr:rowOff>160020</xdr:rowOff>
        </xdr:from>
        <xdr:to>
          <xdr:col>5</xdr:col>
          <xdr:colOff>76200</xdr:colOff>
          <xdr:row>43</xdr:row>
          <xdr:rowOff>0</xdr:rowOff>
        </xdr:to>
        <xdr:sp macro="" textlink="">
          <xdr:nvSpPr>
            <xdr:cNvPr id="706602" name="Check Box 42" hidden="1">
              <a:extLst>
                <a:ext uri="{63B3BB69-23CF-44E3-9099-C40C66FF867C}">
                  <a14:compatExt spid="_x0000_s706602"/>
                </a:ext>
                <a:ext uri="{FF2B5EF4-FFF2-40B4-BE49-F238E27FC236}">
                  <a16:creationId xmlns:a16="http://schemas.microsoft.com/office/drawing/2014/main" id="{00000000-0008-0000-1700-00002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76200</xdr:colOff>
          <xdr:row>21</xdr:row>
          <xdr:rowOff>7620</xdr:rowOff>
        </xdr:to>
        <xdr:sp macro="" textlink="">
          <xdr:nvSpPr>
            <xdr:cNvPr id="706603" name="Check Box 43" hidden="1">
              <a:extLst>
                <a:ext uri="{63B3BB69-23CF-44E3-9099-C40C66FF867C}">
                  <a14:compatExt spid="_x0000_s706603"/>
                </a:ext>
                <a:ext uri="{FF2B5EF4-FFF2-40B4-BE49-F238E27FC236}">
                  <a16:creationId xmlns:a16="http://schemas.microsoft.com/office/drawing/2014/main" id="{00000000-0008-0000-1700-00002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0</xdr:rowOff>
        </xdr:from>
        <xdr:to>
          <xdr:col>14</xdr:col>
          <xdr:colOff>68580</xdr:colOff>
          <xdr:row>21</xdr:row>
          <xdr:rowOff>7620</xdr:rowOff>
        </xdr:to>
        <xdr:sp macro="" textlink="">
          <xdr:nvSpPr>
            <xdr:cNvPr id="706604" name="Check Box 44" hidden="1">
              <a:extLst>
                <a:ext uri="{63B3BB69-23CF-44E3-9099-C40C66FF867C}">
                  <a14:compatExt spid="_x0000_s706604"/>
                </a:ext>
                <a:ext uri="{FF2B5EF4-FFF2-40B4-BE49-F238E27FC236}">
                  <a16:creationId xmlns:a16="http://schemas.microsoft.com/office/drawing/2014/main" id="{00000000-0008-0000-1700-00002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25</xdr:row>
          <xdr:rowOff>160020</xdr:rowOff>
        </xdr:from>
        <xdr:to>
          <xdr:col>5</xdr:col>
          <xdr:colOff>76200</xdr:colOff>
          <xdr:row>27</xdr:row>
          <xdr:rowOff>0</xdr:rowOff>
        </xdr:to>
        <xdr:sp macro="" textlink="">
          <xdr:nvSpPr>
            <xdr:cNvPr id="706605" name="Check Box 45" hidden="1">
              <a:extLst>
                <a:ext uri="{63B3BB69-23CF-44E3-9099-C40C66FF867C}">
                  <a14:compatExt spid="_x0000_s706605"/>
                </a:ext>
                <a:ext uri="{FF2B5EF4-FFF2-40B4-BE49-F238E27FC236}">
                  <a16:creationId xmlns:a16="http://schemas.microsoft.com/office/drawing/2014/main" id="{00000000-0008-0000-1700-00002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83820</xdr:rowOff>
        </xdr:from>
        <xdr:to>
          <xdr:col>12</xdr:col>
          <xdr:colOff>60960</xdr:colOff>
          <xdr:row>27</xdr:row>
          <xdr:rowOff>83820</xdr:rowOff>
        </xdr:to>
        <xdr:sp macro="" textlink="">
          <xdr:nvSpPr>
            <xdr:cNvPr id="706606" name="Check Box 46" hidden="1">
              <a:extLst>
                <a:ext uri="{63B3BB69-23CF-44E3-9099-C40C66FF867C}">
                  <a14:compatExt spid="_x0000_s706606"/>
                </a:ext>
                <a:ext uri="{FF2B5EF4-FFF2-40B4-BE49-F238E27FC236}">
                  <a16:creationId xmlns:a16="http://schemas.microsoft.com/office/drawing/2014/main" id="{00000000-0008-0000-1700-00002E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25</xdr:row>
          <xdr:rowOff>160020</xdr:rowOff>
        </xdr:from>
        <xdr:to>
          <xdr:col>21</xdr:col>
          <xdr:colOff>68580</xdr:colOff>
          <xdr:row>27</xdr:row>
          <xdr:rowOff>0</xdr:rowOff>
        </xdr:to>
        <xdr:sp macro="" textlink="">
          <xdr:nvSpPr>
            <xdr:cNvPr id="706607" name="Check Box 47" hidden="1">
              <a:extLst>
                <a:ext uri="{63B3BB69-23CF-44E3-9099-C40C66FF867C}">
                  <a14:compatExt spid="_x0000_s706607"/>
                </a:ext>
                <a:ext uri="{FF2B5EF4-FFF2-40B4-BE49-F238E27FC236}">
                  <a16:creationId xmlns:a16="http://schemas.microsoft.com/office/drawing/2014/main" id="{00000000-0008-0000-1700-00002F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35</xdr:row>
          <xdr:rowOff>0</xdr:rowOff>
        </xdr:from>
        <xdr:to>
          <xdr:col>17</xdr:col>
          <xdr:colOff>76200</xdr:colOff>
          <xdr:row>36</xdr:row>
          <xdr:rowOff>7620</xdr:rowOff>
        </xdr:to>
        <xdr:sp macro="" textlink="">
          <xdr:nvSpPr>
            <xdr:cNvPr id="706608" name="Check Box 48" hidden="1">
              <a:extLst>
                <a:ext uri="{63B3BB69-23CF-44E3-9099-C40C66FF867C}">
                  <a14:compatExt spid="_x0000_s706608"/>
                </a:ext>
                <a:ext uri="{FF2B5EF4-FFF2-40B4-BE49-F238E27FC236}">
                  <a16:creationId xmlns:a16="http://schemas.microsoft.com/office/drawing/2014/main" id="{00000000-0008-0000-1700-000030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35</xdr:row>
          <xdr:rowOff>0</xdr:rowOff>
        </xdr:from>
        <xdr:to>
          <xdr:col>22</xdr:col>
          <xdr:colOff>76200</xdr:colOff>
          <xdr:row>36</xdr:row>
          <xdr:rowOff>7620</xdr:rowOff>
        </xdr:to>
        <xdr:sp macro="" textlink="">
          <xdr:nvSpPr>
            <xdr:cNvPr id="706609" name="Check Box 49" hidden="1">
              <a:extLst>
                <a:ext uri="{63B3BB69-23CF-44E3-9099-C40C66FF867C}">
                  <a14:compatExt spid="_x0000_s706609"/>
                </a:ext>
                <a:ext uri="{FF2B5EF4-FFF2-40B4-BE49-F238E27FC236}">
                  <a16:creationId xmlns:a16="http://schemas.microsoft.com/office/drawing/2014/main" id="{00000000-0008-0000-1700-00003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35</xdr:row>
          <xdr:rowOff>0</xdr:rowOff>
        </xdr:from>
        <xdr:to>
          <xdr:col>26</xdr:col>
          <xdr:colOff>83820</xdr:colOff>
          <xdr:row>36</xdr:row>
          <xdr:rowOff>7620</xdr:rowOff>
        </xdr:to>
        <xdr:sp macro="" textlink="">
          <xdr:nvSpPr>
            <xdr:cNvPr id="706610" name="Check Box 50" hidden="1">
              <a:extLst>
                <a:ext uri="{63B3BB69-23CF-44E3-9099-C40C66FF867C}">
                  <a14:compatExt spid="_x0000_s706610"/>
                </a:ext>
                <a:ext uri="{FF2B5EF4-FFF2-40B4-BE49-F238E27FC236}">
                  <a16:creationId xmlns:a16="http://schemas.microsoft.com/office/drawing/2014/main" id="{00000000-0008-0000-1700-00003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0</xdr:rowOff>
        </xdr:from>
        <xdr:to>
          <xdr:col>30</xdr:col>
          <xdr:colOff>76200</xdr:colOff>
          <xdr:row>36</xdr:row>
          <xdr:rowOff>7620</xdr:rowOff>
        </xdr:to>
        <xdr:sp macro="" textlink="">
          <xdr:nvSpPr>
            <xdr:cNvPr id="706611" name="Check Box 51" hidden="1">
              <a:extLst>
                <a:ext uri="{63B3BB69-23CF-44E3-9099-C40C66FF867C}">
                  <a14:compatExt spid="_x0000_s706611"/>
                </a:ext>
                <a:ext uri="{FF2B5EF4-FFF2-40B4-BE49-F238E27FC236}">
                  <a16:creationId xmlns:a16="http://schemas.microsoft.com/office/drawing/2014/main" id="{00000000-0008-0000-1700-00003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160020</xdr:rowOff>
        </xdr:from>
        <xdr:to>
          <xdr:col>5</xdr:col>
          <xdr:colOff>68580</xdr:colOff>
          <xdr:row>47</xdr:row>
          <xdr:rowOff>0</xdr:rowOff>
        </xdr:to>
        <xdr:sp macro="" textlink="">
          <xdr:nvSpPr>
            <xdr:cNvPr id="706617" name="Check Box 57" hidden="1">
              <a:extLst>
                <a:ext uri="{63B3BB69-23CF-44E3-9099-C40C66FF867C}">
                  <a14:compatExt spid="_x0000_s706617"/>
                </a:ext>
                <a:ext uri="{FF2B5EF4-FFF2-40B4-BE49-F238E27FC236}">
                  <a16:creationId xmlns:a16="http://schemas.microsoft.com/office/drawing/2014/main" id="{00000000-0008-0000-1700-00003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160020</xdr:rowOff>
        </xdr:from>
        <xdr:to>
          <xdr:col>18</xdr:col>
          <xdr:colOff>60960</xdr:colOff>
          <xdr:row>47</xdr:row>
          <xdr:rowOff>0</xdr:rowOff>
        </xdr:to>
        <xdr:sp macro="" textlink="">
          <xdr:nvSpPr>
            <xdr:cNvPr id="706618" name="Check Box 58" hidden="1">
              <a:extLst>
                <a:ext uri="{63B3BB69-23CF-44E3-9099-C40C66FF867C}">
                  <a14:compatExt spid="_x0000_s706618"/>
                </a:ext>
                <a:ext uri="{FF2B5EF4-FFF2-40B4-BE49-F238E27FC236}">
                  <a16:creationId xmlns:a16="http://schemas.microsoft.com/office/drawing/2014/main" id="{00000000-0008-0000-1700-00003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160020</xdr:rowOff>
        </xdr:from>
        <xdr:to>
          <xdr:col>5</xdr:col>
          <xdr:colOff>68580</xdr:colOff>
          <xdr:row>53</xdr:row>
          <xdr:rowOff>0</xdr:rowOff>
        </xdr:to>
        <xdr:sp macro="" textlink="">
          <xdr:nvSpPr>
            <xdr:cNvPr id="706619" name="Check Box 59" hidden="1">
              <a:extLst>
                <a:ext uri="{63B3BB69-23CF-44E3-9099-C40C66FF867C}">
                  <a14:compatExt spid="_x0000_s706619"/>
                </a:ext>
                <a:ext uri="{FF2B5EF4-FFF2-40B4-BE49-F238E27FC236}">
                  <a16:creationId xmlns:a16="http://schemas.microsoft.com/office/drawing/2014/main" id="{00000000-0008-0000-1700-00003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160020</xdr:rowOff>
        </xdr:from>
        <xdr:to>
          <xdr:col>18</xdr:col>
          <xdr:colOff>60960</xdr:colOff>
          <xdr:row>53</xdr:row>
          <xdr:rowOff>0</xdr:rowOff>
        </xdr:to>
        <xdr:sp macro="" textlink="">
          <xdr:nvSpPr>
            <xdr:cNvPr id="706620" name="Check Box 60" hidden="1">
              <a:extLst>
                <a:ext uri="{63B3BB69-23CF-44E3-9099-C40C66FF867C}">
                  <a14:compatExt spid="_x0000_s706620"/>
                </a:ext>
                <a:ext uri="{FF2B5EF4-FFF2-40B4-BE49-F238E27FC236}">
                  <a16:creationId xmlns:a16="http://schemas.microsoft.com/office/drawing/2014/main" id="{00000000-0008-0000-1700-00003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0</xdr:rowOff>
        </xdr:from>
        <xdr:to>
          <xdr:col>31</xdr:col>
          <xdr:colOff>68580</xdr:colOff>
          <xdr:row>56</xdr:row>
          <xdr:rowOff>7620</xdr:rowOff>
        </xdr:to>
        <xdr:sp macro="" textlink="">
          <xdr:nvSpPr>
            <xdr:cNvPr id="706621" name="Check Box 61" hidden="1">
              <a:extLst>
                <a:ext uri="{63B3BB69-23CF-44E3-9099-C40C66FF867C}">
                  <a14:compatExt spid="_x0000_s706621"/>
                </a:ext>
                <a:ext uri="{FF2B5EF4-FFF2-40B4-BE49-F238E27FC236}">
                  <a16:creationId xmlns:a16="http://schemas.microsoft.com/office/drawing/2014/main" id="{00000000-0008-0000-1700-00003D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54</xdr:row>
          <xdr:rowOff>160020</xdr:rowOff>
        </xdr:from>
        <xdr:to>
          <xdr:col>18</xdr:col>
          <xdr:colOff>76200</xdr:colOff>
          <xdr:row>56</xdr:row>
          <xdr:rowOff>0</xdr:rowOff>
        </xdr:to>
        <xdr:sp macro="" textlink="">
          <xdr:nvSpPr>
            <xdr:cNvPr id="706622" name="Check Box 62" hidden="1">
              <a:extLst>
                <a:ext uri="{63B3BB69-23CF-44E3-9099-C40C66FF867C}">
                  <a14:compatExt spid="_x0000_s706622"/>
                </a:ext>
                <a:ext uri="{FF2B5EF4-FFF2-40B4-BE49-F238E27FC236}">
                  <a16:creationId xmlns:a16="http://schemas.microsoft.com/office/drawing/2014/main" id="{00000000-0008-0000-1700-00003E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54</xdr:row>
          <xdr:rowOff>160020</xdr:rowOff>
        </xdr:from>
        <xdr:to>
          <xdr:col>5</xdr:col>
          <xdr:colOff>76200</xdr:colOff>
          <xdr:row>56</xdr:row>
          <xdr:rowOff>0</xdr:rowOff>
        </xdr:to>
        <xdr:sp macro="" textlink="">
          <xdr:nvSpPr>
            <xdr:cNvPr id="706623" name="Check Box 63" hidden="1">
              <a:extLst>
                <a:ext uri="{63B3BB69-23CF-44E3-9099-C40C66FF867C}">
                  <a14:compatExt spid="_x0000_s706623"/>
                </a:ext>
                <a:ext uri="{FF2B5EF4-FFF2-40B4-BE49-F238E27FC236}">
                  <a16:creationId xmlns:a16="http://schemas.microsoft.com/office/drawing/2014/main" id="{00000000-0008-0000-1700-00003F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57</xdr:row>
          <xdr:rowOff>160020</xdr:rowOff>
        </xdr:from>
        <xdr:to>
          <xdr:col>5</xdr:col>
          <xdr:colOff>76200</xdr:colOff>
          <xdr:row>59</xdr:row>
          <xdr:rowOff>0</xdr:rowOff>
        </xdr:to>
        <xdr:sp macro="" textlink="">
          <xdr:nvSpPr>
            <xdr:cNvPr id="706624" name="Check Box 64" hidden="1">
              <a:extLst>
                <a:ext uri="{63B3BB69-23CF-44E3-9099-C40C66FF867C}">
                  <a14:compatExt spid="_x0000_s706624"/>
                </a:ext>
                <a:ext uri="{FF2B5EF4-FFF2-40B4-BE49-F238E27FC236}">
                  <a16:creationId xmlns:a16="http://schemas.microsoft.com/office/drawing/2014/main" id="{00000000-0008-0000-1700-000040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58</xdr:row>
          <xdr:rowOff>22860</xdr:rowOff>
        </xdr:from>
        <xdr:to>
          <xdr:col>18</xdr:col>
          <xdr:colOff>99060</xdr:colOff>
          <xdr:row>58</xdr:row>
          <xdr:rowOff>160020</xdr:rowOff>
        </xdr:to>
        <xdr:sp macro="" textlink="">
          <xdr:nvSpPr>
            <xdr:cNvPr id="706625" name="Check Box 65" hidden="1">
              <a:extLst>
                <a:ext uri="{63B3BB69-23CF-44E3-9099-C40C66FF867C}">
                  <a14:compatExt spid="_x0000_s706625"/>
                </a:ext>
                <a:ext uri="{FF2B5EF4-FFF2-40B4-BE49-F238E27FC236}">
                  <a16:creationId xmlns:a16="http://schemas.microsoft.com/office/drawing/2014/main" id="{00000000-0008-0000-1700-000041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58</xdr:row>
          <xdr:rowOff>0</xdr:rowOff>
        </xdr:from>
        <xdr:to>
          <xdr:col>31</xdr:col>
          <xdr:colOff>68580</xdr:colOff>
          <xdr:row>59</xdr:row>
          <xdr:rowOff>7620</xdr:rowOff>
        </xdr:to>
        <xdr:sp macro="" textlink="">
          <xdr:nvSpPr>
            <xdr:cNvPr id="706626" name="Check Box 66" hidden="1">
              <a:extLst>
                <a:ext uri="{63B3BB69-23CF-44E3-9099-C40C66FF867C}">
                  <a14:compatExt spid="_x0000_s706626"/>
                </a:ext>
                <a:ext uri="{FF2B5EF4-FFF2-40B4-BE49-F238E27FC236}">
                  <a16:creationId xmlns:a16="http://schemas.microsoft.com/office/drawing/2014/main" id="{00000000-0008-0000-1700-000042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0</xdr:rowOff>
        </xdr:from>
        <xdr:to>
          <xdr:col>31</xdr:col>
          <xdr:colOff>68580</xdr:colOff>
          <xdr:row>62</xdr:row>
          <xdr:rowOff>7620</xdr:rowOff>
        </xdr:to>
        <xdr:sp macro="" textlink="">
          <xdr:nvSpPr>
            <xdr:cNvPr id="706627" name="Check Box 67" hidden="1">
              <a:extLst>
                <a:ext uri="{63B3BB69-23CF-44E3-9099-C40C66FF867C}">
                  <a14:compatExt spid="_x0000_s706627"/>
                </a:ext>
                <a:ext uri="{FF2B5EF4-FFF2-40B4-BE49-F238E27FC236}">
                  <a16:creationId xmlns:a16="http://schemas.microsoft.com/office/drawing/2014/main" id="{00000000-0008-0000-1700-000043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60</xdr:row>
          <xdr:rowOff>160020</xdr:rowOff>
        </xdr:from>
        <xdr:to>
          <xdr:col>18</xdr:col>
          <xdr:colOff>76200</xdr:colOff>
          <xdr:row>62</xdr:row>
          <xdr:rowOff>0</xdr:rowOff>
        </xdr:to>
        <xdr:sp macro="" textlink="">
          <xdr:nvSpPr>
            <xdr:cNvPr id="706628" name="Check Box 68" hidden="1">
              <a:extLst>
                <a:ext uri="{63B3BB69-23CF-44E3-9099-C40C66FF867C}">
                  <a14:compatExt spid="_x0000_s706628"/>
                </a:ext>
                <a:ext uri="{FF2B5EF4-FFF2-40B4-BE49-F238E27FC236}">
                  <a16:creationId xmlns:a16="http://schemas.microsoft.com/office/drawing/2014/main" id="{00000000-0008-0000-1700-000044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60</xdr:row>
          <xdr:rowOff>160020</xdr:rowOff>
        </xdr:from>
        <xdr:to>
          <xdr:col>5</xdr:col>
          <xdr:colOff>76200</xdr:colOff>
          <xdr:row>62</xdr:row>
          <xdr:rowOff>0</xdr:rowOff>
        </xdr:to>
        <xdr:sp macro="" textlink="">
          <xdr:nvSpPr>
            <xdr:cNvPr id="706629" name="Check Box 69" hidden="1">
              <a:extLst>
                <a:ext uri="{63B3BB69-23CF-44E3-9099-C40C66FF867C}">
                  <a14:compatExt spid="_x0000_s706629"/>
                </a:ext>
                <a:ext uri="{FF2B5EF4-FFF2-40B4-BE49-F238E27FC236}">
                  <a16:creationId xmlns:a16="http://schemas.microsoft.com/office/drawing/2014/main" id="{00000000-0008-0000-1700-000045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0</xdr:rowOff>
        </xdr:from>
        <xdr:to>
          <xdr:col>31</xdr:col>
          <xdr:colOff>68580</xdr:colOff>
          <xdr:row>56</xdr:row>
          <xdr:rowOff>7620</xdr:rowOff>
        </xdr:to>
        <xdr:sp macro="" textlink="">
          <xdr:nvSpPr>
            <xdr:cNvPr id="706630" name="Check Box 70" hidden="1">
              <a:extLst>
                <a:ext uri="{63B3BB69-23CF-44E3-9099-C40C66FF867C}">
                  <a14:compatExt spid="_x0000_s706630"/>
                </a:ext>
                <a:ext uri="{FF2B5EF4-FFF2-40B4-BE49-F238E27FC236}">
                  <a16:creationId xmlns:a16="http://schemas.microsoft.com/office/drawing/2014/main" id="{00000000-0008-0000-1700-000046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54</xdr:row>
          <xdr:rowOff>160020</xdr:rowOff>
        </xdr:from>
        <xdr:to>
          <xdr:col>18</xdr:col>
          <xdr:colOff>76200</xdr:colOff>
          <xdr:row>56</xdr:row>
          <xdr:rowOff>0</xdr:rowOff>
        </xdr:to>
        <xdr:sp macro="" textlink="">
          <xdr:nvSpPr>
            <xdr:cNvPr id="706631" name="Check Box 71" hidden="1">
              <a:extLst>
                <a:ext uri="{63B3BB69-23CF-44E3-9099-C40C66FF867C}">
                  <a14:compatExt spid="_x0000_s706631"/>
                </a:ext>
                <a:ext uri="{FF2B5EF4-FFF2-40B4-BE49-F238E27FC236}">
                  <a16:creationId xmlns:a16="http://schemas.microsoft.com/office/drawing/2014/main" id="{00000000-0008-0000-1700-000047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54</xdr:row>
          <xdr:rowOff>160020</xdr:rowOff>
        </xdr:from>
        <xdr:to>
          <xdr:col>5</xdr:col>
          <xdr:colOff>76200</xdr:colOff>
          <xdr:row>56</xdr:row>
          <xdr:rowOff>0</xdr:rowOff>
        </xdr:to>
        <xdr:sp macro="" textlink="">
          <xdr:nvSpPr>
            <xdr:cNvPr id="706632" name="Check Box 72" hidden="1">
              <a:extLst>
                <a:ext uri="{63B3BB69-23CF-44E3-9099-C40C66FF867C}">
                  <a14:compatExt spid="_x0000_s706632"/>
                </a:ext>
                <a:ext uri="{FF2B5EF4-FFF2-40B4-BE49-F238E27FC236}">
                  <a16:creationId xmlns:a16="http://schemas.microsoft.com/office/drawing/2014/main" id="{00000000-0008-0000-1700-000048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48</xdr:row>
          <xdr:rowOff>160020</xdr:rowOff>
        </xdr:from>
        <xdr:to>
          <xdr:col>18</xdr:col>
          <xdr:colOff>76200</xdr:colOff>
          <xdr:row>50</xdr:row>
          <xdr:rowOff>0</xdr:rowOff>
        </xdr:to>
        <xdr:sp macro="" textlink="">
          <xdr:nvSpPr>
            <xdr:cNvPr id="706633" name="Check Box 73" hidden="1">
              <a:extLst>
                <a:ext uri="{63B3BB69-23CF-44E3-9099-C40C66FF867C}">
                  <a14:compatExt spid="_x0000_s706633"/>
                </a:ext>
                <a:ext uri="{FF2B5EF4-FFF2-40B4-BE49-F238E27FC236}">
                  <a16:creationId xmlns:a16="http://schemas.microsoft.com/office/drawing/2014/main" id="{00000000-0008-0000-1700-000049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48</xdr:row>
          <xdr:rowOff>160020</xdr:rowOff>
        </xdr:from>
        <xdr:to>
          <xdr:col>5</xdr:col>
          <xdr:colOff>76200</xdr:colOff>
          <xdr:row>50</xdr:row>
          <xdr:rowOff>0</xdr:rowOff>
        </xdr:to>
        <xdr:sp macro="" textlink="">
          <xdr:nvSpPr>
            <xdr:cNvPr id="706634" name="Check Box 74" hidden="1">
              <a:extLst>
                <a:ext uri="{63B3BB69-23CF-44E3-9099-C40C66FF867C}">
                  <a14:compatExt spid="_x0000_s706634"/>
                </a:ext>
                <a:ext uri="{FF2B5EF4-FFF2-40B4-BE49-F238E27FC236}">
                  <a16:creationId xmlns:a16="http://schemas.microsoft.com/office/drawing/2014/main" id="{00000000-0008-0000-1700-00004A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48</xdr:row>
          <xdr:rowOff>160020</xdr:rowOff>
        </xdr:from>
        <xdr:to>
          <xdr:col>18</xdr:col>
          <xdr:colOff>76200</xdr:colOff>
          <xdr:row>50</xdr:row>
          <xdr:rowOff>0</xdr:rowOff>
        </xdr:to>
        <xdr:sp macro="" textlink="">
          <xdr:nvSpPr>
            <xdr:cNvPr id="706635" name="Check Box 75" hidden="1">
              <a:extLst>
                <a:ext uri="{63B3BB69-23CF-44E3-9099-C40C66FF867C}">
                  <a14:compatExt spid="_x0000_s706635"/>
                </a:ext>
                <a:ext uri="{FF2B5EF4-FFF2-40B4-BE49-F238E27FC236}">
                  <a16:creationId xmlns:a16="http://schemas.microsoft.com/office/drawing/2014/main" id="{00000000-0008-0000-1700-00004B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48</xdr:row>
          <xdr:rowOff>160020</xdr:rowOff>
        </xdr:from>
        <xdr:to>
          <xdr:col>5</xdr:col>
          <xdr:colOff>76200</xdr:colOff>
          <xdr:row>50</xdr:row>
          <xdr:rowOff>0</xdr:rowOff>
        </xdr:to>
        <xdr:sp macro="" textlink="">
          <xdr:nvSpPr>
            <xdr:cNvPr id="706636" name="Check Box 76" hidden="1">
              <a:extLst>
                <a:ext uri="{63B3BB69-23CF-44E3-9099-C40C66FF867C}">
                  <a14:compatExt spid="_x0000_s706636"/>
                </a:ext>
                <a:ext uri="{FF2B5EF4-FFF2-40B4-BE49-F238E27FC236}">
                  <a16:creationId xmlns:a16="http://schemas.microsoft.com/office/drawing/2014/main" id="{00000000-0008-0000-1700-00004CC8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9</xdr:row>
          <xdr:rowOff>160020</xdr:rowOff>
        </xdr:from>
        <xdr:to>
          <xdr:col>7</xdr:col>
          <xdr:colOff>99060</xdr:colOff>
          <xdr:row>11</xdr:row>
          <xdr:rowOff>7620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xdr:row>
          <xdr:rowOff>152400</xdr:rowOff>
        </xdr:from>
        <xdr:to>
          <xdr:col>5</xdr:col>
          <xdr:colOff>99060</xdr:colOff>
          <xdr:row>4</xdr:row>
          <xdr:rowOff>22860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18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xdr:row>
          <xdr:rowOff>152400</xdr:rowOff>
        </xdr:from>
        <xdr:to>
          <xdr:col>5</xdr:col>
          <xdr:colOff>99060</xdr:colOff>
          <xdr:row>3</xdr:row>
          <xdr:rowOff>22860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18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xdr:row>
          <xdr:rowOff>152400</xdr:rowOff>
        </xdr:from>
        <xdr:to>
          <xdr:col>5</xdr:col>
          <xdr:colOff>99060</xdr:colOff>
          <xdr:row>6</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18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152400</xdr:rowOff>
        </xdr:from>
        <xdr:to>
          <xdr:col>5</xdr:col>
          <xdr:colOff>99060</xdr:colOff>
          <xdr:row>5</xdr:row>
          <xdr:rowOff>22860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18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152400</xdr:rowOff>
        </xdr:from>
        <xdr:to>
          <xdr:col>5</xdr:col>
          <xdr:colOff>99060</xdr:colOff>
          <xdr:row>7</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18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160020</xdr:rowOff>
        </xdr:from>
        <xdr:to>
          <xdr:col>14</xdr:col>
          <xdr:colOff>99060</xdr:colOff>
          <xdr:row>11</xdr:row>
          <xdr:rowOff>7620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18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xdr:row>
          <xdr:rowOff>160020</xdr:rowOff>
        </xdr:from>
        <xdr:to>
          <xdr:col>7</xdr:col>
          <xdr:colOff>99060</xdr:colOff>
          <xdr:row>12</xdr:row>
          <xdr:rowOff>7620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18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160020</xdr:rowOff>
        </xdr:from>
        <xdr:to>
          <xdr:col>14</xdr:col>
          <xdr:colOff>99060</xdr:colOff>
          <xdr:row>12</xdr:row>
          <xdr:rowOff>7620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18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160020</xdr:rowOff>
        </xdr:from>
        <xdr:to>
          <xdr:col>7</xdr:col>
          <xdr:colOff>99060</xdr:colOff>
          <xdr:row>13</xdr:row>
          <xdr:rowOff>7620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18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160020</xdr:rowOff>
        </xdr:from>
        <xdr:to>
          <xdr:col>14</xdr:col>
          <xdr:colOff>99060</xdr:colOff>
          <xdr:row>13</xdr:row>
          <xdr:rowOff>7620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18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160020</xdr:rowOff>
        </xdr:from>
        <xdr:to>
          <xdr:col>7</xdr:col>
          <xdr:colOff>99060</xdr:colOff>
          <xdr:row>14</xdr:row>
          <xdr:rowOff>7620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18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160020</xdr:rowOff>
        </xdr:from>
        <xdr:to>
          <xdr:col>14</xdr:col>
          <xdr:colOff>99060</xdr:colOff>
          <xdr:row>14</xdr:row>
          <xdr:rowOff>7620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18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160020</xdr:rowOff>
        </xdr:from>
        <xdr:to>
          <xdr:col>7</xdr:col>
          <xdr:colOff>99060</xdr:colOff>
          <xdr:row>15</xdr:row>
          <xdr:rowOff>7620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18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160020</xdr:rowOff>
        </xdr:from>
        <xdr:to>
          <xdr:col>14</xdr:col>
          <xdr:colOff>99060</xdr:colOff>
          <xdr:row>15</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18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160020</xdr:rowOff>
        </xdr:from>
        <xdr:to>
          <xdr:col>7</xdr:col>
          <xdr:colOff>99060</xdr:colOff>
          <xdr:row>16</xdr:row>
          <xdr:rowOff>7620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18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160020</xdr:rowOff>
        </xdr:from>
        <xdr:to>
          <xdr:col>14</xdr:col>
          <xdr:colOff>99060</xdr:colOff>
          <xdr:row>16</xdr:row>
          <xdr:rowOff>7620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18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xdr:colOff>
          <xdr:row>41</xdr:row>
          <xdr:rowOff>160020</xdr:rowOff>
        </xdr:from>
        <xdr:to>
          <xdr:col>10</xdr:col>
          <xdr:colOff>83820</xdr:colOff>
          <xdr:row>43</xdr:row>
          <xdr:rowOff>7620</xdr:rowOff>
        </xdr:to>
        <xdr:sp macro="" textlink="">
          <xdr:nvSpPr>
            <xdr:cNvPr id="707585" name="Check Box 1" hidden="1">
              <a:extLst>
                <a:ext uri="{63B3BB69-23CF-44E3-9099-C40C66FF867C}">
                  <a14:compatExt spid="_x0000_s707585"/>
                </a:ext>
                <a:ext uri="{FF2B5EF4-FFF2-40B4-BE49-F238E27FC236}">
                  <a16:creationId xmlns:a16="http://schemas.microsoft.com/office/drawing/2014/main" id="{00000000-0008-0000-1900-000001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160020</xdr:rowOff>
        </xdr:from>
        <xdr:to>
          <xdr:col>5</xdr:col>
          <xdr:colOff>99060</xdr:colOff>
          <xdr:row>13</xdr:row>
          <xdr:rowOff>7620</xdr:rowOff>
        </xdr:to>
        <xdr:sp macro="" textlink="">
          <xdr:nvSpPr>
            <xdr:cNvPr id="707586" name="Check Box 2" hidden="1">
              <a:extLst>
                <a:ext uri="{63B3BB69-23CF-44E3-9099-C40C66FF867C}">
                  <a14:compatExt spid="_x0000_s707586"/>
                </a:ext>
                <a:ext uri="{FF2B5EF4-FFF2-40B4-BE49-F238E27FC236}">
                  <a16:creationId xmlns:a16="http://schemas.microsoft.com/office/drawing/2014/main" id="{00000000-0008-0000-1900-00000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160020</xdr:rowOff>
        </xdr:from>
        <xdr:to>
          <xdr:col>12</xdr:col>
          <xdr:colOff>76200</xdr:colOff>
          <xdr:row>13</xdr:row>
          <xdr:rowOff>7620</xdr:rowOff>
        </xdr:to>
        <xdr:sp macro="" textlink="">
          <xdr:nvSpPr>
            <xdr:cNvPr id="707595" name="Check Box 11" hidden="1">
              <a:extLst>
                <a:ext uri="{63B3BB69-23CF-44E3-9099-C40C66FF867C}">
                  <a14:compatExt spid="_x0000_s707595"/>
                </a:ext>
                <a:ext uri="{FF2B5EF4-FFF2-40B4-BE49-F238E27FC236}">
                  <a16:creationId xmlns:a16="http://schemas.microsoft.com/office/drawing/2014/main" id="{00000000-0008-0000-1900-00000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160020</xdr:rowOff>
        </xdr:from>
        <xdr:to>
          <xdr:col>16</xdr:col>
          <xdr:colOff>76200</xdr:colOff>
          <xdr:row>13</xdr:row>
          <xdr:rowOff>7620</xdr:rowOff>
        </xdr:to>
        <xdr:sp macro="" textlink="">
          <xdr:nvSpPr>
            <xdr:cNvPr id="707596" name="Check Box 12" hidden="1">
              <a:extLst>
                <a:ext uri="{63B3BB69-23CF-44E3-9099-C40C66FF867C}">
                  <a14:compatExt spid="_x0000_s707596"/>
                </a:ext>
                <a:ext uri="{FF2B5EF4-FFF2-40B4-BE49-F238E27FC236}">
                  <a16:creationId xmlns:a16="http://schemas.microsoft.com/office/drawing/2014/main" id="{00000000-0008-0000-1900-00000C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16</xdr:col>
          <xdr:colOff>76200</xdr:colOff>
          <xdr:row>18</xdr:row>
          <xdr:rowOff>38100</xdr:rowOff>
        </xdr:to>
        <xdr:sp macro="" textlink="">
          <xdr:nvSpPr>
            <xdr:cNvPr id="707597" name="Check Box 13" hidden="1">
              <a:extLst>
                <a:ext uri="{63B3BB69-23CF-44E3-9099-C40C66FF867C}">
                  <a14:compatExt spid="_x0000_s707597"/>
                </a:ext>
                <a:ext uri="{FF2B5EF4-FFF2-40B4-BE49-F238E27FC236}">
                  <a16:creationId xmlns:a16="http://schemas.microsoft.com/office/drawing/2014/main" id="{00000000-0008-0000-1900-00000D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22860</xdr:rowOff>
        </xdr:from>
        <xdr:to>
          <xdr:col>19</xdr:col>
          <xdr:colOff>68580</xdr:colOff>
          <xdr:row>18</xdr:row>
          <xdr:rowOff>38100</xdr:rowOff>
        </xdr:to>
        <xdr:sp macro="" textlink="">
          <xdr:nvSpPr>
            <xdr:cNvPr id="707598" name="Check Box 14" hidden="1">
              <a:extLst>
                <a:ext uri="{63B3BB69-23CF-44E3-9099-C40C66FF867C}">
                  <a14:compatExt spid="_x0000_s707598"/>
                </a:ext>
                <a:ext uri="{FF2B5EF4-FFF2-40B4-BE49-F238E27FC236}">
                  <a16:creationId xmlns:a16="http://schemas.microsoft.com/office/drawing/2014/main" id="{00000000-0008-0000-1900-00000E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18</xdr:row>
          <xdr:rowOff>7620</xdr:rowOff>
        </xdr:from>
        <xdr:to>
          <xdr:col>16</xdr:col>
          <xdr:colOff>76200</xdr:colOff>
          <xdr:row>19</xdr:row>
          <xdr:rowOff>30480</xdr:rowOff>
        </xdr:to>
        <xdr:sp macro="" textlink="">
          <xdr:nvSpPr>
            <xdr:cNvPr id="707599" name="Check Box 15" hidden="1">
              <a:extLst>
                <a:ext uri="{63B3BB69-23CF-44E3-9099-C40C66FF867C}">
                  <a14:compatExt spid="_x0000_s707599"/>
                </a:ext>
                <a:ext uri="{FF2B5EF4-FFF2-40B4-BE49-F238E27FC236}">
                  <a16:creationId xmlns:a16="http://schemas.microsoft.com/office/drawing/2014/main" id="{00000000-0008-0000-1900-00000F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68580</xdr:colOff>
          <xdr:row>19</xdr:row>
          <xdr:rowOff>22860</xdr:rowOff>
        </xdr:to>
        <xdr:sp macro="" textlink="">
          <xdr:nvSpPr>
            <xdr:cNvPr id="707600" name="Check Box 16" hidden="1">
              <a:extLst>
                <a:ext uri="{63B3BB69-23CF-44E3-9099-C40C66FF867C}">
                  <a14:compatExt spid="_x0000_s707600"/>
                </a:ext>
                <a:ext uri="{FF2B5EF4-FFF2-40B4-BE49-F238E27FC236}">
                  <a16:creationId xmlns:a16="http://schemas.microsoft.com/office/drawing/2014/main" id="{00000000-0008-0000-1900-000010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19</xdr:row>
          <xdr:rowOff>7620</xdr:rowOff>
        </xdr:from>
        <xdr:to>
          <xdr:col>13</xdr:col>
          <xdr:colOff>76200</xdr:colOff>
          <xdr:row>20</xdr:row>
          <xdr:rowOff>30480</xdr:rowOff>
        </xdr:to>
        <xdr:sp macro="" textlink="">
          <xdr:nvSpPr>
            <xdr:cNvPr id="707601" name="Check Box 17" hidden="1">
              <a:extLst>
                <a:ext uri="{63B3BB69-23CF-44E3-9099-C40C66FF867C}">
                  <a14:compatExt spid="_x0000_s707601"/>
                </a:ext>
                <a:ext uri="{FF2B5EF4-FFF2-40B4-BE49-F238E27FC236}">
                  <a16:creationId xmlns:a16="http://schemas.microsoft.com/office/drawing/2014/main" id="{00000000-0008-0000-1900-000011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0</xdr:rowOff>
        </xdr:from>
        <xdr:to>
          <xdr:col>16</xdr:col>
          <xdr:colOff>83820</xdr:colOff>
          <xdr:row>20</xdr:row>
          <xdr:rowOff>22860</xdr:rowOff>
        </xdr:to>
        <xdr:sp macro="" textlink="">
          <xdr:nvSpPr>
            <xdr:cNvPr id="707602" name="Check Box 18" hidden="1">
              <a:extLst>
                <a:ext uri="{63B3BB69-23CF-44E3-9099-C40C66FF867C}">
                  <a14:compatExt spid="_x0000_s707602"/>
                </a:ext>
                <a:ext uri="{FF2B5EF4-FFF2-40B4-BE49-F238E27FC236}">
                  <a16:creationId xmlns:a16="http://schemas.microsoft.com/office/drawing/2014/main" id="{00000000-0008-0000-1900-00001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21</xdr:row>
          <xdr:rowOff>160020</xdr:rowOff>
        </xdr:from>
        <xdr:to>
          <xdr:col>22</xdr:col>
          <xdr:colOff>83820</xdr:colOff>
          <xdr:row>23</xdr:row>
          <xdr:rowOff>7620</xdr:rowOff>
        </xdr:to>
        <xdr:sp macro="" textlink="">
          <xdr:nvSpPr>
            <xdr:cNvPr id="707603" name="Check Box 19" hidden="1">
              <a:extLst>
                <a:ext uri="{63B3BB69-23CF-44E3-9099-C40C66FF867C}">
                  <a14:compatExt spid="_x0000_s707603"/>
                </a:ext>
                <a:ext uri="{FF2B5EF4-FFF2-40B4-BE49-F238E27FC236}">
                  <a16:creationId xmlns:a16="http://schemas.microsoft.com/office/drawing/2014/main" id="{00000000-0008-0000-1900-000013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21</xdr:row>
          <xdr:rowOff>160020</xdr:rowOff>
        </xdr:from>
        <xdr:to>
          <xdr:col>14</xdr:col>
          <xdr:colOff>99060</xdr:colOff>
          <xdr:row>23</xdr:row>
          <xdr:rowOff>7620</xdr:rowOff>
        </xdr:to>
        <xdr:sp macro="" textlink="">
          <xdr:nvSpPr>
            <xdr:cNvPr id="707604" name="Check Box 20" hidden="1">
              <a:extLst>
                <a:ext uri="{63B3BB69-23CF-44E3-9099-C40C66FF867C}">
                  <a14:compatExt spid="_x0000_s707604"/>
                </a:ext>
                <a:ext uri="{FF2B5EF4-FFF2-40B4-BE49-F238E27FC236}">
                  <a16:creationId xmlns:a16="http://schemas.microsoft.com/office/drawing/2014/main" id="{00000000-0008-0000-1900-00001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20</xdr:row>
          <xdr:rowOff>152400</xdr:rowOff>
        </xdr:from>
        <xdr:to>
          <xdr:col>14</xdr:col>
          <xdr:colOff>99060</xdr:colOff>
          <xdr:row>22</xdr:row>
          <xdr:rowOff>30480</xdr:rowOff>
        </xdr:to>
        <xdr:sp macro="" textlink="">
          <xdr:nvSpPr>
            <xdr:cNvPr id="707605" name="Check Box 21" hidden="1">
              <a:extLst>
                <a:ext uri="{63B3BB69-23CF-44E3-9099-C40C66FF867C}">
                  <a14:compatExt spid="_x0000_s707605"/>
                </a:ext>
                <a:ext uri="{FF2B5EF4-FFF2-40B4-BE49-F238E27FC236}">
                  <a16:creationId xmlns:a16="http://schemas.microsoft.com/office/drawing/2014/main" id="{00000000-0008-0000-1900-00001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21</xdr:row>
          <xdr:rowOff>0</xdr:rowOff>
        </xdr:from>
        <xdr:to>
          <xdr:col>29</xdr:col>
          <xdr:colOff>83820</xdr:colOff>
          <xdr:row>22</xdr:row>
          <xdr:rowOff>22860</xdr:rowOff>
        </xdr:to>
        <xdr:sp macro="" textlink="">
          <xdr:nvSpPr>
            <xdr:cNvPr id="707606" name="Check Box 22" hidden="1">
              <a:extLst>
                <a:ext uri="{63B3BB69-23CF-44E3-9099-C40C66FF867C}">
                  <a14:compatExt spid="_x0000_s707606"/>
                </a:ext>
                <a:ext uri="{FF2B5EF4-FFF2-40B4-BE49-F238E27FC236}">
                  <a16:creationId xmlns:a16="http://schemas.microsoft.com/office/drawing/2014/main" id="{00000000-0008-0000-1900-000016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21</xdr:row>
          <xdr:rowOff>0</xdr:rowOff>
        </xdr:from>
        <xdr:to>
          <xdr:col>32</xdr:col>
          <xdr:colOff>76200</xdr:colOff>
          <xdr:row>22</xdr:row>
          <xdr:rowOff>22860</xdr:rowOff>
        </xdr:to>
        <xdr:sp macro="" textlink="">
          <xdr:nvSpPr>
            <xdr:cNvPr id="707607" name="Check Box 23" hidden="1">
              <a:extLst>
                <a:ext uri="{63B3BB69-23CF-44E3-9099-C40C66FF867C}">
                  <a14:compatExt spid="_x0000_s707607"/>
                </a:ext>
                <a:ext uri="{FF2B5EF4-FFF2-40B4-BE49-F238E27FC236}">
                  <a16:creationId xmlns:a16="http://schemas.microsoft.com/office/drawing/2014/main" id="{00000000-0008-0000-1900-000017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13</xdr:col>
          <xdr:colOff>83820</xdr:colOff>
          <xdr:row>24</xdr:row>
          <xdr:rowOff>22860</xdr:rowOff>
        </xdr:to>
        <xdr:sp macro="" textlink="">
          <xdr:nvSpPr>
            <xdr:cNvPr id="707608" name="Check Box 24" hidden="1">
              <a:extLst>
                <a:ext uri="{63B3BB69-23CF-44E3-9099-C40C66FF867C}">
                  <a14:compatExt spid="_x0000_s707608"/>
                </a:ext>
                <a:ext uri="{FF2B5EF4-FFF2-40B4-BE49-F238E27FC236}">
                  <a16:creationId xmlns:a16="http://schemas.microsoft.com/office/drawing/2014/main" id="{00000000-0008-0000-1900-000018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22</xdr:row>
          <xdr:rowOff>106680</xdr:rowOff>
        </xdr:from>
        <xdr:to>
          <xdr:col>19</xdr:col>
          <xdr:colOff>76200</xdr:colOff>
          <xdr:row>24</xdr:row>
          <xdr:rowOff>83820</xdr:rowOff>
        </xdr:to>
        <xdr:sp macro="" textlink="">
          <xdr:nvSpPr>
            <xdr:cNvPr id="707609" name="Check Box 25" hidden="1">
              <a:extLst>
                <a:ext uri="{63B3BB69-23CF-44E3-9099-C40C66FF867C}">
                  <a14:compatExt spid="_x0000_s707609"/>
                </a:ext>
                <a:ext uri="{FF2B5EF4-FFF2-40B4-BE49-F238E27FC236}">
                  <a16:creationId xmlns:a16="http://schemas.microsoft.com/office/drawing/2014/main" id="{00000000-0008-0000-1900-000019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23</xdr:row>
          <xdr:rowOff>0</xdr:rowOff>
        </xdr:from>
        <xdr:to>
          <xdr:col>26</xdr:col>
          <xdr:colOff>76200</xdr:colOff>
          <xdr:row>24</xdr:row>
          <xdr:rowOff>30480</xdr:rowOff>
        </xdr:to>
        <xdr:sp macro="" textlink="">
          <xdr:nvSpPr>
            <xdr:cNvPr id="707610" name="Check Box 26" hidden="1">
              <a:extLst>
                <a:ext uri="{63B3BB69-23CF-44E3-9099-C40C66FF867C}">
                  <a14:compatExt spid="_x0000_s707610"/>
                </a:ext>
                <a:ext uri="{FF2B5EF4-FFF2-40B4-BE49-F238E27FC236}">
                  <a16:creationId xmlns:a16="http://schemas.microsoft.com/office/drawing/2014/main" id="{00000000-0008-0000-1900-00001A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152400</xdr:rowOff>
        </xdr:from>
        <xdr:to>
          <xdr:col>13</xdr:col>
          <xdr:colOff>83820</xdr:colOff>
          <xdr:row>25</xdr:row>
          <xdr:rowOff>0</xdr:rowOff>
        </xdr:to>
        <xdr:sp macro="" textlink="">
          <xdr:nvSpPr>
            <xdr:cNvPr id="707611" name="Check Box 27" hidden="1">
              <a:extLst>
                <a:ext uri="{63B3BB69-23CF-44E3-9099-C40C66FF867C}">
                  <a14:compatExt spid="_x0000_s707611"/>
                </a:ext>
                <a:ext uri="{FF2B5EF4-FFF2-40B4-BE49-F238E27FC236}">
                  <a16:creationId xmlns:a16="http://schemas.microsoft.com/office/drawing/2014/main" id="{00000000-0008-0000-1900-00001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68580</xdr:rowOff>
        </xdr:from>
        <xdr:to>
          <xdr:col>29</xdr:col>
          <xdr:colOff>83820</xdr:colOff>
          <xdr:row>36</xdr:row>
          <xdr:rowOff>121920</xdr:rowOff>
        </xdr:to>
        <xdr:sp macro="" textlink="">
          <xdr:nvSpPr>
            <xdr:cNvPr id="707612" name="Check Box 28" hidden="1">
              <a:extLst>
                <a:ext uri="{63B3BB69-23CF-44E3-9099-C40C66FF867C}">
                  <a14:compatExt spid="_x0000_s707612"/>
                </a:ext>
                <a:ext uri="{FF2B5EF4-FFF2-40B4-BE49-F238E27FC236}">
                  <a16:creationId xmlns:a16="http://schemas.microsoft.com/office/drawing/2014/main" id="{00000000-0008-0000-1900-00001C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160020</xdr:rowOff>
        </xdr:from>
        <xdr:to>
          <xdr:col>28</xdr:col>
          <xdr:colOff>68580</xdr:colOff>
          <xdr:row>37</xdr:row>
          <xdr:rowOff>7620</xdr:rowOff>
        </xdr:to>
        <xdr:sp macro="" textlink="">
          <xdr:nvSpPr>
            <xdr:cNvPr id="707613" name="Check Box 29" hidden="1">
              <a:extLst>
                <a:ext uri="{63B3BB69-23CF-44E3-9099-C40C66FF867C}">
                  <a14:compatExt spid="_x0000_s707613"/>
                </a:ext>
                <a:ext uri="{FF2B5EF4-FFF2-40B4-BE49-F238E27FC236}">
                  <a16:creationId xmlns:a16="http://schemas.microsoft.com/office/drawing/2014/main" id="{00000000-0008-0000-1900-00001D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76200</xdr:colOff>
          <xdr:row>38</xdr:row>
          <xdr:rowOff>22860</xdr:rowOff>
        </xdr:to>
        <xdr:sp macro="" textlink="">
          <xdr:nvSpPr>
            <xdr:cNvPr id="707614" name="Check Box 30" hidden="1">
              <a:extLst>
                <a:ext uri="{63B3BB69-23CF-44E3-9099-C40C66FF867C}">
                  <a14:compatExt spid="_x0000_s707614"/>
                </a:ext>
                <a:ext uri="{FF2B5EF4-FFF2-40B4-BE49-F238E27FC236}">
                  <a16:creationId xmlns:a16="http://schemas.microsoft.com/office/drawing/2014/main" id="{00000000-0008-0000-1900-00001E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160020</xdr:rowOff>
        </xdr:from>
        <xdr:to>
          <xdr:col>28</xdr:col>
          <xdr:colOff>76200</xdr:colOff>
          <xdr:row>39</xdr:row>
          <xdr:rowOff>7620</xdr:rowOff>
        </xdr:to>
        <xdr:sp macro="" textlink="">
          <xdr:nvSpPr>
            <xdr:cNvPr id="707615" name="Check Box 31" hidden="1">
              <a:extLst>
                <a:ext uri="{63B3BB69-23CF-44E3-9099-C40C66FF867C}">
                  <a14:compatExt spid="_x0000_s707615"/>
                </a:ext>
                <a:ext uri="{FF2B5EF4-FFF2-40B4-BE49-F238E27FC236}">
                  <a16:creationId xmlns:a16="http://schemas.microsoft.com/office/drawing/2014/main" id="{00000000-0008-0000-1900-00001F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41</xdr:row>
          <xdr:rowOff>160020</xdr:rowOff>
        </xdr:from>
        <xdr:to>
          <xdr:col>22</xdr:col>
          <xdr:colOff>76200</xdr:colOff>
          <xdr:row>43</xdr:row>
          <xdr:rowOff>7620</xdr:rowOff>
        </xdr:to>
        <xdr:sp macro="" textlink="">
          <xdr:nvSpPr>
            <xdr:cNvPr id="707616" name="Check Box 32" hidden="1">
              <a:extLst>
                <a:ext uri="{63B3BB69-23CF-44E3-9099-C40C66FF867C}">
                  <a14:compatExt spid="_x0000_s707616"/>
                </a:ext>
                <a:ext uri="{FF2B5EF4-FFF2-40B4-BE49-F238E27FC236}">
                  <a16:creationId xmlns:a16="http://schemas.microsoft.com/office/drawing/2014/main" id="{00000000-0008-0000-1900-000020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43</xdr:row>
          <xdr:rowOff>0</xdr:rowOff>
        </xdr:from>
        <xdr:to>
          <xdr:col>10</xdr:col>
          <xdr:colOff>99060</xdr:colOff>
          <xdr:row>44</xdr:row>
          <xdr:rowOff>22860</xdr:rowOff>
        </xdr:to>
        <xdr:sp macro="" textlink="">
          <xdr:nvSpPr>
            <xdr:cNvPr id="707617" name="Check Box 33" hidden="1">
              <a:extLst>
                <a:ext uri="{63B3BB69-23CF-44E3-9099-C40C66FF867C}">
                  <a14:compatExt spid="_x0000_s707617"/>
                </a:ext>
                <a:ext uri="{FF2B5EF4-FFF2-40B4-BE49-F238E27FC236}">
                  <a16:creationId xmlns:a16="http://schemas.microsoft.com/office/drawing/2014/main" id="{00000000-0008-0000-1900-000021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43</xdr:row>
          <xdr:rowOff>7620</xdr:rowOff>
        </xdr:from>
        <xdr:to>
          <xdr:col>14</xdr:col>
          <xdr:colOff>76200</xdr:colOff>
          <xdr:row>44</xdr:row>
          <xdr:rowOff>30480</xdr:rowOff>
        </xdr:to>
        <xdr:sp macro="" textlink="">
          <xdr:nvSpPr>
            <xdr:cNvPr id="707618" name="Check Box 34" hidden="1">
              <a:extLst>
                <a:ext uri="{63B3BB69-23CF-44E3-9099-C40C66FF867C}">
                  <a14:compatExt spid="_x0000_s707618"/>
                </a:ext>
                <a:ext uri="{FF2B5EF4-FFF2-40B4-BE49-F238E27FC236}">
                  <a16:creationId xmlns:a16="http://schemas.microsoft.com/office/drawing/2014/main" id="{00000000-0008-0000-1900-00002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18</xdr:col>
          <xdr:colOff>76200</xdr:colOff>
          <xdr:row>44</xdr:row>
          <xdr:rowOff>22860</xdr:rowOff>
        </xdr:to>
        <xdr:sp macro="" textlink="">
          <xdr:nvSpPr>
            <xdr:cNvPr id="707619" name="Check Box 35" hidden="1">
              <a:extLst>
                <a:ext uri="{63B3BB69-23CF-44E3-9099-C40C66FF867C}">
                  <a14:compatExt spid="_x0000_s707619"/>
                </a:ext>
                <a:ext uri="{FF2B5EF4-FFF2-40B4-BE49-F238E27FC236}">
                  <a16:creationId xmlns:a16="http://schemas.microsoft.com/office/drawing/2014/main" id="{00000000-0008-0000-1900-000023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43</xdr:row>
          <xdr:rowOff>0</xdr:rowOff>
        </xdr:from>
        <xdr:to>
          <xdr:col>22</xdr:col>
          <xdr:colOff>76200</xdr:colOff>
          <xdr:row>44</xdr:row>
          <xdr:rowOff>22860</xdr:rowOff>
        </xdr:to>
        <xdr:sp macro="" textlink="">
          <xdr:nvSpPr>
            <xdr:cNvPr id="707620" name="Check Box 36" hidden="1">
              <a:extLst>
                <a:ext uri="{63B3BB69-23CF-44E3-9099-C40C66FF867C}">
                  <a14:compatExt spid="_x0000_s707620"/>
                </a:ext>
                <a:ext uri="{FF2B5EF4-FFF2-40B4-BE49-F238E27FC236}">
                  <a16:creationId xmlns:a16="http://schemas.microsoft.com/office/drawing/2014/main" id="{00000000-0008-0000-1900-00002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28</xdr:col>
          <xdr:colOff>76200</xdr:colOff>
          <xdr:row>44</xdr:row>
          <xdr:rowOff>22860</xdr:rowOff>
        </xdr:to>
        <xdr:sp macro="" textlink="">
          <xdr:nvSpPr>
            <xdr:cNvPr id="707621" name="Check Box 37" hidden="1">
              <a:extLst>
                <a:ext uri="{63B3BB69-23CF-44E3-9099-C40C66FF867C}">
                  <a14:compatExt spid="_x0000_s707621"/>
                </a:ext>
                <a:ext uri="{FF2B5EF4-FFF2-40B4-BE49-F238E27FC236}">
                  <a16:creationId xmlns:a16="http://schemas.microsoft.com/office/drawing/2014/main" id="{00000000-0008-0000-1900-00002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44</xdr:row>
          <xdr:rowOff>7620</xdr:rowOff>
        </xdr:from>
        <xdr:to>
          <xdr:col>10</xdr:col>
          <xdr:colOff>99060</xdr:colOff>
          <xdr:row>45</xdr:row>
          <xdr:rowOff>30480</xdr:rowOff>
        </xdr:to>
        <xdr:sp macro="" textlink="">
          <xdr:nvSpPr>
            <xdr:cNvPr id="707622" name="Check Box 38" hidden="1">
              <a:extLst>
                <a:ext uri="{63B3BB69-23CF-44E3-9099-C40C66FF867C}">
                  <a14:compatExt spid="_x0000_s707622"/>
                </a:ext>
                <a:ext uri="{FF2B5EF4-FFF2-40B4-BE49-F238E27FC236}">
                  <a16:creationId xmlns:a16="http://schemas.microsoft.com/office/drawing/2014/main" id="{00000000-0008-0000-1900-000026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44</xdr:row>
          <xdr:rowOff>7620</xdr:rowOff>
        </xdr:from>
        <xdr:to>
          <xdr:col>14</xdr:col>
          <xdr:colOff>76200</xdr:colOff>
          <xdr:row>45</xdr:row>
          <xdr:rowOff>30480</xdr:rowOff>
        </xdr:to>
        <xdr:sp macro="" textlink="">
          <xdr:nvSpPr>
            <xdr:cNvPr id="707623" name="Check Box 39" hidden="1">
              <a:extLst>
                <a:ext uri="{63B3BB69-23CF-44E3-9099-C40C66FF867C}">
                  <a14:compatExt spid="_x0000_s707623"/>
                </a:ext>
                <a:ext uri="{FF2B5EF4-FFF2-40B4-BE49-F238E27FC236}">
                  <a16:creationId xmlns:a16="http://schemas.microsoft.com/office/drawing/2014/main" id="{00000000-0008-0000-1900-000027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160020</xdr:rowOff>
        </xdr:from>
        <xdr:to>
          <xdr:col>18</xdr:col>
          <xdr:colOff>99060</xdr:colOff>
          <xdr:row>45</xdr:row>
          <xdr:rowOff>7620</xdr:rowOff>
        </xdr:to>
        <xdr:sp macro="" textlink="">
          <xdr:nvSpPr>
            <xdr:cNvPr id="707624" name="Check Box 40" hidden="1">
              <a:extLst>
                <a:ext uri="{63B3BB69-23CF-44E3-9099-C40C66FF867C}">
                  <a14:compatExt spid="_x0000_s707624"/>
                </a:ext>
                <a:ext uri="{FF2B5EF4-FFF2-40B4-BE49-F238E27FC236}">
                  <a16:creationId xmlns:a16="http://schemas.microsoft.com/office/drawing/2014/main" id="{00000000-0008-0000-1900-000028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43</xdr:row>
          <xdr:rowOff>160020</xdr:rowOff>
        </xdr:from>
        <xdr:to>
          <xdr:col>22</xdr:col>
          <xdr:colOff>76200</xdr:colOff>
          <xdr:row>45</xdr:row>
          <xdr:rowOff>7620</xdr:rowOff>
        </xdr:to>
        <xdr:sp macro="" textlink="">
          <xdr:nvSpPr>
            <xdr:cNvPr id="707625" name="Check Box 41" hidden="1">
              <a:extLst>
                <a:ext uri="{63B3BB69-23CF-44E3-9099-C40C66FF867C}">
                  <a14:compatExt spid="_x0000_s707625"/>
                </a:ext>
                <a:ext uri="{FF2B5EF4-FFF2-40B4-BE49-F238E27FC236}">
                  <a16:creationId xmlns:a16="http://schemas.microsoft.com/office/drawing/2014/main" id="{00000000-0008-0000-1900-000029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160020</xdr:rowOff>
        </xdr:from>
        <xdr:to>
          <xdr:col>28</xdr:col>
          <xdr:colOff>68580</xdr:colOff>
          <xdr:row>45</xdr:row>
          <xdr:rowOff>7620</xdr:rowOff>
        </xdr:to>
        <xdr:sp macro="" textlink="">
          <xdr:nvSpPr>
            <xdr:cNvPr id="707626" name="Check Box 42" hidden="1">
              <a:extLst>
                <a:ext uri="{63B3BB69-23CF-44E3-9099-C40C66FF867C}">
                  <a14:compatExt spid="_x0000_s707626"/>
                </a:ext>
                <a:ext uri="{FF2B5EF4-FFF2-40B4-BE49-F238E27FC236}">
                  <a16:creationId xmlns:a16="http://schemas.microsoft.com/office/drawing/2014/main" id="{00000000-0008-0000-1900-00002A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44</xdr:row>
          <xdr:rowOff>114300</xdr:rowOff>
        </xdr:from>
        <xdr:to>
          <xdr:col>11</xdr:col>
          <xdr:colOff>83820</xdr:colOff>
          <xdr:row>46</xdr:row>
          <xdr:rowOff>114300</xdr:rowOff>
        </xdr:to>
        <xdr:sp macro="" textlink="">
          <xdr:nvSpPr>
            <xdr:cNvPr id="707627" name="Check Box 43" hidden="1">
              <a:extLst>
                <a:ext uri="{63B3BB69-23CF-44E3-9099-C40C66FF867C}">
                  <a14:compatExt spid="_x0000_s707627"/>
                </a:ext>
                <a:ext uri="{FF2B5EF4-FFF2-40B4-BE49-F238E27FC236}">
                  <a16:creationId xmlns:a16="http://schemas.microsoft.com/office/drawing/2014/main" id="{00000000-0008-0000-1900-00002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18</xdr:col>
          <xdr:colOff>83820</xdr:colOff>
          <xdr:row>46</xdr:row>
          <xdr:rowOff>22860</xdr:rowOff>
        </xdr:to>
        <xdr:sp macro="" textlink="">
          <xdr:nvSpPr>
            <xdr:cNvPr id="707628" name="Check Box 44" hidden="1">
              <a:extLst>
                <a:ext uri="{63B3BB69-23CF-44E3-9099-C40C66FF867C}">
                  <a14:compatExt spid="_x0000_s707628"/>
                </a:ext>
                <a:ext uri="{FF2B5EF4-FFF2-40B4-BE49-F238E27FC236}">
                  <a16:creationId xmlns:a16="http://schemas.microsoft.com/office/drawing/2014/main" id="{00000000-0008-0000-1900-00002C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0</xdr:rowOff>
        </xdr:from>
        <xdr:to>
          <xdr:col>13</xdr:col>
          <xdr:colOff>76200</xdr:colOff>
          <xdr:row>21</xdr:row>
          <xdr:rowOff>22860</xdr:rowOff>
        </xdr:to>
        <xdr:sp macro="" textlink="">
          <xdr:nvSpPr>
            <xdr:cNvPr id="707634" name="Check Box 50" hidden="1">
              <a:extLst>
                <a:ext uri="{63B3BB69-23CF-44E3-9099-C40C66FF867C}">
                  <a14:compatExt spid="_x0000_s707634"/>
                </a:ext>
                <a:ext uri="{FF2B5EF4-FFF2-40B4-BE49-F238E27FC236}">
                  <a16:creationId xmlns:a16="http://schemas.microsoft.com/office/drawing/2014/main" id="{00000000-0008-0000-1900-000032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160020</xdr:rowOff>
        </xdr:from>
        <xdr:to>
          <xdr:col>16</xdr:col>
          <xdr:colOff>83820</xdr:colOff>
          <xdr:row>21</xdr:row>
          <xdr:rowOff>7620</xdr:rowOff>
        </xdr:to>
        <xdr:sp macro="" textlink="">
          <xdr:nvSpPr>
            <xdr:cNvPr id="707635" name="Check Box 51" hidden="1">
              <a:extLst>
                <a:ext uri="{63B3BB69-23CF-44E3-9099-C40C66FF867C}">
                  <a14:compatExt spid="_x0000_s707635"/>
                </a:ext>
                <a:ext uri="{FF2B5EF4-FFF2-40B4-BE49-F238E27FC236}">
                  <a16:creationId xmlns:a16="http://schemas.microsoft.com/office/drawing/2014/main" id="{00000000-0008-0000-1900-000033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175260</xdr:rowOff>
        </xdr:from>
        <xdr:to>
          <xdr:col>5</xdr:col>
          <xdr:colOff>83820</xdr:colOff>
          <xdr:row>50</xdr:row>
          <xdr:rowOff>7620</xdr:rowOff>
        </xdr:to>
        <xdr:sp macro="" textlink="">
          <xdr:nvSpPr>
            <xdr:cNvPr id="707636" name="Check Box 52" hidden="1">
              <a:extLst>
                <a:ext uri="{63B3BB69-23CF-44E3-9099-C40C66FF867C}">
                  <a14:compatExt spid="_x0000_s707636"/>
                </a:ext>
                <a:ext uri="{FF2B5EF4-FFF2-40B4-BE49-F238E27FC236}">
                  <a16:creationId xmlns:a16="http://schemas.microsoft.com/office/drawing/2014/main" id="{00000000-0008-0000-1900-00003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152400</xdr:rowOff>
        </xdr:from>
        <xdr:to>
          <xdr:col>5</xdr:col>
          <xdr:colOff>83820</xdr:colOff>
          <xdr:row>51</xdr:row>
          <xdr:rowOff>0</xdr:rowOff>
        </xdr:to>
        <xdr:sp macro="" textlink="">
          <xdr:nvSpPr>
            <xdr:cNvPr id="707637" name="Check Box 53" hidden="1">
              <a:extLst>
                <a:ext uri="{63B3BB69-23CF-44E3-9099-C40C66FF867C}">
                  <a14:compatExt spid="_x0000_s707637"/>
                </a:ext>
                <a:ext uri="{FF2B5EF4-FFF2-40B4-BE49-F238E27FC236}">
                  <a16:creationId xmlns:a16="http://schemas.microsoft.com/office/drawing/2014/main" id="{00000000-0008-0000-1900-00003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7</xdr:row>
          <xdr:rowOff>0</xdr:rowOff>
        </xdr:from>
        <xdr:to>
          <xdr:col>16</xdr:col>
          <xdr:colOff>83820</xdr:colOff>
          <xdr:row>8</xdr:row>
          <xdr:rowOff>22860</xdr:rowOff>
        </xdr:to>
        <xdr:sp macro="" textlink="">
          <xdr:nvSpPr>
            <xdr:cNvPr id="707638" name="Check Box 54" hidden="1">
              <a:extLst>
                <a:ext uri="{63B3BB69-23CF-44E3-9099-C40C66FF867C}">
                  <a14:compatExt spid="_x0000_s707638"/>
                </a:ext>
                <a:ext uri="{FF2B5EF4-FFF2-40B4-BE49-F238E27FC236}">
                  <a16:creationId xmlns:a16="http://schemas.microsoft.com/office/drawing/2014/main" id="{00000000-0008-0000-1900-000036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0</xdr:rowOff>
        </xdr:from>
        <xdr:to>
          <xdr:col>19</xdr:col>
          <xdr:colOff>83820</xdr:colOff>
          <xdr:row>8</xdr:row>
          <xdr:rowOff>22860</xdr:rowOff>
        </xdr:to>
        <xdr:sp macro="" textlink="">
          <xdr:nvSpPr>
            <xdr:cNvPr id="707639" name="Check Box 55" hidden="1">
              <a:extLst>
                <a:ext uri="{63B3BB69-23CF-44E3-9099-C40C66FF867C}">
                  <a14:compatExt spid="_x0000_s707639"/>
                </a:ext>
                <a:ext uri="{FF2B5EF4-FFF2-40B4-BE49-F238E27FC236}">
                  <a16:creationId xmlns:a16="http://schemas.microsoft.com/office/drawing/2014/main" id="{00000000-0008-0000-1900-000037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7</xdr:row>
          <xdr:rowOff>0</xdr:rowOff>
        </xdr:from>
        <xdr:to>
          <xdr:col>31</xdr:col>
          <xdr:colOff>76200</xdr:colOff>
          <xdr:row>8</xdr:row>
          <xdr:rowOff>22860</xdr:rowOff>
        </xdr:to>
        <xdr:sp macro="" textlink="">
          <xdr:nvSpPr>
            <xdr:cNvPr id="707642" name="Check Box 58" hidden="1">
              <a:extLst>
                <a:ext uri="{63B3BB69-23CF-44E3-9099-C40C66FF867C}">
                  <a14:compatExt spid="_x0000_s707642"/>
                </a:ext>
                <a:ext uri="{FF2B5EF4-FFF2-40B4-BE49-F238E27FC236}">
                  <a16:creationId xmlns:a16="http://schemas.microsoft.com/office/drawing/2014/main" id="{00000000-0008-0000-1900-00003A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0</xdr:rowOff>
        </xdr:from>
        <xdr:to>
          <xdr:col>34</xdr:col>
          <xdr:colOff>76200</xdr:colOff>
          <xdr:row>8</xdr:row>
          <xdr:rowOff>22860</xdr:rowOff>
        </xdr:to>
        <xdr:sp macro="" textlink="">
          <xdr:nvSpPr>
            <xdr:cNvPr id="707643" name="Check Box 59" hidden="1">
              <a:extLst>
                <a:ext uri="{63B3BB69-23CF-44E3-9099-C40C66FF867C}">
                  <a14:compatExt spid="_x0000_s707643"/>
                </a:ext>
                <a:ext uri="{FF2B5EF4-FFF2-40B4-BE49-F238E27FC236}">
                  <a16:creationId xmlns:a16="http://schemas.microsoft.com/office/drawing/2014/main" id="{00000000-0008-0000-1900-00003B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10</xdr:row>
          <xdr:rowOff>0</xdr:rowOff>
        </xdr:from>
        <xdr:to>
          <xdr:col>16</xdr:col>
          <xdr:colOff>83820</xdr:colOff>
          <xdr:row>11</xdr:row>
          <xdr:rowOff>22860</xdr:rowOff>
        </xdr:to>
        <xdr:sp macro="" textlink="">
          <xdr:nvSpPr>
            <xdr:cNvPr id="707646" name="Check Box 62" hidden="1">
              <a:extLst>
                <a:ext uri="{63B3BB69-23CF-44E3-9099-C40C66FF867C}">
                  <a14:compatExt spid="_x0000_s707646"/>
                </a:ext>
                <a:ext uri="{FF2B5EF4-FFF2-40B4-BE49-F238E27FC236}">
                  <a16:creationId xmlns:a16="http://schemas.microsoft.com/office/drawing/2014/main" id="{00000000-0008-0000-1900-00003E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10</xdr:row>
          <xdr:rowOff>0</xdr:rowOff>
        </xdr:from>
        <xdr:to>
          <xdr:col>19</xdr:col>
          <xdr:colOff>83820</xdr:colOff>
          <xdr:row>11</xdr:row>
          <xdr:rowOff>22860</xdr:rowOff>
        </xdr:to>
        <xdr:sp macro="" textlink="">
          <xdr:nvSpPr>
            <xdr:cNvPr id="707647" name="Check Box 63" hidden="1">
              <a:extLst>
                <a:ext uri="{63B3BB69-23CF-44E3-9099-C40C66FF867C}">
                  <a14:compatExt spid="_x0000_s707647"/>
                </a:ext>
                <a:ext uri="{FF2B5EF4-FFF2-40B4-BE49-F238E27FC236}">
                  <a16:creationId xmlns:a16="http://schemas.microsoft.com/office/drawing/2014/main" id="{00000000-0008-0000-1900-00003F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9</xdr:row>
          <xdr:rowOff>160020</xdr:rowOff>
        </xdr:from>
        <xdr:to>
          <xdr:col>31</xdr:col>
          <xdr:colOff>76200</xdr:colOff>
          <xdr:row>11</xdr:row>
          <xdr:rowOff>7620</xdr:rowOff>
        </xdr:to>
        <xdr:sp macro="" textlink="">
          <xdr:nvSpPr>
            <xdr:cNvPr id="707652" name="Check Box 68" hidden="1">
              <a:extLst>
                <a:ext uri="{63B3BB69-23CF-44E3-9099-C40C66FF867C}">
                  <a14:compatExt spid="_x0000_s707652"/>
                </a:ext>
                <a:ext uri="{FF2B5EF4-FFF2-40B4-BE49-F238E27FC236}">
                  <a16:creationId xmlns:a16="http://schemas.microsoft.com/office/drawing/2014/main" id="{00000000-0008-0000-1900-000044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160020</xdr:rowOff>
        </xdr:from>
        <xdr:to>
          <xdr:col>34</xdr:col>
          <xdr:colOff>76200</xdr:colOff>
          <xdr:row>11</xdr:row>
          <xdr:rowOff>7620</xdr:rowOff>
        </xdr:to>
        <xdr:sp macro="" textlink="">
          <xdr:nvSpPr>
            <xdr:cNvPr id="707653" name="Check Box 69" hidden="1">
              <a:extLst>
                <a:ext uri="{63B3BB69-23CF-44E3-9099-C40C66FF867C}">
                  <a14:compatExt spid="_x0000_s707653"/>
                </a:ext>
                <a:ext uri="{FF2B5EF4-FFF2-40B4-BE49-F238E27FC236}">
                  <a16:creationId xmlns:a16="http://schemas.microsoft.com/office/drawing/2014/main" id="{00000000-0008-0000-1900-000045C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1</xdr:row>
          <xdr:rowOff>30480</xdr:rowOff>
        </xdr:from>
        <xdr:to>
          <xdr:col>22</xdr:col>
          <xdr:colOff>60960</xdr:colOff>
          <xdr:row>1</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1A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30480</xdr:rowOff>
        </xdr:from>
        <xdr:to>
          <xdr:col>22</xdr:col>
          <xdr:colOff>60960</xdr:colOff>
          <xdr:row>2</xdr:row>
          <xdr:rowOff>213360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1A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30480</xdr:rowOff>
        </xdr:from>
        <xdr:to>
          <xdr:col>22</xdr:col>
          <xdr:colOff>60960</xdr:colOff>
          <xdr:row>3</xdr:row>
          <xdr:rowOff>213360</xdr:rowOff>
        </xdr:to>
        <xdr:sp macro="" textlink="">
          <xdr:nvSpPr>
            <xdr:cNvPr id="652291" name="Check Box 3" hidden="1">
              <a:extLst>
                <a:ext uri="{63B3BB69-23CF-44E3-9099-C40C66FF867C}">
                  <a14:compatExt spid="_x0000_s652291"/>
                </a:ext>
                <a:ext uri="{FF2B5EF4-FFF2-40B4-BE49-F238E27FC236}">
                  <a16:creationId xmlns:a16="http://schemas.microsoft.com/office/drawing/2014/main" id="{00000000-0008-0000-1A00-000003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30480</xdr:rowOff>
        </xdr:from>
        <xdr:to>
          <xdr:col>22</xdr:col>
          <xdr:colOff>60960</xdr:colOff>
          <xdr:row>4</xdr:row>
          <xdr:rowOff>213360</xdr:rowOff>
        </xdr:to>
        <xdr:sp macro="" textlink="">
          <xdr:nvSpPr>
            <xdr:cNvPr id="652292" name="Check Box 4" hidden="1">
              <a:extLst>
                <a:ext uri="{63B3BB69-23CF-44E3-9099-C40C66FF867C}">
                  <a14:compatExt spid="_x0000_s652292"/>
                </a:ext>
                <a:ext uri="{FF2B5EF4-FFF2-40B4-BE49-F238E27FC236}">
                  <a16:creationId xmlns:a16="http://schemas.microsoft.com/office/drawing/2014/main" id="{00000000-0008-0000-1A00-000004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xdr:row>
          <xdr:rowOff>30480</xdr:rowOff>
        </xdr:from>
        <xdr:to>
          <xdr:col>22</xdr:col>
          <xdr:colOff>114300</xdr:colOff>
          <xdr:row>5</xdr:row>
          <xdr:rowOff>228600</xdr:rowOff>
        </xdr:to>
        <xdr:sp macro="" textlink="">
          <xdr:nvSpPr>
            <xdr:cNvPr id="652293" name="Check Box 5" hidden="1">
              <a:extLst>
                <a:ext uri="{63B3BB69-23CF-44E3-9099-C40C66FF867C}">
                  <a14:compatExt spid="_x0000_s652293"/>
                </a:ext>
                <a:ext uri="{FF2B5EF4-FFF2-40B4-BE49-F238E27FC236}">
                  <a16:creationId xmlns:a16="http://schemas.microsoft.com/office/drawing/2014/main" id="{00000000-0008-0000-1A00-000005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22860</xdr:rowOff>
        </xdr:from>
        <xdr:to>
          <xdr:col>22</xdr:col>
          <xdr:colOff>60960</xdr:colOff>
          <xdr:row>6</xdr:row>
          <xdr:rowOff>198120</xdr:rowOff>
        </xdr:to>
        <xdr:sp macro="" textlink="">
          <xdr:nvSpPr>
            <xdr:cNvPr id="652294" name="Check Box 6" hidden="1">
              <a:extLst>
                <a:ext uri="{63B3BB69-23CF-44E3-9099-C40C66FF867C}">
                  <a14:compatExt spid="_x0000_s652294"/>
                </a:ext>
                <a:ext uri="{FF2B5EF4-FFF2-40B4-BE49-F238E27FC236}">
                  <a16:creationId xmlns:a16="http://schemas.microsoft.com/office/drawing/2014/main" id="{00000000-0008-0000-1A00-000006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xdr:row>
          <xdr:rowOff>30480</xdr:rowOff>
        </xdr:from>
        <xdr:to>
          <xdr:col>28</xdr:col>
          <xdr:colOff>60960</xdr:colOff>
          <xdr:row>1</xdr:row>
          <xdr:rowOff>213360</xdr:rowOff>
        </xdr:to>
        <xdr:sp macro="" textlink="">
          <xdr:nvSpPr>
            <xdr:cNvPr id="652295" name="Check Box 7" hidden="1">
              <a:extLst>
                <a:ext uri="{63B3BB69-23CF-44E3-9099-C40C66FF867C}">
                  <a14:compatExt spid="_x0000_s652295"/>
                </a:ext>
                <a:ext uri="{FF2B5EF4-FFF2-40B4-BE49-F238E27FC236}">
                  <a16:creationId xmlns:a16="http://schemas.microsoft.com/office/drawing/2014/main" id="{00000000-0008-0000-1A00-000007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xdr:row>
          <xdr:rowOff>30480</xdr:rowOff>
        </xdr:from>
        <xdr:to>
          <xdr:col>28</xdr:col>
          <xdr:colOff>60960</xdr:colOff>
          <xdr:row>3</xdr:row>
          <xdr:rowOff>213360</xdr:rowOff>
        </xdr:to>
        <xdr:sp macro="" textlink="">
          <xdr:nvSpPr>
            <xdr:cNvPr id="652296" name="Check Box 8" hidden="1">
              <a:extLst>
                <a:ext uri="{63B3BB69-23CF-44E3-9099-C40C66FF867C}">
                  <a14:compatExt spid="_x0000_s652296"/>
                </a:ext>
                <a:ext uri="{FF2B5EF4-FFF2-40B4-BE49-F238E27FC236}">
                  <a16:creationId xmlns:a16="http://schemas.microsoft.com/office/drawing/2014/main" id="{00000000-0008-0000-1A00-000008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xdr:row>
          <xdr:rowOff>30480</xdr:rowOff>
        </xdr:from>
        <xdr:to>
          <xdr:col>28</xdr:col>
          <xdr:colOff>60960</xdr:colOff>
          <xdr:row>2</xdr:row>
          <xdr:rowOff>213360</xdr:rowOff>
        </xdr:to>
        <xdr:sp macro="" textlink="">
          <xdr:nvSpPr>
            <xdr:cNvPr id="652297" name="Check Box 9" hidden="1">
              <a:extLst>
                <a:ext uri="{63B3BB69-23CF-44E3-9099-C40C66FF867C}">
                  <a14:compatExt spid="_x0000_s652297"/>
                </a:ext>
                <a:ext uri="{FF2B5EF4-FFF2-40B4-BE49-F238E27FC236}">
                  <a16:creationId xmlns:a16="http://schemas.microsoft.com/office/drawing/2014/main" id="{00000000-0008-0000-1A00-000009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30480</xdr:rowOff>
        </xdr:from>
        <xdr:to>
          <xdr:col>28</xdr:col>
          <xdr:colOff>60960</xdr:colOff>
          <xdr:row>4</xdr:row>
          <xdr:rowOff>213360</xdr:rowOff>
        </xdr:to>
        <xdr:sp macro="" textlink="">
          <xdr:nvSpPr>
            <xdr:cNvPr id="652298" name="Check Box 10" hidden="1">
              <a:extLst>
                <a:ext uri="{63B3BB69-23CF-44E3-9099-C40C66FF867C}">
                  <a14:compatExt spid="_x0000_s652298"/>
                </a:ext>
                <a:ext uri="{FF2B5EF4-FFF2-40B4-BE49-F238E27FC236}">
                  <a16:creationId xmlns:a16="http://schemas.microsoft.com/office/drawing/2014/main" id="{00000000-0008-0000-1A00-00000A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xdr:row>
          <xdr:rowOff>30480</xdr:rowOff>
        </xdr:from>
        <xdr:to>
          <xdr:col>28</xdr:col>
          <xdr:colOff>60960</xdr:colOff>
          <xdr:row>5</xdr:row>
          <xdr:rowOff>213360</xdr:rowOff>
        </xdr:to>
        <xdr:sp macro="" textlink="">
          <xdr:nvSpPr>
            <xdr:cNvPr id="652299" name="Check Box 11" hidden="1">
              <a:extLst>
                <a:ext uri="{63B3BB69-23CF-44E3-9099-C40C66FF867C}">
                  <a14:compatExt spid="_x0000_s652299"/>
                </a:ext>
                <a:ext uri="{FF2B5EF4-FFF2-40B4-BE49-F238E27FC236}">
                  <a16:creationId xmlns:a16="http://schemas.microsoft.com/office/drawing/2014/main" id="{00000000-0008-0000-1A00-00000B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xdr:row>
          <xdr:rowOff>30480</xdr:rowOff>
        </xdr:from>
        <xdr:to>
          <xdr:col>28</xdr:col>
          <xdr:colOff>60960</xdr:colOff>
          <xdr:row>6</xdr:row>
          <xdr:rowOff>213360</xdr:rowOff>
        </xdr:to>
        <xdr:sp macro="" textlink="">
          <xdr:nvSpPr>
            <xdr:cNvPr id="652300" name="Check Box 12" hidden="1">
              <a:extLst>
                <a:ext uri="{63B3BB69-23CF-44E3-9099-C40C66FF867C}">
                  <a14:compatExt spid="_x0000_s652300"/>
                </a:ext>
                <a:ext uri="{FF2B5EF4-FFF2-40B4-BE49-F238E27FC236}">
                  <a16:creationId xmlns:a16="http://schemas.microsoft.com/office/drawing/2014/main" id="{00000000-0008-0000-1A00-00000C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38100</xdr:colOff>
      <xdr:row>33</xdr:row>
      <xdr:rowOff>9525</xdr:rowOff>
    </xdr:from>
    <xdr:to>
      <xdr:col>10</xdr:col>
      <xdr:colOff>171450</xdr:colOff>
      <xdr:row>35</xdr:row>
      <xdr:rowOff>104775</xdr:rowOff>
    </xdr:to>
    <xdr:sp macro="" textlink="">
      <xdr:nvSpPr>
        <xdr:cNvPr id="21511" name="AutoShape 7">
          <a:extLst>
            <a:ext uri="{FF2B5EF4-FFF2-40B4-BE49-F238E27FC236}">
              <a16:creationId xmlns:a16="http://schemas.microsoft.com/office/drawing/2014/main" id="{00000000-0008-0000-1B00-000007540000}"/>
            </a:ext>
          </a:extLst>
        </xdr:cNvPr>
        <xdr:cNvSpPr>
          <a:spLocks/>
        </xdr:cNvSpPr>
      </xdr:nvSpPr>
      <xdr:spPr bwMode="auto">
        <a:xfrm>
          <a:off x="2038350" y="3619500"/>
          <a:ext cx="133350" cy="438150"/>
        </a:xfrm>
        <a:prstGeom prst="leftBracket">
          <a:avLst>
            <a:gd name="adj" fmla="val 273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24</xdr:row>
          <xdr:rowOff>152400</xdr:rowOff>
        </xdr:from>
        <xdr:to>
          <xdr:col>17</xdr:col>
          <xdr:colOff>106680</xdr:colOff>
          <xdr:row>26</xdr:row>
          <xdr:rowOff>22860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1B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152400</xdr:rowOff>
        </xdr:from>
        <xdr:to>
          <xdr:col>21</xdr:col>
          <xdr:colOff>106680</xdr:colOff>
          <xdr:row>26</xdr:row>
          <xdr:rowOff>22860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1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152400</xdr:rowOff>
        </xdr:from>
        <xdr:to>
          <xdr:col>17</xdr:col>
          <xdr:colOff>106680</xdr:colOff>
          <xdr:row>27</xdr:row>
          <xdr:rowOff>22860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1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152400</xdr:rowOff>
        </xdr:from>
        <xdr:to>
          <xdr:col>17</xdr:col>
          <xdr:colOff>106680</xdr:colOff>
          <xdr:row>28</xdr:row>
          <xdr:rowOff>22860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1B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152400</xdr:rowOff>
        </xdr:from>
        <xdr:to>
          <xdr:col>21</xdr:col>
          <xdr:colOff>106680</xdr:colOff>
          <xdr:row>28</xdr:row>
          <xdr:rowOff>22860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1B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152400</xdr:rowOff>
        </xdr:from>
        <xdr:to>
          <xdr:col>17</xdr:col>
          <xdr:colOff>106680</xdr:colOff>
          <xdr:row>29</xdr:row>
          <xdr:rowOff>22860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1B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152400</xdr:rowOff>
        </xdr:from>
        <xdr:to>
          <xdr:col>21</xdr:col>
          <xdr:colOff>106680</xdr:colOff>
          <xdr:row>29</xdr:row>
          <xdr:rowOff>22860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1B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152400</xdr:rowOff>
        </xdr:from>
        <xdr:to>
          <xdr:col>20</xdr:col>
          <xdr:colOff>106680</xdr:colOff>
          <xdr:row>34</xdr:row>
          <xdr:rowOff>22860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1B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152400</xdr:rowOff>
        </xdr:from>
        <xdr:to>
          <xdr:col>24</xdr:col>
          <xdr:colOff>106680</xdr:colOff>
          <xdr:row>34</xdr:row>
          <xdr:rowOff>22860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1B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152400</xdr:rowOff>
        </xdr:from>
        <xdr:to>
          <xdr:col>20</xdr:col>
          <xdr:colOff>106680</xdr:colOff>
          <xdr:row>35</xdr:row>
          <xdr:rowOff>22860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1B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152400</xdr:rowOff>
        </xdr:from>
        <xdr:to>
          <xdr:col>24</xdr:col>
          <xdr:colOff>106680</xdr:colOff>
          <xdr:row>35</xdr:row>
          <xdr:rowOff>22860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1B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152400</xdr:rowOff>
        </xdr:from>
        <xdr:to>
          <xdr:col>20</xdr:col>
          <xdr:colOff>106680</xdr:colOff>
          <xdr:row>36</xdr:row>
          <xdr:rowOff>22860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1B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152400</xdr:rowOff>
        </xdr:from>
        <xdr:to>
          <xdr:col>24</xdr:col>
          <xdr:colOff>106680</xdr:colOff>
          <xdr:row>36</xdr:row>
          <xdr:rowOff>22860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1B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152400</xdr:rowOff>
        </xdr:from>
        <xdr:to>
          <xdr:col>20</xdr:col>
          <xdr:colOff>106680</xdr:colOff>
          <xdr:row>40</xdr:row>
          <xdr:rowOff>22860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1B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152400</xdr:rowOff>
        </xdr:from>
        <xdr:to>
          <xdr:col>20</xdr:col>
          <xdr:colOff>106680</xdr:colOff>
          <xdr:row>41</xdr:row>
          <xdr:rowOff>22860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1B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152400</xdr:rowOff>
        </xdr:from>
        <xdr:to>
          <xdr:col>20</xdr:col>
          <xdr:colOff>106680</xdr:colOff>
          <xdr:row>42</xdr:row>
          <xdr:rowOff>22860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1B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152400</xdr:rowOff>
        </xdr:from>
        <xdr:to>
          <xdr:col>20</xdr:col>
          <xdr:colOff>106680</xdr:colOff>
          <xdr:row>43</xdr:row>
          <xdr:rowOff>22860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1B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152400</xdr:rowOff>
        </xdr:from>
        <xdr:to>
          <xdr:col>20</xdr:col>
          <xdr:colOff>106680</xdr:colOff>
          <xdr:row>43</xdr:row>
          <xdr:rowOff>22860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1B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144780</xdr:rowOff>
        </xdr:from>
        <xdr:to>
          <xdr:col>21</xdr:col>
          <xdr:colOff>106680</xdr:colOff>
          <xdr:row>27</xdr:row>
          <xdr:rowOff>7620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1B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xdr:row>
          <xdr:rowOff>152400</xdr:rowOff>
        </xdr:from>
        <xdr:to>
          <xdr:col>26</xdr:col>
          <xdr:colOff>83820</xdr:colOff>
          <xdr:row>27</xdr:row>
          <xdr:rowOff>22860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1B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152400</xdr:rowOff>
        </xdr:from>
        <xdr:to>
          <xdr:col>34</xdr:col>
          <xdr:colOff>106680</xdr:colOff>
          <xdr:row>27</xdr:row>
          <xdr:rowOff>22860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1B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152400</xdr:rowOff>
        </xdr:from>
        <xdr:to>
          <xdr:col>17</xdr:col>
          <xdr:colOff>106680</xdr:colOff>
          <xdr:row>29</xdr:row>
          <xdr:rowOff>22860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1B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xdr:row>
          <xdr:rowOff>152400</xdr:rowOff>
        </xdr:from>
        <xdr:to>
          <xdr:col>26</xdr:col>
          <xdr:colOff>83820</xdr:colOff>
          <xdr:row>29</xdr:row>
          <xdr:rowOff>22860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1B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152400</xdr:rowOff>
        </xdr:from>
        <xdr:to>
          <xdr:col>34</xdr:col>
          <xdr:colOff>106680</xdr:colOff>
          <xdr:row>29</xdr:row>
          <xdr:rowOff>22860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1B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144780</xdr:rowOff>
        </xdr:from>
        <xdr:to>
          <xdr:col>17</xdr:col>
          <xdr:colOff>106680</xdr:colOff>
          <xdr:row>30</xdr:row>
          <xdr:rowOff>7620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1B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28</xdr:row>
          <xdr:rowOff>160020</xdr:rowOff>
        </xdr:from>
        <xdr:to>
          <xdr:col>31</xdr:col>
          <xdr:colOff>83820</xdr:colOff>
          <xdr:row>30</xdr:row>
          <xdr:rowOff>30480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1B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152400</xdr:rowOff>
        </xdr:from>
        <xdr:to>
          <xdr:col>12</xdr:col>
          <xdr:colOff>106680</xdr:colOff>
          <xdr:row>22</xdr:row>
          <xdr:rowOff>22860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1B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152400</xdr:rowOff>
        </xdr:from>
        <xdr:to>
          <xdr:col>12</xdr:col>
          <xdr:colOff>106680</xdr:colOff>
          <xdr:row>22</xdr:row>
          <xdr:rowOff>22860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1B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152400</xdr:rowOff>
        </xdr:from>
        <xdr:to>
          <xdr:col>15</xdr:col>
          <xdr:colOff>60960</xdr:colOff>
          <xdr:row>22</xdr:row>
          <xdr:rowOff>22860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1B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5</xdr:col>
          <xdr:colOff>114300</xdr:colOff>
          <xdr:row>3</xdr:row>
          <xdr:rowOff>45720</xdr:rowOff>
        </xdr:to>
        <xdr:sp macro="" textlink="">
          <xdr:nvSpPr>
            <xdr:cNvPr id="730164" name="Check Box 52" hidden="1">
              <a:extLst>
                <a:ext uri="{63B3BB69-23CF-44E3-9099-C40C66FF867C}">
                  <a14:compatExt spid="_x0000_s730164"/>
                </a:ext>
                <a:ext uri="{FF2B5EF4-FFF2-40B4-BE49-F238E27FC236}">
                  <a16:creationId xmlns:a16="http://schemas.microsoft.com/office/drawing/2014/main" id="{00000000-0008-0000-1C00-000034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144780</xdr:rowOff>
        </xdr:from>
        <xdr:to>
          <xdr:col>5</xdr:col>
          <xdr:colOff>114300</xdr:colOff>
          <xdr:row>4</xdr:row>
          <xdr:rowOff>30480</xdr:rowOff>
        </xdr:to>
        <xdr:sp macro="" textlink="">
          <xdr:nvSpPr>
            <xdr:cNvPr id="730165" name="Check Box 53" hidden="1">
              <a:extLst>
                <a:ext uri="{63B3BB69-23CF-44E3-9099-C40C66FF867C}">
                  <a14:compatExt spid="_x0000_s730165"/>
                </a:ext>
                <a:ext uri="{FF2B5EF4-FFF2-40B4-BE49-F238E27FC236}">
                  <a16:creationId xmlns:a16="http://schemas.microsoft.com/office/drawing/2014/main" id="{00000000-0008-0000-1C00-000035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137160</xdr:rowOff>
        </xdr:from>
        <xdr:to>
          <xdr:col>5</xdr:col>
          <xdr:colOff>114300</xdr:colOff>
          <xdr:row>7</xdr:row>
          <xdr:rowOff>22860</xdr:rowOff>
        </xdr:to>
        <xdr:sp macro="" textlink="">
          <xdr:nvSpPr>
            <xdr:cNvPr id="730166" name="Check Box 54" hidden="1">
              <a:extLst>
                <a:ext uri="{63B3BB69-23CF-44E3-9099-C40C66FF867C}">
                  <a14:compatExt spid="_x0000_s730166"/>
                </a:ext>
                <a:ext uri="{FF2B5EF4-FFF2-40B4-BE49-F238E27FC236}">
                  <a16:creationId xmlns:a16="http://schemas.microsoft.com/office/drawing/2014/main" id="{00000000-0008-0000-1C00-000036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137160</xdr:rowOff>
        </xdr:from>
        <xdr:to>
          <xdr:col>5</xdr:col>
          <xdr:colOff>114300</xdr:colOff>
          <xdr:row>8</xdr:row>
          <xdr:rowOff>22860</xdr:rowOff>
        </xdr:to>
        <xdr:sp macro="" textlink="">
          <xdr:nvSpPr>
            <xdr:cNvPr id="730167" name="Check Box 55" hidden="1">
              <a:extLst>
                <a:ext uri="{63B3BB69-23CF-44E3-9099-C40C66FF867C}">
                  <a14:compatExt spid="_x0000_s730167"/>
                </a:ext>
                <a:ext uri="{FF2B5EF4-FFF2-40B4-BE49-F238E27FC236}">
                  <a16:creationId xmlns:a16="http://schemas.microsoft.com/office/drawing/2014/main" id="{00000000-0008-0000-1C00-000037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160020</xdr:rowOff>
        </xdr:from>
        <xdr:to>
          <xdr:col>5</xdr:col>
          <xdr:colOff>114300</xdr:colOff>
          <xdr:row>12</xdr:row>
          <xdr:rowOff>45720</xdr:rowOff>
        </xdr:to>
        <xdr:sp macro="" textlink="">
          <xdr:nvSpPr>
            <xdr:cNvPr id="730174" name="Check Box 62" hidden="1">
              <a:extLst>
                <a:ext uri="{63B3BB69-23CF-44E3-9099-C40C66FF867C}">
                  <a14:compatExt spid="_x0000_s730174"/>
                </a:ext>
                <a:ext uri="{FF2B5EF4-FFF2-40B4-BE49-F238E27FC236}">
                  <a16:creationId xmlns:a16="http://schemas.microsoft.com/office/drawing/2014/main" id="{00000000-0008-0000-1C00-00003E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144780</xdr:rowOff>
        </xdr:from>
        <xdr:to>
          <xdr:col>5</xdr:col>
          <xdr:colOff>114300</xdr:colOff>
          <xdr:row>13</xdr:row>
          <xdr:rowOff>30480</xdr:rowOff>
        </xdr:to>
        <xdr:sp macro="" textlink="">
          <xdr:nvSpPr>
            <xdr:cNvPr id="730175" name="Check Box 63" hidden="1">
              <a:extLst>
                <a:ext uri="{63B3BB69-23CF-44E3-9099-C40C66FF867C}">
                  <a14:compatExt spid="_x0000_s730175"/>
                </a:ext>
                <a:ext uri="{FF2B5EF4-FFF2-40B4-BE49-F238E27FC236}">
                  <a16:creationId xmlns:a16="http://schemas.microsoft.com/office/drawing/2014/main" id="{00000000-0008-0000-1C00-00003F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137160</xdr:rowOff>
        </xdr:from>
        <xdr:to>
          <xdr:col>5</xdr:col>
          <xdr:colOff>114300</xdr:colOff>
          <xdr:row>16</xdr:row>
          <xdr:rowOff>22860</xdr:rowOff>
        </xdr:to>
        <xdr:sp macro="" textlink="">
          <xdr:nvSpPr>
            <xdr:cNvPr id="730176" name="Check Box 64" hidden="1">
              <a:extLst>
                <a:ext uri="{63B3BB69-23CF-44E3-9099-C40C66FF867C}">
                  <a14:compatExt spid="_x0000_s730176"/>
                </a:ext>
                <a:ext uri="{FF2B5EF4-FFF2-40B4-BE49-F238E27FC236}">
                  <a16:creationId xmlns:a16="http://schemas.microsoft.com/office/drawing/2014/main" id="{00000000-0008-0000-1C00-000040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137160</xdr:rowOff>
        </xdr:from>
        <xdr:to>
          <xdr:col>5</xdr:col>
          <xdr:colOff>114300</xdr:colOff>
          <xdr:row>17</xdr:row>
          <xdr:rowOff>22860</xdr:rowOff>
        </xdr:to>
        <xdr:sp macro="" textlink="">
          <xdr:nvSpPr>
            <xdr:cNvPr id="730177" name="Check Box 65" hidden="1">
              <a:extLst>
                <a:ext uri="{63B3BB69-23CF-44E3-9099-C40C66FF867C}">
                  <a14:compatExt spid="_x0000_s730177"/>
                </a:ext>
                <a:ext uri="{FF2B5EF4-FFF2-40B4-BE49-F238E27FC236}">
                  <a16:creationId xmlns:a16="http://schemas.microsoft.com/office/drawing/2014/main" id="{00000000-0008-0000-1C00-000041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160020</xdr:rowOff>
        </xdr:from>
        <xdr:to>
          <xdr:col>31</xdr:col>
          <xdr:colOff>114300</xdr:colOff>
          <xdr:row>12</xdr:row>
          <xdr:rowOff>45720</xdr:rowOff>
        </xdr:to>
        <xdr:sp macro="" textlink="">
          <xdr:nvSpPr>
            <xdr:cNvPr id="730178" name="Check Box 66" hidden="1">
              <a:extLst>
                <a:ext uri="{63B3BB69-23CF-44E3-9099-C40C66FF867C}">
                  <a14:compatExt spid="_x0000_s730178"/>
                </a:ext>
                <a:ext uri="{FF2B5EF4-FFF2-40B4-BE49-F238E27FC236}">
                  <a16:creationId xmlns:a16="http://schemas.microsoft.com/office/drawing/2014/main" id="{00000000-0008-0000-1C00-000042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144780</xdr:rowOff>
        </xdr:from>
        <xdr:to>
          <xdr:col>31</xdr:col>
          <xdr:colOff>114300</xdr:colOff>
          <xdr:row>13</xdr:row>
          <xdr:rowOff>30480</xdr:rowOff>
        </xdr:to>
        <xdr:sp macro="" textlink="">
          <xdr:nvSpPr>
            <xdr:cNvPr id="730179" name="Check Box 67" hidden="1">
              <a:extLst>
                <a:ext uri="{63B3BB69-23CF-44E3-9099-C40C66FF867C}">
                  <a14:compatExt spid="_x0000_s730179"/>
                </a:ext>
                <a:ext uri="{FF2B5EF4-FFF2-40B4-BE49-F238E27FC236}">
                  <a16:creationId xmlns:a16="http://schemas.microsoft.com/office/drawing/2014/main" id="{00000000-0008-0000-1C00-000043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160020</xdr:rowOff>
        </xdr:from>
        <xdr:to>
          <xdr:col>31</xdr:col>
          <xdr:colOff>114300</xdr:colOff>
          <xdr:row>16</xdr:row>
          <xdr:rowOff>45720</xdr:rowOff>
        </xdr:to>
        <xdr:sp macro="" textlink="">
          <xdr:nvSpPr>
            <xdr:cNvPr id="730180" name="Check Box 68" hidden="1">
              <a:extLst>
                <a:ext uri="{63B3BB69-23CF-44E3-9099-C40C66FF867C}">
                  <a14:compatExt spid="_x0000_s730180"/>
                </a:ext>
                <a:ext uri="{FF2B5EF4-FFF2-40B4-BE49-F238E27FC236}">
                  <a16:creationId xmlns:a16="http://schemas.microsoft.com/office/drawing/2014/main" id="{00000000-0008-0000-1C00-000044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144780</xdr:rowOff>
        </xdr:from>
        <xdr:to>
          <xdr:col>31</xdr:col>
          <xdr:colOff>114300</xdr:colOff>
          <xdr:row>17</xdr:row>
          <xdr:rowOff>30480</xdr:rowOff>
        </xdr:to>
        <xdr:sp macro="" textlink="">
          <xdr:nvSpPr>
            <xdr:cNvPr id="730181" name="Check Box 69" hidden="1">
              <a:extLst>
                <a:ext uri="{63B3BB69-23CF-44E3-9099-C40C66FF867C}">
                  <a14:compatExt spid="_x0000_s730181"/>
                </a:ext>
                <a:ext uri="{FF2B5EF4-FFF2-40B4-BE49-F238E27FC236}">
                  <a16:creationId xmlns:a16="http://schemas.microsoft.com/office/drawing/2014/main" id="{00000000-0008-0000-1C00-000045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144780</xdr:rowOff>
        </xdr:from>
        <xdr:to>
          <xdr:col>5</xdr:col>
          <xdr:colOff>114300</xdr:colOff>
          <xdr:row>26</xdr:row>
          <xdr:rowOff>30480</xdr:rowOff>
        </xdr:to>
        <xdr:sp macro="" textlink="">
          <xdr:nvSpPr>
            <xdr:cNvPr id="730182" name="Check Box 70" hidden="1">
              <a:extLst>
                <a:ext uri="{63B3BB69-23CF-44E3-9099-C40C66FF867C}">
                  <a14:compatExt spid="_x0000_s730182"/>
                </a:ext>
                <a:ext uri="{FF2B5EF4-FFF2-40B4-BE49-F238E27FC236}">
                  <a16:creationId xmlns:a16="http://schemas.microsoft.com/office/drawing/2014/main" id="{00000000-0008-0000-1C00-000046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144780</xdr:rowOff>
        </xdr:from>
        <xdr:to>
          <xdr:col>5</xdr:col>
          <xdr:colOff>114300</xdr:colOff>
          <xdr:row>27</xdr:row>
          <xdr:rowOff>30480</xdr:rowOff>
        </xdr:to>
        <xdr:sp macro="" textlink="">
          <xdr:nvSpPr>
            <xdr:cNvPr id="730183" name="Check Box 71" hidden="1">
              <a:extLst>
                <a:ext uri="{63B3BB69-23CF-44E3-9099-C40C66FF867C}">
                  <a14:compatExt spid="_x0000_s730183"/>
                </a:ext>
                <a:ext uri="{FF2B5EF4-FFF2-40B4-BE49-F238E27FC236}">
                  <a16:creationId xmlns:a16="http://schemas.microsoft.com/office/drawing/2014/main" id="{00000000-0008-0000-1C00-000047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137160</xdr:rowOff>
        </xdr:from>
        <xdr:to>
          <xdr:col>5</xdr:col>
          <xdr:colOff>114300</xdr:colOff>
          <xdr:row>31</xdr:row>
          <xdr:rowOff>22860</xdr:rowOff>
        </xdr:to>
        <xdr:sp macro="" textlink="">
          <xdr:nvSpPr>
            <xdr:cNvPr id="730184" name="Check Box 72" hidden="1">
              <a:extLst>
                <a:ext uri="{63B3BB69-23CF-44E3-9099-C40C66FF867C}">
                  <a14:compatExt spid="_x0000_s730184"/>
                </a:ext>
                <a:ext uri="{FF2B5EF4-FFF2-40B4-BE49-F238E27FC236}">
                  <a16:creationId xmlns:a16="http://schemas.microsoft.com/office/drawing/2014/main" id="{00000000-0008-0000-1C00-000048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137160</xdr:rowOff>
        </xdr:from>
        <xdr:to>
          <xdr:col>5</xdr:col>
          <xdr:colOff>114300</xdr:colOff>
          <xdr:row>32</xdr:row>
          <xdr:rowOff>22860</xdr:rowOff>
        </xdr:to>
        <xdr:sp macro="" textlink="">
          <xdr:nvSpPr>
            <xdr:cNvPr id="730185" name="Check Box 73" hidden="1">
              <a:extLst>
                <a:ext uri="{63B3BB69-23CF-44E3-9099-C40C66FF867C}">
                  <a14:compatExt spid="_x0000_s730185"/>
                </a:ext>
                <a:ext uri="{FF2B5EF4-FFF2-40B4-BE49-F238E27FC236}">
                  <a16:creationId xmlns:a16="http://schemas.microsoft.com/office/drawing/2014/main" id="{00000000-0008-0000-1C00-000049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5</xdr:col>
          <xdr:colOff>114300</xdr:colOff>
          <xdr:row>36</xdr:row>
          <xdr:rowOff>60960</xdr:rowOff>
        </xdr:to>
        <xdr:sp macro="" textlink="">
          <xdr:nvSpPr>
            <xdr:cNvPr id="730188" name="Check Box 76" hidden="1">
              <a:extLst>
                <a:ext uri="{63B3BB69-23CF-44E3-9099-C40C66FF867C}">
                  <a14:compatExt spid="_x0000_s730188"/>
                </a:ext>
                <a:ext uri="{FF2B5EF4-FFF2-40B4-BE49-F238E27FC236}">
                  <a16:creationId xmlns:a16="http://schemas.microsoft.com/office/drawing/2014/main" id="{00000000-0008-0000-1C00-00004C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144780</xdr:rowOff>
        </xdr:from>
        <xdr:to>
          <xdr:col>5</xdr:col>
          <xdr:colOff>114300</xdr:colOff>
          <xdr:row>37</xdr:row>
          <xdr:rowOff>30480</xdr:rowOff>
        </xdr:to>
        <xdr:sp macro="" textlink="">
          <xdr:nvSpPr>
            <xdr:cNvPr id="730189" name="Check Box 77" hidden="1">
              <a:extLst>
                <a:ext uri="{63B3BB69-23CF-44E3-9099-C40C66FF867C}">
                  <a14:compatExt spid="_x0000_s730189"/>
                </a:ext>
                <a:ext uri="{FF2B5EF4-FFF2-40B4-BE49-F238E27FC236}">
                  <a16:creationId xmlns:a16="http://schemas.microsoft.com/office/drawing/2014/main" id="{00000000-0008-0000-1C00-00004D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137160</xdr:rowOff>
        </xdr:from>
        <xdr:to>
          <xdr:col>5</xdr:col>
          <xdr:colOff>114300</xdr:colOff>
          <xdr:row>41</xdr:row>
          <xdr:rowOff>22860</xdr:rowOff>
        </xdr:to>
        <xdr:sp macro="" textlink="">
          <xdr:nvSpPr>
            <xdr:cNvPr id="730190" name="Check Box 78" hidden="1">
              <a:extLst>
                <a:ext uri="{63B3BB69-23CF-44E3-9099-C40C66FF867C}">
                  <a14:compatExt spid="_x0000_s730190"/>
                </a:ext>
                <a:ext uri="{FF2B5EF4-FFF2-40B4-BE49-F238E27FC236}">
                  <a16:creationId xmlns:a16="http://schemas.microsoft.com/office/drawing/2014/main" id="{00000000-0008-0000-1C00-00004E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137160</xdr:rowOff>
        </xdr:from>
        <xdr:to>
          <xdr:col>5</xdr:col>
          <xdr:colOff>114300</xdr:colOff>
          <xdr:row>42</xdr:row>
          <xdr:rowOff>22860</xdr:rowOff>
        </xdr:to>
        <xdr:sp macro="" textlink="">
          <xdr:nvSpPr>
            <xdr:cNvPr id="730191" name="Check Box 79" hidden="1">
              <a:extLst>
                <a:ext uri="{63B3BB69-23CF-44E3-9099-C40C66FF867C}">
                  <a14:compatExt spid="_x0000_s730191"/>
                </a:ext>
                <a:ext uri="{FF2B5EF4-FFF2-40B4-BE49-F238E27FC236}">
                  <a16:creationId xmlns:a16="http://schemas.microsoft.com/office/drawing/2014/main" id="{00000000-0008-0000-1C00-00004F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137160</xdr:rowOff>
        </xdr:from>
        <xdr:to>
          <xdr:col>5</xdr:col>
          <xdr:colOff>114300</xdr:colOff>
          <xdr:row>20</xdr:row>
          <xdr:rowOff>22860</xdr:rowOff>
        </xdr:to>
        <xdr:sp macro="" textlink="">
          <xdr:nvSpPr>
            <xdr:cNvPr id="730194" name="Check Box 82" hidden="1">
              <a:extLst>
                <a:ext uri="{63B3BB69-23CF-44E3-9099-C40C66FF867C}">
                  <a14:compatExt spid="_x0000_s730194"/>
                </a:ext>
                <a:ext uri="{FF2B5EF4-FFF2-40B4-BE49-F238E27FC236}">
                  <a16:creationId xmlns:a16="http://schemas.microsoft.com/office/drawing/2014/main" id="{00000000-0008-0000-1C00-000052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137160</xdr:rowOff>
        </xdr:from>
        <xdr:to>
          <xdr:col>5</xdr:col>
          <xdr:colOff>114300</xdr:colOff>
          <xdr:row>21</xdr:row>
          <xdr:rowOff>22860</xdr:rowOff>
        </xdr:to>
        <xdr:sp macro="" textlink="">
          <xdr:nvSpPr>
            <xdr:cNvPr id="730195" name="Check Box 83" hidden="1">
              <a:extLst>
                <a:ext uri="{63B3BB69-23CF-44E3-9099-C40C66FF867C}">
                  <a14:compatExt spid="_x0000_s730195"/>
                </a:ext>
                <a:ext uri="{FF2B5EF4-FFF2-40B4-BE49-F238E27FC236}">
                  <a16:creationId xmlns:a16="http://schemas.microsoft.com/office/drawing/2014/main" id="{00000000-0008-0000-1C00-000053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160020</xdr:rowOff>
        </xdr:from>
        <xdr:to>
          <xdr:col>31</xdr:col>
          <xdr:colOff>114300</xdr:colOff>
          <xdr:row>20</xdr:row>
          <xdr:rowOff>45720</xdr:rowOff>
        </xdr:to>
        <xdr:sp macro="" textlink="">
          <xdr:nvSpPr>
            <xdr:cNvPr id="730196" name="Check Box 84" hidden="1">
              <a:extLst>
                <a:ext uri="{63B3BB69-23CF-44E3-9099-C40C66FF867C}">
                  <a14:compatExt spid="_x0000_s730196"/>
                </a:ext>
                <a:ext uri="{FF2B5EF4-FFF2-40B4-BE49-F238E27FC236}">
                  <a16:creationId xmlns:a16="http://schemas.microsoft.com/office/drawing/2014/main" id="{00000000-0008-0000-1C00-000054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144780</xdr:rowOff>
        </xdr:from>
        <xdr:to>
          <xdr:col>31</xdr:col>
          <xdr:colOff>114300</xdr:colOff>
          <xdr:row>21</xdr:row>
          <xdr:rowOff>30480</xdr:rowOff>
        </xdr:to>
        <xdr:sp macro="" textlink="">
          <xdr:nvSpPr>
            <xdr:cNvPr id="730197" name="Check Box 85" hidden="1">
              <a:extLst>
                <a:ext uri="{63B3BB69-23CF-44E3-9099-C40C66FF867C}">
                  <a14:compatExt spid="_x0000_s730197"/>
                </a:ext>
                <a:ext uri="{FF2B5EF4-FFF2-40B4-BE49-F238E27FC236}">
                  <a16:creationId xmlns:a16="http://schemas.microsoft.com/office/drawing/2014/main" id="{00000000-0008-0000-1C00-0000552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114300</xdr:colOff>
          <xdr:row>26</xdr:row>
          <xdr:rowOff>60960</xdr:rowOff>
        </xdr:to>
        <xdr:sp macro="" textlink="">
          <xdr:nvSpPr>
            <xdr:cNvPr id="708609" name="Check Box 1" hidden="1">
              <a:extLst>
                <a:ext uri="{63B3BB69-23CF-44E3-9099-C40C66FF867C}">
                  <a14:compatExt spid="_x0000_s708609"/>
                </a:ext>
                <a:ext uri="{FF2B5EF4-FFF2-40B4-BE49-F238E27FC236}">
                  <a16:creationId xmlns:a16="http://schemas.microsoft.com/office/drawing/2014/main" id="{00000000-0008-0000-1D00-000001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25</xdr:row>
          <xdr:rowOff>0</xdr:rowOff>
        </xdr:from>
        <xdr:to>
          <xdr:col>16</xdr:col>
          <xdr:colOff>99060</xdr:colOff>
          <xdr:row>26</xdr:row>
          <xdr:rowOff>60960</xdr:rowOff>
        </xdr:to>
        <xdr:sp macro="" textlink="">
          <xdr:nvSpPr>
            <xdr:cNvPr id="708610" name="Check Box 2" hidden="1">
              <a:extLst>
                <a:ext uri="{63B3BB69-23CF-44E3-9099-C40C66FF867C}">
                  <a14:compatExt spid="_x0000_s708610"/>
                </a:ext>
                <a:ext uri="{FF2B5EF4-FFF2-40B4-BE49-F238E27FC236}">
                  <a16:creationId xmlns:a16="http://schemas.microsoft.com/office/drawing/2014/main" id="{00000000-0008-0000-1D00-000002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25</xdr:row>
          <xdr:rowOff>0</xdr:rowOff>
        </xdr:from>
        <xdr:to>
          <xdr:col>29</xdr:col>
          <xdr:colOff>99060</xdr:colOff>
          <xdr:row>26</xdr:row>
          <xdr:rowOff>30480</xdr:rowOff>
        </xdr:to>
        <xdr:sp macro="" textlink="">
          <xdr:nvSpPr>
            <xdr:cNvPr id="708611" name="Check Box 3" hidden="1">
              <a:extLst>
                <a:ext uri="{63B3BB69-23CF-44E3-9099-C40C66FF867C}">
                  <a14:compatExt spid="_x0000_s708611"/>
                </a:ext>
                <a:ext uri="{FF2B5EF4-FFF2-40B4-BE49-F238E27FC236}">
                  <a16:creationId xmlns:a16="http://schemas.microsoft.com/office/drawing/2014/main" id="{00000000-0008-0000-1D00-000003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0</xdr:rowOff>
        </xdr:from>
        <xdr:to>
          <xdr:col>33</xdr:col>
          <xdr:colOff>114300</xdr:colOff>
          <xdr:row>26</xdr:row>
          <xdr:rowOff>60960</xdr:rowOff>
        </xdr:to>
        <xdr:sp macro="" textlink="">
          <xdr:nvSpPr>
            <xdr:cNvPr id="708612" name="Check Box 4" hidden="1">
              <a:extLst>
                <a:ext uri="{63B3BB69-23CF-44E3-9099-C40C66FF867C}">
                  <a14:compatExt spid="_x0000_s708612"/>
                </a:ext>
                <a:ext uri="{FF2B5EF4-FFF2-40B4-BE49-F238E27FC236}">
                  <a16:creationId xmlns:a16="http://schemas.microsoft.com/office/drawing/2014/main" id="{00000000-0008-0000-1D00-000004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114300</xdr:colOff>
          <xdr:row>26</xdr:row>
          <xdr:rowOff>60960</xdr:rowOff>
        </xdr:to>
        <xdr:sp macro="" textlink="">
          <xdr:nvSpPr>
            <xdr:cNvPr id="708613" name="Check Box 5" hidden="1">
              <a:extLst>
                <a:ext uri="{63B3BB69-23CF-44E3-9099-C40C66FF867C}">
                  <a14:compatExt spid="_x0000_s708613"/>
                </a:ext>
                <a:ext uri="{FF2B5EF4-FFF2-40B4-BE49-F238E27FC236}">
                  <a16:creationId xmlns:a16="http://schemas.microsoft.com/office/drawing/2014/main" id="{00000000-0008-0000-1D00-000005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25</xdr:row>
          <xdr:rowOff>0</xdr:rowOff>
        </xdr:from>
        <xdr:to>
          <xdr:col>16</xdr:col>
          <xdr:colOff>99060</xdr:colOff>
          <xdr:row>26</xdr:row>
          <xdr:rowOff>60960</xdr:rowOff>
        </xdr:to>
        <xdr:sp macro="" textlink="">
          <xdr:nvSpPr>
            <xdr:cNvPr id="708614" name="Check Box 6" hidden="1">
              <a:extLst>
                <a:ext uri="{63B3BB69-23CF-44E3-9099-C40C66FF867C}">
                  <a14:compatExt spid="_x0000_s708614"/>
                </a:ext>
                <a:ext uri="{FF2B5EF4-FFF2-40B4-BE49-F238E27FC236}">
                  <a16:creationId xmlns:a16="http://schemas.microsoft.com/office/drawing/2014/main" id="{00000000-0008-0000-1D00-000006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25</xdr:row>
          <xdr:rowOff>0</xdr:rowOff>
        </xdr:from>
        <xdr:to>
          <xdr:col>29</xdr:col>
          <xdr:colOff>76200</xdr:colOff>
          <xdr:row>26</xdr:row>
          <xdr:rowOff>7620</xdr:rowOff>
        </xdr:to>
        <xdr:sp macro="" textlink="">
          <xdr:nvSpPr>
            <xdr:cNvPr id="708615" name="Check Box 7" hidden="1">
              <a:extLst>
                <a:ext uri="{63B3BB69-23CF-44E3-9099-C40C66FF867C}">
                  <a14:compatExt spid="_x0000_s708615"/>
                </a:ext>
                <a:ext uri="{FF2B5EF4-FFF2-40B4-BE49-F238E27FC236}">
                  <a16:creationId xmlns:a16="http://schemas.microsoft.com/office/drawing/2014/main" id="{00000000-0008-0000-1D00-000007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0</xdr:rowOff>
        </xdr:from>
        <xdr:to>
          <xdr:col>33</xdr:col>
          <xdr:colOff>106680</xdr:colOff>
          <xdr:row>26</xdr:row>
          <xdr:rowOff>38100</xdr:rowOff>
        </xdr:to>
        <xdr:sp macro="" textlink="">
          <xdr:nvSpPr>
            <xdr:cNvPr id="708616" name="Check Box 8" hidden="1">
              <a:extLst>
                <a:ext uri="{63B3BB69-23CF-44E3-9099-C40C66FF867C}">
                  <a14:compatExt spid="_x0000_s708616"/>
                </a:ext>
                <a:ext uri="{FF2B5EF4-FFF2-40B4-BE49-F238E27FC236}">
                  <a16:creationId xmlns:a16="http://schemas.microsoft.com/office/drawing/2014/main" id="{00000000-0008-0000-1D00-000008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25</xdr:row>
          <xdr:rowOff>0</xdr:rowOff>
        </xdr:from>
        <xdr:to>
          <xdr:col>29</xdr:col>
          <xdr:colOff>60960</xdr:colOff>
          <xdr:row>26</xdr:row>
          <xdr:rowOff>38100</xdr:rowOff>
        </xdr:to>
        <xdr:sp macro="" textlink="">
          <xdr:nvSpPr>
            <xdr:cNvPr id="708617" name="Check Box 9" hidden="1">
              <a:extLst>
                <a:ext uri="{63B3BB69-23CF-44E3-9099-C40C66FF867C}">
                  <a14:compatExt spid="_x0000_s708617"/>
                </a:ext>
                <a:ext uri="{FF2B5EF4-FFF2-40B4-BE49-F238E27FC236}">
                  <a16:creationId xmlns:a16="http://schemas.microsoft.com/office/drawing/2014/main" id="{00000000-0008-0000-1D00-000009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0</xdr:rowOff>
        </xdr:from>
        <xdr:to>
          <xdr:col>33</xdr:col>
          <xdr:colOff>114300</xdr:colOff>
          <xdr:row>26</xdr:row>
          <xdr:rowOff>60960</xdr:rowOff>
        </xdr:to>
        <xdr:sp macro="" textlink="">
          <xdr:nvSpPr>
            <xdr:cNvPr id="708618" name="Check Box 10" hidden="1">
              <a:extLst>
                <a:ext uri="{63B3BB69-23CF-44E3-9099-C40C66FF867C}">
                  <a14:compatExt spid="_x0000_s708618"/>
                </a:ext>
                <a:ext uri="{FF2B5EF4-FFF2-40B4-BE49-F238E27FC236}">
                  <a16:creationId xmlns:a16="http://schemas.microsoft.com/office/drawing/2014/main" id="{00000000-0008-0000-1D00-00000A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114300</xdr:colOff>
          <xdr:row>26</xdr:row>
          <xdr:rowOff>60960</xdr:rowOff>
        </xdr:to>
        <xdr:sp macro="" textlink="">
          <xdr:nvSpPr>
            <xdr:cNvPr id="708619" name="Check Box 11" hidden="1">
              <a:extLst>
                <a:ext uri="{63B3BB69-23CF-44E3-9099-C40C66FF867C}">
                  <a14:compatExt spid="_x0000_s708619"/>
                </a:ext>
                <a:ext uri="{FF2B5EF4-FFF2-40B4-BE49-F238E27FC236}">
                  <a16:creationId xmlns:a16="http://schemas.microsoft.com/office/drawing/2014/main" id="{00000000-0008-0000-1D00-00000B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25</xdr:row>
          <xdr:rowOff>0</xdr:rowOff>
        </xdr:from>
        <xdr:to>
          <xdr:col>16</xdr:col>
          <xdr:colOff>99060</xdr:colOff>
          <xdr:row>26</xdr:row>
          <xdr:rowOff>60960</xdr:rowOff>
        </xdr:to>
        <xdr:sp macro="" textlink="">
          <xdr:nvSpPr>
            <xdr:cNvPr id="708620" name="Check Box 12" hidden="1">
              <a:extLst>
                <a:ext uri="{63B3BB69-23CF-44E3-9099-C40C66FF867C}">
                  <a14:compatExt spid="_x0000_s708620"/>
                </a:ext>
                <a:ext uri="{FF2B5EF4-FFF2-40B4-BE49-F238E27FC236}">
                  <a16:creationId xmlns:a16="http://schemas.microsoft.com/office/drawing/2014/main" id="{00000000-0008-0000-1D00-00000C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114300</xdr:colOff>
          <xdr:row>26</xdr:row>
          <xdr:rowOff>60960</xdr:rowOff>
        </xdr:to>
        <xdr:sp macro="" textlink="">
          <xdr:nvSpPr>
            <xdr:cNvPr id="708621" name="Check Box 13" hidden="1">
              <a:extLst>
                <a:ext uri="{63B3BB69-23CF-44E3-9099-C40C66FF867C}">
                  <a14:compatExt spid="_x0000_s708621"/>
                </a:ext>
                <a:ext uri="{FF2B5EF4-FFF2-40B4-BE49-F238E27FC236}">
                  <a16:creationId xmlns:a16="http://schemas.microsoft.com/office/drawing/2014/main" id="{00000000-0008-0000-1D00-00000D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5</xdr:col>
          <xdr:colOff>114300</xdr:colOff>
          <xdr:row>3</xdr:row>
          <xdr:rowOff>45720</xdr:rowOff>
        </xdr:to>
        <xdr:sp macro="" textlink="">
          <xdr:nvSpPr>
            <xdr:cNvPr id="708622" name="Check Box 14" hidden="1">
              <a:extLst>
                <a:ext uri="{63B3BB69-23CF-44E3-9099-C40C66FF867C}">
                  <a14:compatExt spid="_x0000_s708622"/>
                </a:ext>
                <a:ext uri="{FF2B5EF4-FFF2-40B4-BE49-F238E27FC236}">
                  <a16:creationId xmlns:a16="http://schemas.microsoft.com/office/drawing/2014/main" id="{00000000-0008-0000-1D00-00000E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144780</xdr:rowOff>
        </xdr:from>
        <xdr:to>
          <xdr:col>5</xdr:col>
          <xdr:colOff>114300</xdr:colOff>
          <xdr:row>4</xdr:row>
          <xdr:rowOff>30480</xdr:rowOff>
        </xdr:to>
        <xdr:sp macro="" textlink="">
          <xdr:nvSpPr>
            <xdr:cNvPr id="708623" name="Check Box 15" hidden="1">
              <a:extLst>
                <a:ext uri="{63B3BB69-23CF-44E3-9099-C40C66FF867C}">
                  <a14:compatExt spid="_x0000_s708623"/>
                </a:ext>
                <a:ext uri="{FF2B5EF4-FFF2-40B4-BE49-F238E27FC236}">
                  <a16:creationId xmlns:a16="http://schemas.microsoft.com/office/drawing/2014/main" id="{00000000-0008-0000-1D00-00000F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137160</xdr:rowOff>
        </xdr:from>
        <xdr:to>
          <xdr:col>5</xdr:col>
          <xdr:colOff>114300</xdr:colOff>
          <xdr:row>7</xdr:row>
          <xdr:rowOff>22860</xdr:rowOff>
        </xdr:to>
        <xdr:sp macro="" textlink="">
          <xdr:nvSpPr>
            <xdr:cNvPr id="708624" name="Check Box 16" hidden="1">
              <a:extLst>
                <a:ext uri="{63B3BB69-23CF-44E3-9099-C40C66FF867C}">
                  <a14:compatExt spid="_x0000_s708624"/>
                </a:ext>
                <a:ext uri="{FF2B5EF4-FFF2-40B4-BE49-F238E27FC236}">
                  <a16:creationId xmlns:a16="http://schemas.microsoft.com/office/drawing/2014/main" id="{00000000-0008-0000-1D00-000010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137160</xdr:rowOff>
        </xdr:from>
        <xdr:to>
          <xdr:col>5</xdr:col>
          <xdr:colOff>114300</xdr:colOff>
          <xdr:row>8</xdr:row>
          <xdr:rowOff>22860</xdr:rowOff>
        </xdr:to>
        <xdr:sp macro="" textlink="">
          <xdr:nvSpPr>
            <xdr:cNvPr id="708625" name="Check Box 17" hidden="1">
              <a:extLst>
                <a:ext uri="{63B3BB69-23CF-44E3-9099-C40C66FF867C}">
                  <a14:compatExt spid="_x0000_s708625"/>
                </a:ext>
                <a:ext uri="{FF2B5EF4-FFF2-40B4-BE49-F238E27FC236}">
                  <a16:creationId xmlns:a16="http://schemas.microsoft.com/office/drawing/2014/main" id="{00000000-0008-0000-1D00-000011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152400</xdr:rowOff>
        </xdr:from>
        <xdr:to>
          <xdr:col>5</xdr:col>
          <xdr:colOff>114300</xdr:colOff>
          <xdr:row>11</xdr:row>
          <xdr:rowOff>38100</xdr:rowOff>
        </xdr:to>
        <xdr:sp macro="" textlink="">
          <xdr:nvSpPr>
            <xdr:cNvPr id="708626" name="Check Box 18" hidden="1">
              <a:extLst>
                <a:ext uri="{63B3BB69-23CF-44E3-9099-C40C66FF867C}">
                  <a14:compatExt spid="_x0000_s708626"/>
                </a:ext>
                <a:ext uri="{FF2B5EF4-FFF2-40B4-BE49-F238E27FC236}">
                  <a16:creationId xmlns:a16="http://schemas.microsoft.com/office/drawing/2014/main" id="{00000000-0008-0000-1D00-000012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5</xdr:col>
          <xdr:colOff>114300</xdr:colOff>
          <xdr:row>12</xdr:row>
          <xdr:rowOff>38100</xdr:rowOff>
        </xdr:to>
        <xdr:sp macro="" textlink="">
          <xdr:nvSpPr>
            <xdr:cNvPr id="708627" name="Check Box 19" hidden="1">
              <a:extLst>
                <a:ext uri="{63B3BB69-23CF-44E3-9099-C40C66FF867C}">
                  <a14:compatExt spid="_x0000_s708627"/>
                </a:ext>
                <a:ext uri="{FF2B5EF4-FFF2-40B4-BE49-F238E27FC236}">
                  <a16:creationId xmlns:a16="http://schemas.microsoft.com/office/drawing/2014/main" id="{00000000-0008-0000-1D00-000013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144780</xdr:rowOff>
        </xdr:from>
        <xdr:to>
          <xdr:col>9</xdr:col>
          <xdr:colOff>121920</xdr:colOff>
          <xdr:row>11</xdr:row>
          <xdr:rowOff>30480</xdr:rowOff>
        </xdr:to>
        <xdr:sp macro="" textlink="">
          <xdr:nvSpPr>
            <xdr:cNvPr id="708628" name="Check Box 20" hidden="1">
              <a:extLst>
                <a:ext uri="{63B3BB69-23CF-44E3-9099-C40C66FF867C}">
                  <a14:compatExt spid="_x0000_s708628"/>
                </a:ext>
                <a:ext uri="{FF2B5EF4-FFF2-40B4-BE49-F238E27FC236}">
                  <a16:creationId xmlns:a16="http://schemas.microsoft.com/office/drawing/2014/main" id="{00000000-0008-0000-1D00-000014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xdr:row>
          <xdr:rowOff>144780</xdr:rowOff>
        </xdr:from>
        <xdr:to>
          <xdr:col>13</xdr:col>
          <xdr:colOff>121920</xdr:colOff>
          <xdr:row>11</xdr:row>
          <xdr:rowOff>7620</xdr:rowOff>
        </xdr:to>
        <xdr:sp macro="" textlink="">
          <xdr:nvSpPr>
            <xdr:cNvPr id="708629" name="Check Box 21" hidden="1">
              <a:extLst>
                <a:ext uri="{63B3BB69-23CF-44E3-9099-C40C66FF867C}">
                  <a14:compatExt spid="_x0000_s708629"/>
                </a:ext>
                <a:ext uri="{FF2B5EF4-FFF2-40B4-BE49-F238E27FC236}">
                  <a16:creationId xmlns:a16="http://schemas.microsoft.com/office/drawing/2014/main" id="{00000000-0008-0000-1D00-000015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160020</xdr:rowOff>
        </xdr:from>
        <xdr:to>
          <xdr:col>18</xdr:col>
          <xdr:colOff>99060</xdr:colOff>
          <xdr:row>11</xdr:row>
          <xdr:rowOff>7620</xdr:rowOff>
        </xdr:to>
        <xdr:sp macro="" textlink="">
          <xdr:nvSpPr>
            <xdr:cNvPr id="708630" name="Check Box 22" hidden="1">
              <a:extLst>
                <a:ext uri="{63B3BB69-23CF-44E3-9099-C40C66FF867C}">
                  <a14:compatExt spid="_x0000_s708630"/>
                </a:ext>
                <a:ext uri="{FF2B5EF4-FFF2-40B4-BE49-F238E27FC236}">
                  <a16:creationId xmlns:a16="http://schemas.microsoft.com/office/drawing/2014/main" id="{00000000-0008-0000-1D00-000016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137160</xdr:rowOff>
        </xdr:from>
        <xdr:to>
          <xdr:col>24</xdr:col>
          <xdr:colOff>114300</xdr:colOff>
          <xdr:row>11</xdr:row>
          <xdr:rowOff>22860</xdr:rowOff>
        </xdr:to>
        <xdr:sp macro="" textlink="">
          <xdr:nvSpPr>
            <xdr:cNvPr id="708631" name="Check Box 23" hidden="1">
              <a:extLst>
                <a:ext uri="{63B3BB69-23CF-44E3-9099-C40C66FF867C}">
                  <a14:compatExt spid="_x0000_s708631"/>
                </a:ext>
                <a:ext uri="{FF2B5EF4-FFF2-40B4-BE49-F238E27FC236}">
                  <a16:creationId xmlns:a16="http://schemas.microsoft.com/office/drawing/2014/main" id="{00000000-0008-0000-1D00-000017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114300</xdr:colOff>
          <xdr:row>26</xdr:row>
          <xdr:rowOff>83820</xdr:rowOff>
        </xdr:to>
        <xdr:sp macro="" textlink="">
          <xdr:nvSpPr>
            <xdr:cNvPr id="708632" name="Check Box 24" hidden="1">
              <a:extLst>
                <a:ext uri="{63B3BB69-23CF-44E3-9099-C40C66FF867C}">
                  <a14:compatExt spid="_x0000_s708632"/>
                </a:ext>
                <a:ext uri="{FF2B5EF4-FFF2-40B4-BE49-F238E27FC236}">
                  <a16:creationId xmlns:a16="http://schemas.microsoft.com/office/drawing/2014/main" id="{00000000-0008-0000-1D00-000018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25</xdr:row>
          <xdr:rowOff>0</xdr:rowOff>
        </xdr:from>
        <xdr:to>
          <xdr:col>16</xdr:col>
          <xdr:colOff>99060</xdr:colOff>
          <xdr:row>26</xdr:row>
          <xdr:rowOff>60960</xdr:rowOff>
        </xdr:to>
        <xdr:sp macro="" textlink="">
          <xdr:nvSpPr>
            <xdr:cNvPr id="708633" name="Check Box 25" hidden="1">
              <a:extLst>
                <a:ext uri="{63B3BB69-23CF-44E3-9099-C40C66FF867C}">
                  <a14:compatExt spid="_x0000_s708633"/>
                </a:ext>
                <a:ext uri="{FF2B5EF4-FFF2-40B4-BE49-F238E27FC236}">
                  <a16:creationId xmlns:a16="http://schemas.microsoft.com/office/drawing/2014/main" id="{00000000-0008-0000-1D00-000019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25</xdr:row>
          <xdr:rowOff>0</xdr:rowOff>
        </xdr:from>
        <xdr:to>
          <xdr:col>25</xdr:col>
          <xdr:colOff>121920</xdr:colOff>
          <xdr:row>26</xdr:row>
          <xdr:rowOff>7620</xdr:rowOff>
        </xdr:to>
        <xdr:sp macro="" textlink="">
          <xdr:nvSpPr>
            <xdr:cNvPr id="708634" name="Check Box 26" hidden="1">
              <a:extLst>
                <a:ext uri="{63B3BB69-23CF-44E3-9099-C40C66FF867C}">
                  <a14:compatExt spid="_x0000_s708634"/>
                </a:ext>
                <a:ext uri="{FF2B5EF4-FFF2-40B4-BE49-F238E27FC236}">
                  <a16:creationId xmlns:a16="http://schemas.microsoft.com/office/drawing/2014/main" id="{00000000-0008-0000-1D00-00001A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114300</xdr:colOff>
          <xdr:row>26</xdr:row>
          <xdr:rowOff>60960</xdr:rowOff>
        </xdr:to>
        <xdr:sp macro="" textlink="">
          <xdr:nvSpPr>
            <xdr:cNvPr id="708635" name="Check Box 27" hidden="1">
              <a:extLst>
                <a:ext uri="{63B3BB69-23CF-44E3-9099-C40C66FF867C}">
                  <a14:compatExt spid="_x0000_s708635"/>
                </a:ext>
                <a:ext uri="{FF2B5EF4-FFF2-40B4-BE49-F238E27FC236}">
                  <a16:creationId xmlns:a16="http://schemas.microsoft.com/office/drawing/2014/main" id="{00000000-0008-0000-1D00-00001B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25</xdr:row>
          <xdr:rowOff>0</xdr:rowOff>
        </xdr:from>
        <xdr:to>
          <xdr:col>29</xdr:col>
          <xdr:colOff>68580</xdr:colOff>
          <xdr:row>26</xdr:row>
          <xdr:rowOff>30480</xdr:rowOff>
        </xdr:to>
        <xdr:sp macro="" textlink="">
          <xdr:nvSpPr>
            <xdr:cNvPr id="708636" name="Check Box 28" hidden="1">
              <a:extLst>
                <a:ext uri="{63B3BB69-23CF-44E3-9099-C40C66FF867C}">
                  <a14:compatExt spid="_x0000_s708636"/>
                </a:ext>
                <a:ext uri="{FF2B5EF4-FFF2-40B4-BE49-F238E27FC236}">
                  <a16:creationId xmlns:a16="http://schemas.microsoft.com/office/drawing/2014/main" id="{00000000-0008-0000-1D00-00001C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16</xdr:row>
          <xdr:rowOff>0</xdr:rowOff>
        </xdr:from>
        <xdr:to>
          <xdr:col>12</xdr:col>
          <xdr:colOff>152400</xdr:colOff>
          <xdr:row>17</xdr:row>
          <xdr:rowOff>38100</xdr:rowOff>
        </xdr:to>
        <xdr:sp macro="" textlink="">
          <xdr:nvSpPr>
            <xdr:cNvPr id="708637" name="Check Box 29" hidden="1">
              <a:extLst>
                <a:ext uri="{63B3BB69-23CF-44E3-9099-C40C66FF867C}">
                  <a14:compatExt spid="_x0000_s708637"/>
                </a:ext>
                <a:ext uri="{FF2B5EF4-FFF2-40B4-BE49-F238E27FC236}">
                  <a16:creationId xmlns:a16="http://schemas.microsoft.com/office/drawing/2014/main" id="{00000000-0008-0000-1D00-00001D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114300</xdr:colOff>
          <xdr:row>17</xdr:row>
          <xdr:rowOff>60960</xdr:rowOff>
        </xdr:to>
        <xdr:sp macro="" textlink="">
          <xdr:nvSpPr>
            <xdr:cNvPr id="708638" name="Check Box 30" hidden="1">
              <a:extLst>
                <a:ext uri="{63B3BB69-23CF-44E3-9099-C40C66FF867C}">
                  <a14:compatExt spid="_x0000_s708638"/>
                </a:ext>
                <a:ext uri="{FF2B5EF4-FFF2-40B4-BE49-F238E27FC236}">
                  <a16:creationId xmlns:a16="http://schemas.microsoft.com/office/drawing/2014/main" id="{00000000-0008-0000-1D00-00001E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106680</xdr:colOff>
          <xdr:row>17</xdr:row>
          <xdr:rowOff>60960</xdr:rowOff>
        </xdr:to>
        <xdr:sp macro="" textlink="">
          <xdr:nvSpPr>
            <xdr:cNvPr id="708639" name="Check Box 31" hidden="1">
              <a:extLst>
                <a:ext uri="{63B3BB69-23CF-44E3-9099-C40C66FF867C}">
                  <a14:compatExt spid="_x0000_s708639"/>
                </a:ext>
                <a:ext uri="{FF2B5EF4-FFF2-40B4-BE49-F238E27FC236}">
                  <a16:creationId xmlns:a16="http://schemas.microsoft.com/office/drawing/2014/main" id="{00000000-0008-0000-1D00-00001F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0</xdr:rowOff>
        </xdr:from>
        <xdr:to>
          <xdr:col>9</xdr:col>
          <xdr:colOff>99060</xdr:colOff>
          <xdr:row>17</xdr:row>
          <xdr:rowOff>76200</xdr:rowOff>
        </xdr:to>
        <xdr:sp macro="" textlink="">
          <xdr:nvSpPr>
            <xdr:cNvPr id="708640" name="Check Box 32" hidden="1">
              <a:extLst>
                <a:ext uri="{63B3BB69-23CF-44E3-9099-C40C66FF867C}">
                  <a14:compatExt spid="_x0000_s708640"/>
                </a:ext>
                <a:ext uri="{FF2B5EF4-FFF2-40B4-BE49-F238E27FC236}">
                  <a16:creationId xmlns:a16="http://schemas.microsoft.com/office/drawing/2014/main" id="{00000000-0008-0000-1D00-000020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160020</xdr:rowOff>
        </xdr:from>
        <xdr:to>
          <xdr:col>3</xdr:col>
          <xdr:colOff>114300</xdr:colOff>
          <xdr:row>22</xdr:row>
          <xdr:rowOff>45720</xdr:rowOff>
        </xdr:to>
        <xdr:sp macro="" textlink="">
          <xdr:nvSpPr>
            <xdr:cNvPr id="708643" name="Check Box 35" hidden="1">
              <a:extLst>
                <a:ext uri="{63B3BB69-23CF-44E3-9099-C40C66FF867C}">
                  <a14:compatExt spid="_x0000_s708643"/>
                </a:ext>
                <a:ext uri="{FF2B5EF4-FFF2-40B4-BE49-F238E27FC236}">
                  <a16:creationId xmlns:a16="http://schemas.microsoft.com/office/drawing/2014/main" id="{00000000-0008-0000-1D00-000023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144780</xdr:rowOff>
        </xdr:from>
        <xdr:to>
          <xdr:col>3</xdr:col>
          <xdr:colOff>99060</xdr:colOff>
          <xdr:row>23</xdr:row>
          <xdr:rowOff>68580</xdr:rowOff>
        </xdr:to>
        <xdr:sp macro="" textlink="">
          <xdr:nvSpPr>
            <xdr:cNvPr id="708644" name="Check Box 36" hidden="1">
              <a:extLst>
                <a:ext uri="{63B3BB69-23CF-44E3-9099-C40C66FF867C}">
                  <a14:compatExt spid="_x0000_s708644"/>
                </a:ext>
                <a:ext uri="{FF2B5EF4-FFF2-40B4-BE49-F238E27FC236}">
                  <a16:creationId xmlns:a16="http://schemas.microsoft.com/office/drawing/2014/main" id="{00000000-0008-0000-1D00-000024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114300</xdr:colOff>
          <xdr:row>17</xdr:row>
          <xdr:rowOff>60960</xdr:rowOff>
        </xdr:to>
        <xdr:sp macro="" textlink="">
          <xdr:nvSpPr>
            <xdr:cNvPr id="708645" name="Check Box 37" hidden="1">
              <a:extLst>
                <a:ext uri="{63B3BB69-23CF-44E3-9099-C40C66FF867C}">
                  <a14:compatExt spid="_x0000_s708645"/>
                </a:ext>
                <a:ext uri="{FF2B5EF4-FFF2-40B4-BE49-F238E27FC236}">
                  <a16:creationId xmlns:a16="http://schemas.microsoft.com/office/drawing/2014/main" id="{00000000-0008-0000-1D00-000025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144780</xdr:rowOff>
        </xdr:from>
        <xdr:to>
          <xdr:col>9</xdr:col>
          <xdr:colOff>137160</xdr:colOff>
          <xdr:row>18</xdr:row>
          <xdr:rowOff>38100</xdr:rowOff>
        </xdr:to>
        <xdr:sp macro="" textlink="">
          <xdr:nvSpPr>
            <xdr:cNvPr id="708646" name="Check Box 38" hidden="1">
              <a:extLst>
                <a:ext uri="{63B3BB69-23CF-44E3-9099-C40C66FF867C}">
                  <a14:compatExt spid="_x0000_s708646"/>
                </a:ext>
                <a:ext uri="{FF2B5EF4-FFF2-40B4-BE49-F238E27FC236}">
                  <a16:creationId xmlns:a16="http://schemas.microsoft.com/office/drawing/2014/main" id="{00000000-0008-0000-1D00-000026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152400</xdr:rowOff>
        </xdr:from>
        <xdr:to>
          <xdr:col>15</xdr:col>
          <xdr:colOff>83820</xdr:colOff>
          <xdr:row>18</xdr:row>
          <xdr:rowOff>60960</xdr:rowOff>
        </xdr:to>
        <xdr:sp macro="" textlink="">
          <xdr:nvSpPr>
            <xdr:cNvPr id="708647" name="Check Box 39" hidden="1">
              <a:extLst>
                <a:ext uri="{63B3BB69-23CF-44E3-9099-C40C66FF867C}">
                  <a14:compatExt spid="_x0000_s708647"/>
                </a:ext>
                <a:ext uri="{FF2B5EF4-FFF2-40B4-BE49-F238E27FC236}">
                  <a16:creationId xmlns:a16="http://schemas.microsoft.com/office/drawing/2014/main" id="{00000000-0008-0000-1D00-000027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144780</xdr:rowOff>
        </xdr:from>
        <xdr:to>
          <xdr:col>10</xdr:col>
          <xdr:colOff>114300</xdr:colOff>
          <xdr:row>21</xdr:row>
          <xdr:rowOff>30480</xdr:rowOff>
        </xdr:to>
        <xdr:sp macro="" textlink="">
          <xdr:nvSpPr>
            <xdr:cNvPr id="708648" name="Check Box 40" hidden="1">
              <a:extLst>
                <a:ext uri="{63B3BB69-23CF-44E3-9099-C40C66FF867C}">
                  <a14:compatExt spid="_x0000_s708648"/>
                </a:ext>
                <a:ext uri="{FF2B5EF4-FFF2-40B4-BE49-F238E27FC236}">
                  <a16:creationId xmlns:a16="http://schemas.microsoft.com/office/drawing/2014/main" id="{00000000-0008-0000-1D00-000028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144780</xdr:rowOff>
        </xdr:from>
        <xdr:to>
          <xdr:col>13</xdr:col>
          <xdr:colOff>114300</xdr:colOff>
          <xdr:row>21</xdr:row>
          <xdr:rowOff>30480</xdr:rowOff>
        </xdr:to>
        <xdr:sp macro="" textlink="">
          <xdr:nvSpPr>
            <xdr:cNvPr id="708649" name="Check Box 41" hidden="1">
              <a:extLst>
                <a:ext uri="{63B3BB69-23CF-44E3-9099-C40C66FF867C}">
                  <a14:compatExt spid="_x0000_s708649"/>
                </a:ext>
                <a:ext uri="{FF2B5EF4-FFF2-40B4-BE49-F238E27FC236}">
                  <a16:creationId xmlns:a16="http://schemas.microsoft.com/office/drawing/2014/main" id="{00000000-0008-0000-1D00-000029D0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xdr:colOff>
          <xdr:row>16</xdr:row>
          <xdr:rowOff>152400</xdr:rowOff>
        </xdr:from>
        <xdr:to>
          <xdr:col>9</xdr:col>
          <xdr:colOff>114300</xdr:colOff>
          <xdr:row>18</xdr:row>
          <xdr:rowOff>30480</xdr:rowOff>
        </xdr:to>
        <xdr:sp macro="" textlink="">
          <xdr:nvSpPr>
            <xdr:cNvPr id="129029" name="Check Box 5" hidden="1">
              <a:extLst>
                <a:ext uri="{63B3BB69-23CF-44E3-9099-C40C66FF867C}">
                  <a14:compatExt spid="_x0000_s129029"/>
                </a:ext>
                <a:ext uri="{FF2B5EF4-FFF2-40B4-BE49-F238E27FC236}">
                  <a16:creationId xmlns:a16="http://schemas.microsoft.com/office/drawing/2014/main" id="{00000000-0008-0000-1E00-00000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144780</xdr:rowOff>
        </xdr:from>
        <xdr:to>
          <xdr:col>17</xdr:col>
          <xdr:colOff>106680</xdr:colOff>
          <xdr:row>23</xdr:row>
          <xdr:rowOff>7620</xdr:rowOff>
        </xdr:to>
        <xdr:sp macro="" textlink="">
          <xdr:nvSpPr>
            <xdr:cNvPr id="129030" name="Check Box 6" hidden="1">
              <a:extLst>
                <a:ext uri="{63B3BB69-23CF-44E3-9099-C40C66FF867C}">
                  <a14:compatExt spid="_x0000_s129030"/>
                </a:ext>
                <a:ext uri="{FF2B5EF4-FFF2-40B4-BE49-F238E27FC236}">
                  <a16:creationId xmlns:a16="http://schemas.microsoft.com/office/drawing/2014/main" id="{00000000-0008-0000-1E00-000006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152400</xdr:rowOff>
        </xdr:from>
        <xdr:to>
          <xdr:col>25</xdr:col>
          <xdr:colOff>99060</xdr:colOff>
          <xdr:row>23</xdr:row>
          <xdr:rowOff>22860</xdr:rowOff>
        </xdr:to>
        <xdr:sp macro="" textlink="">
          <xdr:nvSpPr>
            <xdr:cNvPr id="129031" name="Check Box 7" hidden="1">
              <a:extLst>
                <a:ext uri="{63B3BB69-23CF-44E3-9099-C40C66FF867C}">
                  <a14:compatExt spid="_x0000_s129031"/>
                </a:ext>
                <a:ext uri="{FF2B5EF4-FFF2-40B4-BE49-F238E27FC236}">
                  <a16:creationId xmlns:a16="http://schemas.microsoft.com/office/drawing/2014/main" id="{00000000-0008-0000-1E00-00000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144780</xdr:rowOff>
        </xdr:from>
        <xdr:to>
          <xdr:col>9</xdr:col>
          <xdr:colOff>106680</xdr:colOff>
          <xdr:row>24</xdr:row>
          <xdr:rowOff>7620</xdr:rowOff>
        </xdr:to>
        <xdr:sp macro="" textlink="">
          <xdr:nvSpPr>
            <xdr:cNvPr id="129032" name="Check Box 8" hidden="1">
              <a:extLst>
                <a:ext uri="{63B3BB69-23CF-44E3-9099-C40C66FF867C}">
                  <a14:compatExt spid="_x0000_s129032"/>
                </a:ext>
                <a:ext uri="{FF2B5EF4-FFF2-40B4-BE49-F238E27FC236}">
                  <a16:creationId xmlns:a16="http://schemas.microsoft.com/office/drawing/2014/main" id="{00000000-0008-0000-1E00-000008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144780</xdr:rowOff>
        </xdr:from>
        <xdr:to>
          <xdr:col>9</xdr:col>
          <xdr:colOff>106680</xdr:colOff>
          <xdr:row>23</xdr:row>
          <xdr:rowOff>7620</xdr:rowOff>
        </xdr:to>
        <xdr:sp macro="" textlink="">
          <xdr:nvSpPr>
            <xdr:cNvPr id="129033" name="Check Box 9" hidden="1">
              <a:extLst>
                <a:ext uri="{63B3BB69-23CF-44E3-9099-C40C66FF867C}">
                  <a14:compatExt spid="_x0000_s129033"/>
                </a:ext>
                <a:ext uri="{FF2B5EF4-FFF2-40B4-BE49-F238E27FC236}">
                  <a16:creationId xmlns:a16="http://schemas.microsoft.com/office/drawing/2014/main" id="{00000000-0008-0000-1E00-00000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152400</xdr:rowOff>
        </xdr:from>
        <xdr:to>
          <xdr:col>9</xdr:col>
          <xdr:colOff>106680</xdr:colOff>
          <xdr:row>22</xdr:row>
          <xdr:rowOff>30480</xdr:rowOff>
        </xdr:to>
        <xdr:sp macro="" textlink="">
          <xdr:nvSpPr>
            <xdr:cNvPr id="129034" name="Check Box 10" hidden="1">
              <a:extLst>
                <a:ext uri="{63B3BB69-23CF-44E3-9099-C40C66FF867C}">
                  <a14:compatExt spid="_x0000_s129034"/>
                </a:ext>
                <a:ext uri="{FF2B5EF4-FFF2-40B4-BE49-F238E27FC236}">
                  <a16:creationId xmlns:a16="http://schemas.microsoft.com/office/drawing/2014/main" id="{00000000-0008-0000-1E00-00000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39</xdr:row>
          <xdr:rowOff>152400</xdr:rowOff>
        </xdr:from>
        <xdr:to>
          <xdr:col>5</xdr:col>
          <xdr:colOff>114300</xdr:colOff>
          <xdr:row>41</xdr:row>
          <xdr:rowOff>30480</xdr:rowOff>
        </xdr:to>
        <xdr:sp macro="" textlink="">
          <xdr:nvSpPr>
            <xdr:cNvPr id="129035" name="Check Box 11" hidden="1">
              <a:extLst>
                <a:ext uri="{63B3BB69-23CF-44E3-9099-C40C66FF867C}">
                  <a14:compatExt spid="_x0000_s129035"/>
                </a:ext>
                <a:ext uri="{FF2B5EF4-FFF2-40B4-BE49-F238E27FC236}">
                  <a16:creationId xmlns:a16="http://schemas.microsoft.com/office/drawing/2014/main" id="{00000000-0008-0000-1E00-00000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39</xdr:row>
          <xdr:rowOff>144780</xdr:rowOff>
        </xdr:from>
        <xdr:to>
          <xdr:col>30</xdr:col>
          <xdr:colOff>99060</xdr:colOff>
          <xdr:row>41</xdr:row>
          <xdr:rowOff>22860</xdr:rowOff>
        </xdr:to>
        <xdr:sp macro="" textlink="">
          <xdr:nvSpPr>
            <xdr:cNvPr id="129036" name="Check Box 12" hidden="1">
              <a:extLst>
                <a:ext uri="{63B3BB69-23CF-44E3-9099-C40C66FF867C}">
                  <a14:compatExt spid="_x0000_s129036"/>
                </a:ext>
                <a:ext uri="{FF2B5EF4-FFF2-40B4-BE49-F238E27FC236}">
                  <a16:creationId xmlns:a16="http://schemas.microsoft.com/office/drawing/2014/main" id="{00000000-0008-0000-1E00-00000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50</xdr:row>
          <xdr:rowOff>152400</xdr:rowOff>
        </xdr:from>
        <xdr:to>
          <xdr:col>5</xdr:col>
          <xdr:colOff>114300</xdr:colOff>
          <xdr:row>52</xdr:row>
          <xdr:rowOff>30480</xdr:rowOff>
        </xdr:to>
        <xdr:sp macro="" textlink="">
          <xdr:nvSpPr>
            <xdr:cNvPr id="129037" name="Check Box 13" hidden="1">
              <a:extLst>
                <a:ext uri="{63B3BB69-23CF-44E3-9099-C40C66FF867C}">
                  <a14:compatExt spid="_x0000_s129037"/>
                </a:ext>
                <a:ext uri="{FF2B5EF4-FFF2-40B4-BE49-F238E27FC236}">
                  <a16:creationId xmlns:a16="http://schemas.microsoft.com/office/drawing/2014/main" id="{00000000-0008-0000-1E00-00000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50</xdr:row>
          <xdr:rowOff>152400</xdr:rowOff>
        </xdr:from>
        <xdr:to>
          <xdr:col>30</xdr:col>
          <xdr:colOff>83820</xdr:colOff>
          <xdr:row>52</xdr:row>
          <xdr:rowOff>30480</xdr:rowOff>
        </xdr:to>
        <xdr:sp macro="" textlink="">
          <xdr:nvSpPr>
            <xdr:cNvPr id="129038" name="Check Box 14" hidden="1">
              <a:extLst>
                <a:ext uri="{63B3BB69-23CF-44E3-9099-C40C66FF867C}">
                  <a14:compatExt spid="_x0000_s129038"/>
                </a:ext>
                <a:ext uri="{FF2B5EF4-FFF2-40B4-BE49-F238E27FC236}">
                  <a16:creationId xmlns:a16="http://schemas.microsoft.com/office/drawing/2014/main" id="{00000000-0008-0000-1E00-00000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144780</xdr:rowOff>
        </xdr:from>
        <xdr:to>
          <xdr:col>17</xdr:col>
          <xdr:colOff>106680</xdr:colOff>
          <xdr:row>18</xdr:row>
          <xdr:rowOff>22860</xdr:rowOff>
        </xdr:to>
        <xdr:sp macro="" textlink="">
          <xdr:nvSpPr>
            <xdr:cNvPr id="129039" name="Check Box 15" hidden="1">
              <a:extLst>
                <a:ext uri="{63B3BB69-23CF-44E3-9099-C40C66FF867C}">
                  <a14:compatExt spid="_x0000_s129039"/>
                </a:ext>
                <a:ext uri="{FF2B5EF4-FFF2-40B4-BE49-F238E27FC236}">
                  <a16:creationId xmlns:a16="http://schemas.microsoft.com/office/drawing/2014/main" id="{00000000-0008-0000-1E00-00000F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152400</xdr:rowOff>
        </xdr:from>
        <xdr:to>
          <xdr:col>17</xdr:col>
          <xdr:colOff>106680</xdr:colOff>
          <xdr:row>22</xdr:row>
          <xdr:rowOff>30480</xdr:rowOff>
        </xdr:to>
        <xdr:sp macro="" textlink="">
          <xdr:nvSpPr>
            <xdr:cNvPr id="129040" name="Check Box 16" hidden="1">
              <a:extLst>
                <a:ext uri="{63B3BB69-23CF-44E3-9099-C40C66FF867C}">
                  <a14:compatExt spid="_x0000_s129040"/>
                </a:ext>
                <a:ext uri="{FF2B5EF4-FFF2-40B4-BE49-F238E27FC236}">
                  <a16:creationId xmlns:a16="http://schemas.microsoft.com/office/drawing/2014/main" id="{00000000-0008-0000-1E00-000010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30</xdr:row>
          <xdr:rowOff>144780</xdr:rowOff>
        </xdr:from>
        <xdr:to>
          <xdr:col>15</xdr:col>
          <xdr:colOff>114300</xdr:colOff>
          <xdr:row>32</xdr:row>
          <xdr:rowOff>22860</xdr:rowOff>
        </xdr:to>
        <xdr:sp macro="" textlink="">
          <xdr:nvSpPr>
            <xdr:cNvPr id="129044" name="Check Box 20" hidden="1">
              <a:extLst>
                <a:ext uri="{63B3BB69-23CF-44E3-9099-C40C66FF867C}">
                  <a14:compatExt spid="_x0000_s129044"/>
                </a:ext>
                <a:ext uri="{FF2B5EF4-FFF2-40B4-BE49-F238E27FC236}">
                  <a16:creationId xmlns:a16="http://schemas.microsoft.com/office/drawing/2014/main" id="{00000000-0008-0000-1E00-000014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35</xdr:row>
          <xdr:rowOff>121920</xdr:rowOff>
        </xdr:from>
        <xdr:to>
          <xdr:col>15</xdr:col>
          <xdr:colOff>114300</xdr:colOff>
          <xdr:row>37</xdr:row>
          <xdr:rowOff>0</xdr:rowOff>
        </xdr:to>
        <xdr:sp macro="" textlink="">
          <xdr:nvSpPr>
            <xdr:cNvPr id="129045" name="Check Box 21" hidden="1">
              <a:extLst>
                <a:ext uri="{63B3BB69-23CF-44E3-9099-C40C66FF867C}">
                  <a14:compatExt spid="_x0000_s129045"/>
                </a:ext>
                <a:ext uri="{FF2B5EF4-FFF2-40B4-BE49-F238E27FC236}">
                  <a16:creationId xmlns:a16="http://schemas.microsoft.com/office/drawing/2014/main" id="{00000000-0008-0000-1E00-000015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152400</xdr:rowOff>
        </xdr:from>
        <xdr:to>
          <xdr:col>20</xdr:col>
          <xdr:colOff>106680</xdr:colOff>
          <xdr:row>37</xdr:row>
          <xdr:rowOff>7620</xdr:rowOff>
        </xdr:to>
        <xdr:sp macro="" textlink="">
          <xdr:nvSpPr>
            <xdr:cNvPr id="129046" name="Check Box 22" hidden="1">
              <a:extLst>
                <a:ext uri="{63B3BB69-23CF-44E3-9099-C40C66FF867C}">
                  <a14:compatExt spid="_x0000_s129046"/>
                </a:ext>
                <a:ext uri="{FF2B5EF4-FFF2-40B4-BE49-F238E27FC236}">
                  <a16:creationId xmlns:a16="http://schemas.microsoft.com/office/drawing/2014/main" id="{00000000-0008-0000-1E00-000016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36</xdr:row>
          <xdr:rowOff>114300</xdr:rowOff>
        </xdr:from>
        <xdr:to>
          <xdr:col>15</xdr:col>
          <xdr:colOff>114300</xdr:colOff>
          <xdr:row>37</xdr:row>
          <xdr:rowOff>160020</xdr:rowOff>
        </xdr:to>
        <xdr:sp macro="" textlink="">
          <xdr:nvSpPr>
            <xdr:cNvPr id="129047" name="Check Box 23" hidden="1">
              <a:extLst>
                <a:ext uri="{63B3BB69-23CF-44E3-9099-C40C66FF867C}">
                  <a14:compatExt spid="_x0000_s129047"/>
                </a:ext>
                <a:ext uri="{FF2B5EF4-FFF2-40B4-BE49-F238E27FC236}">
                  <a16:creationId xmlns:a16="http://schemas.microsoft.com/office/drawing/2014/main" id="{00000000-0008-0000-1E00-000017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36</xdr:row>
          <xdr:rowOff>114300</xdr:rowOff>
        </xdr:from>
        <xdr:to>
          <xdr:col>20</xdr:col>
          <xdr:colOff>106680</xdr:colOff>
          <xdr:row>37</xdr:row>
          <xdr:rowOff>160020</xdr:rowOff>
        </xdr:to>
        <xdr:sp macro="" textlink="">
          <xdr:nvSpPr>
            <xdr:cNvPr id="129048" name="Check Box 24" hidden="1">
              <a:extLst>
                <a:ext uri="{63B3BB69-23CF-44E3-9099-C40C66FF867C}">
                  <a14:compatExt spid="_x0000_s129048"/>
                </a:ext>
                <a:ext uri="{FF2B5EF4-FFF2-40B4-BE49-F238E27FC236}">
                  <a16:creationId xmlns:a16="http://schemas.microsoft.com/office/drawing/2014/main" id="{00000000-0008-0000-1E00-000018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35</xdr:row>
          <xdr:rowOff>152400</xdr:rowOff>
        </xdr:from>
        <xdr:to>
          <xdr:col>30</xdr:col>
          <xdr:colOff>106680</xdr:colOff>
          <xdr:row>37</xdr:row>
          <xdr:rowOff>30480</xdr:rowOff>
        </xdr:to>
        <xdr:sp macro="" textlink="">
          <xdr:nvSpPr>
            <xdr:cNvPr id="129049" name="Check Box 25" hidden="1">
              <a:extLst>
                <a:ext uri="{63B3BB69-23CF-44E3-9099-C40C66FF867C}">
                  <a14:compatExt spid="_x0000_s129049"/>
                </a:ext>
                <a:ext uri="{FF2B5EF4-FFF2-40B4-BE49-F238E27FC236}">
                  <a16:creationId xmlns:a16="http://schemas.microsoft.com/office/drawing/2014/main" id="{00000000-0008-0000-1E00-00001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31</xdr:row>
          <xdr:rowOff>137160</xdr:rowOff>
        </xdr:from>
        <xdr:to>
          <xdr:col>15</xdr:col>
          <xdr:colOff>114300</xdr:colOff>
          <xdr:row>33</xdr:row>
          <xdr:rowOff>38100</xdr:rowOff>
        </xdr:to>
        <xdr:sp macro="" textlink="">
          <xdr:nvSpPr>
            <xdr:cNvPr id="129050" name="Check Box 26" hidden="1">
              <a:extLst>
                <a:ext uri="{63B3BB69-23CF-44E3-9099-C40C66FF867C}">
                  <a14:compatExt spid="_x0000_s129050"/>
                </a:ext>
                <a:ext uri="{FF2B5EF4-FFF2-40B4-BE49-F238E27FC236}">
                  <a16:creationId xmlns:a16="http://schemas.microsoft.com/office/drawing/2014/main" id="{00000000-0008-0000-1E00-00001A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33</xdr:row>
          <xdr:rowOff>121920</xdr:rowOff>
        </xdr:from>
        <xdr:to>
          <xdr:col>15</xdr:col>
          <xdr:colOff>114300</xdr:colOff>
          <xdr:row>35</xdr:row>
          <xdr:rowOff>30480</xdr:rowOff>
        </xdr:to>
        <xdr:sp macro="" textlink="">
          <xdr:nvSpPr>
            <xdr:cNvPr id="129051" name="Check Box 27" hidden="1">
              <a:extLst>
                <a:ext uri="{63B3BB69-23CF-44E3-9099-C40C66FF867C}">
                  <a14:compatExt spid="_x0000_s129051"/>
                </a:ext>
                <a:ext uri="{FF2B5EF4-FFF2-40B4-BE49-F238E27FC236}">
                  <a16:creationId xmlns:a16="http://schemas.microsoft.com/office/drawing/2014/main" id="{00000000-0008-0000-1E00-00001B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17</xdr:row>
          <xdr:rowOff>152400</xdr:rowOff>
        </xdr:from>
        <xdr:to>
          <xdr:col>10</xdr:col>
          <xdr:colOff>114300</xdr:colOff>
          <xdr:row>19</xdr:row>
          <xdr:rowOff>30480</xdr:rowOff>
        </xdr:to>
        <xdr:sp macro="" textlink="">
          <xdr:nvSpPr>
            <xdr:cNvPr id="129052" name="Check Box 28" hidden="1">
              <a:extLst>
                <a:ext uri="{63B3BB69-23CF-44E3-9099-C40C66FF867C}">
                  <a14:compatExt spid="_x0000_s129052"/>
                </a:ext>
                <a:ext uri="{FF2B5EF4-FFF2-40B4-BE49-F238E27FC236}">
                  <a16:creationId xmlns:a16="http://schemas.microsoft.com/office/drawing/2014/main" id="{00000000-0008-0000-1E00-00001C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152400</xdr:rowOff>
        </xdr:from>
        <xdr:to>
          <xdr:col>18</xdr:col>
          <xdr:colOff>106680</xdr:colOff>
          <xdr:row>19</xdr:row>
          <xdr:rowOff>30480</xdr:rowOff>
        </xdr:to>
        <xdr:sp macro="" textlink="">
          <xdr:nvSpPr>
            <xdr:cNvPr id="129053" name="Check Box 29" hidden="1">
              <a:extLst>
                <a:ext uri="{63B3BB69-23CF-44E3-9099-C40C66FF867C}">
                  <a14:compatExt spid="_x0000_s129053"/>
                </a:ext>
                <a:ext uri="{FF2B5EF4-FFF2-40B4-BE49-F238E27FC236}">
                  <a16:creationId xmlns:a16="http://schemas.microsoft.com/office/drawing/2014/main" id="{00000000-0008-0000-1E00-00001D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37</xdr:row>
          <xdr:rowOff>144780</xdr:rowOff>
        </xdr:from>
        <xdr:to>
          <xdr:col>15</xdr:col>
          <xdr:colOff>114300</xdr:colOff>
          <xdr:row>39</xdr:row>
          <xdr:rowOff>22860</xdr:rowOff>
        </xdr:to>
        <xdr:sp macro="" textlink="">
          <xdr:nvSpPr>
            <xdr:cNvPr id="129054" name="Check Box 30" hidden="1">
              <a:extLst>
                <a:ext uri="{63B3BB69-23CF-44E3-9099-C40C66FF867C}">
                  <a14:compatExt spid="_x0000_s129054"/>
                </a:ext>
                <a:ext uri="{FF2B5EF4-FFF2-40B4-BE49-F238E27FC236}">
                  <a16:creationId xmlns:a16="http://schemas.microsoft.com/office/drawing/2014/main" id="{00000000-0008-0000-1E00-00001E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37</xdr:row>
          <xdr:rowOff>106680</xdr:rowOff>
        </xdr:from>
        <xdr:to>
          <xdr:col>26</xdr:col>
          <xdr:colOff>68580</xdr:colOff>
          <xdr:row>39</xdr:row>
          <xdr:rowOff>83820</xdr:rowOff>
        </xdr:to>
        <xdr:sp macro="" textlink="">
          <xdr:nvSpPr>
            <xdr:cNvPr id="129055" name="Check Box 31" hidden="1">
              <a:extLst>
                <a:ext uri="{63B3BB69-23CF-44E3-9099-C40C66FF867C}">
                  <a14:compatExt spid="_x0000_s129055"/>
                </a:ext>
                <a:ext uri="{FF2B5EF4-FFF2-40B4-BE49-F238E27FC236}">
                  <a16:creationId xmlns:a16="http://schemas.microsoft.com/office/drawing/2014/main" id="{00000000-0008-0000-1E00-00001F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152400</xdr:rowOff>
        </xdr:from>
        <xdr:to>
          <xdr:col>17</xdr:col>
          <xdr:colOff>106680</xdr:colOff>
          <xdr:row>24</xdr:row>
          <xdr:rowOff>22860</xdr:rowOff>
        </xdr:to>
        <xdr:sp macro="" textlink="">
          <xdr:nvSpPr>
            <xdr:cNvPr id="129056" name="Check Box 32" hidden="1">
              <a:extLst>
                <a:ext uri="{63B3BB69-23CF-44E3-9099-C40C66FF867C}">
                  <a14:compatExt spid="_x0000_s129056"/>
                </a:ext>
                <a:ext uri="{FF2B5EF4-FFF2-40B4-BE49-F238E27FC236}">
                  <a16:creationId xmlns:a16="http://schemas.microsoft.com/office/drawing/2014/main" id="{00000000-0008-0000-1E00-000020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144780</xdr:rowOff>
        </xdr:from>
        <xdr:to>
          <xdr:col>26</xdr:col>
          <xdr:colOff>99060</xdr:colOff>
          <xdr:row>24</xdr:row>
          <xdr:rowOff>7620</xdr:rowOff>
        </xdr:to>
        <xdr:sp macro="" textlink="">
          <xdr:nvSpPr>
            <xdr:cNvPr id="129057" name="Check Box 33" hidden="1">
              <a:extLst>
                <a:ext uri="{63B3BB69-23CF-44E3-9099-C40C66FF867C}">
                  <a14:compatExt spid="_x0000_s129057"/>
                </a:ext>
                <a:ext uri="{FF2B5EF4-FFF2-40B4-BE49-F238E27FC236}">
                  <a16:creationId xmlns:a16="http://schemas.microsoft.com/office/drawing/2014/main" id="{00000000-0008-0000-1E00-000021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152400</xdr:rowOff>
        </xdr:from>
        <xdr:to>
          <xdr:col>9</xdr:col>
          <xdr:colOff>106680</xdr:colOff>
          <xdr:row>28</xdr:row>
          <xdr:rowOff>30480</xdr:rowOff>
        </xdr:to>
        <xdr:sp macro="" textlink="">
          <xdr:nvSpPr>
            <xdr:cNvPr id="129058" name="Check Box 34" hidden="1">
              <a:extLst>
                <a:ext uri="{63B3BB69-23CF-44E3-9099-C40C66FF867C}">
                  <a14:compatExt spid="_x0000_s129058"/>
                </a:ext>
                <a:ext uri="{FF2B5EF4-FFF2-40B4-BE49-F238E27FC236}">
                  <a16:creationId xmlns:a16="http://schemas.microsoft.com/office/drawing/2014/main" id="{00000000-0008-0000-1E00-000022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152400</xdr:rowOff>
        </xdr:from>
        <xdr:to>
          <xdr:col>17</xdr:col>
          <xdr:colOff>106680</xdr:colOff>
          <xdr:row>28</xdr:row>
          <xdr:rowOff>30480</xdr:rowOff>
        </xdr:to>
        <xdr:sp macro="" textlink="">
          <xdr:nvSpPr>
            <xdr:cNvPr id="129059" name="Check Box 35" hidden="1">
              <a:extLst>
                <a:ext uri="{63B3BB69-23CF-44E3-9099-C40C66FF867C}">
                  <a14:compatExt spid="_x0000_s129059"/>
                </a:ext>
                <a:ext uri="{FF2B5EF4-FFF2-40B4-BE49-F238E27FC236}">
                  <a16:creationId xmlns:a16="http://schemas.microsoft.com/office/drawing/2014/main" id="{00000000-0008-0000-1E00-000023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18</xdr:row>
          <xdr:rowOff>144780</xdr:rowOff>
        </xdr:from>
        <xdr:to>
          <xdr:col>14</xdr:col>
          <xdr:colOff>114300</xdr:colOff>
          <xdr:row>20</xdr:row>
          <xdr:rowOff>30480</xdr:rowOff>
        </xdr:to>
        <xdr:sp macro="" textlink="">
          <xdr:nvSpPr>
            <xdr:cNvPr id="130053" name="Check Box 5" hidden="1">
              <a:extLst>
                <a:ext uri="{63B3BB69-23CF-44E3-9099-C40C66FF867C}">
                  <a14:compatExt spid="_x0000_s130053"/>
                </a:ext>
                <a:ext uri="{FF2B5EF4-FFF2-40B4-BE49-F238E27FC236}">
                  <a16:creationId xmlns:a16="http://schemas.microsoft.com/office/drawing/2014/main" id="{00000000-0008-0000-1F00-00000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144780</xdr:rowOff>
        </xdr:from>
        <xdr:to>
          <xdr:col>25</xdr:col>
          <xdr:colOff>114300</xdr:colOff>
          <xdr:row>20</xdr:row>
          <xdr:rowOff>30480</xdr:rowOff>
        </xdr:to>
        <xdr:sp macro="" textlink="">
          <xdr:nvSpPr>
            <xdr:cNvPr id="130054" name="Check Box 6" hidden="1">
              <a:extLst>
                <a:ext uri="{63B3BB69-23CF-44E3-9099-C40C66FF867C}">
                  <a14:compatExt spid="_x0000_s130054"/>
                </a:ext>
                <a:ext uri="{FF2B5EF4-FFF2-40B4-BE49-F238E27FC236}">
                  <a16:creationId xmlns:a16="http://schemas.microsoft.com/office/drawing/2014/main" id="{00000000-0008-0000-1F00-00000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144780</xdr:rowOff>
        </xdr:from>
        <xdr:to>
          <xdr:col>14</xdr:col>
          <xdr:colOff>114300</xdr:colOff>
          <xdr:row>21</xdr:row>
          <xdr:rowOff>30480</xdr:rowOff>
        </xdr:to>
        <xdr:sp macro="" textlink="">
          <xdr:nvSpPr>
            <xdr:cNvPr id="130055" name="Check Box 7" hidden="1">
              <a:extLst>
                <a:ext uri="{63B3BB69-23CF-44E3-9099-C40C66FF867C}">
                  <a14:compatExt spid="_x0000_s130055"/>
                </a:ext>
                <a:ext uri="{FF2B5EF4-FFF2-40B4-BE49-F238E27FC236}">
                  <a16:creationId xmlns:a16="http://schemas.microsoft.com/office/drawing/2014/main" id="{00000000-0008-0000-1F00-00000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144780</xdr:rowOff>
        </xdr:from>
        <xdr:to>
          <xdr:col>25</xdr:col>
          <xdr:colOff>114300</xdr:colOff>
          <xdr:row>21</xdr:row>
          <xdr:rowOff>30480</xdr:rowOff>
        </xdr:to>
        <xdr:sp macro="" textlink="">
          <xdr:nvSpPr>
            <xdr:cNvPr id="130056" name="Check Box 8" hidden="1">
              <a:extLst>
                <a:ext uri="{63B3BB69-23CF-44E3-9099-C40C66FF867C}">
                  <a14:compatExt spid="_x0000_s130056"/>
                </a:ext>
                <a:ext uri="{FF2B5EF4-FFF2-40B4-BE49-F238E27FC236}">
                  <a16:creationId xmlns:a16="http://schemas.microsoft.com/office/drawing/2014/main" id="{00000000-0008-0000-1F00-00000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144780</xdr:rowOff>
        </xdr:from>
        <xdr:to>
          <xdr:col>7</xdr:col>
          <xdr:colOff>114300</xdr:colOff>
          <xdr:row>27</xdr:row>
          <xdr:rowOff>30480</xdr:rowOff>
        </xdr:to>
        <xdr:sp macro="" textlink="">
          <xdr:nvSpPr>
            <xdr:cNvPr id="130057" name="Check Box 9" hidden="1">
              <a:extLst>
                <a:ext uri="{63B3BB69-23CF-44E3-9099-C40C66FF867C}">
                  <a14:compatExt spid="_x0000_s130057"/>
                </a:ext>
                <a:ext uri="{FF2B5EF4-FFF2-40B4-BE49-F238E27FC236}">
                  <a16:creationId xmlns:a16="http://schemas.microsoft.com/office/drawing/2014/main" id="{00000000-0008-0000-1F00-00000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144780</xdr:rowOff>
        </xdr:from>
        <xdr:to>
          <xdr:col>11</xdr:col>
          <xdr:colOff>114300</xdr:colOff>
          <xdr:row>27</xdr:row>
          <xdr:rowOff>30480</xdr:rowOff>
        </xdr:to>
        <xdr:sp macro="" textlink="">
          <xdr:nvSpPr>
            <xdr:cNvPr id="130058" name="Check Box 10" hidden="1">
              <a:extLst>
                <a:ext uri="{63B3BB69-23CF-44E3-9099-C40C66FF867C}">
                  <a14:compatExt spid="_x0000_s130058"/>
                </a:ext>
                <a:ext uri="{FF2B5EF4-FFF2-40B4-BE49-F238E27FC236}">
                  <a16:creationId xmlns:a16="http://schemas.microsoft.com/office/drawing/2014/main" id="{00000000-0008-0000-1F00-00000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144780</xdr:rowOff>
        </xdr:from>
        <xdr:to>
          <xdr:col>16</xdr:col>
          <xdr:colOff>114300</xdr:colOff>
          <xdr:row>27</xdr:row>
          <xdr:rowOff>30480</xdr:rowOff>
        </xdr:to>
        <xdr:sp macro="" textlink="">
          <xdr:nvSpPr>
            <xdr:cNvPr id="130059" name="Check Box 11" hidden="1">
              <a:extLst>
                <a:ext uri="{63B3BB69-23CF-44E3-9099-C40C66FF867C}">
                  <a14:compatExt spid="_x0000_s130059"/>
                </a:ext>
                <a:ext uri="{FF2B5EF4-FFF2-40B4-BE49-F238E27FC236}">
                  <a16:creationId xmlns:a16="http://schemas.microsoft.com/office/drawing/2014/main" id="{00000000-0008-0000-1F00-00000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144780</xdr:rowOff>
        </xdr:from>
        <xdr:to>
          <xdr:col>21</xdr:col>
          <xdr:colOff>114300</xdr:colOff>
          <xdr:row>27</xdr:row>
          <xdr:rowOff>30480</xdr:rowOff>
        </xdr:to>
        <xdr:sp macro="" textlink="">
          <xdr:nvSpPr>
            <xdr:cNvPr id="130060" name="Check Box 12" hidden="1">
              <a:extLst>
                <a:ext uri="{63B3BB69-23CF-44E3-9099-C40C66FF867C}">
                  <a14:compatExt spid="_x0000_s130060"/>
                </a:ext>
                <a:ext uri="{FF2B5EF4-FFF2-40B4-BE49-F238E27FC236}">
                  <a16:creationId xmlns:a16="http://schemas.microsoft.com/office/drawing/2014/main" id="{00000000-0008-0000-1F00-00000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144780</xdr:rowOff>
        </xdr:from>
        <xdr:to>
          <xdr:col>7</xdr:col>
          <xdr:colOff>114300</xdr:colOff>
          <xdr:row>29</xdr:row>
          <xdr:rowOff>30480</xdr:rowOff>
        </xdr:to>
        <xdr:sp macro="" textlink="">
          <xdr:nvSpPr>
            <xdr:cNvPr id="130061" name="Check Box 13" hidden="1">
              <a:extLst>
                <a:ext uri="{63B3BB69-23CF-44E3-9099-C40C66FF867C}">
                  <a14:compatExt spid="_x0000_s130061"/>
                </a:ext>
                <a:ext uri="{FF2B5EF4-FFF2-40B4-BE49-F238E27FC236}">
                  <a16:creationId xmlns:a16="http://schemas.microsoft.com/office/drawing/2014/main" id="{00000000-0008-0000-1F00-00000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144780</xdr:rowOff>
        </xdr:from>
        <xdr:to>
          <xdr:col>11</xdr:col>
          <xdr:colOff>114300</xdr:colOff>
          <xdr:row>29</xdr:row>
          <xdr:rowOff>30480</xdr:rowOff>
        </xdr:to>
        <xdr:sp macro="" textlink="">
          <xdr:nvSpPr>
            <xdr:cNvPr id="130062" name="Check Box 14" hidden="1">
              <a:extLst>
                <a:ext uri="{63B3BB69-23CF-44E3-9099-C40C66FF867C}">
                  <a14:compatExt spid="_x0000_s130062"/>
                </a:ext>
                <a:ext uri="{FF2B5EF4-FFF2-40B4-BE49-F238E27FC236}">
                  <a16:creationId xmlns:a16="http://schemas.microsoft.com/office/drawing/2014/main" id="{00000000-0008-0000-1F00-00000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114300</xdr:colOff>
          <xdr:row>29</xdr:row>
          <xdr:rowOff>30480</xdr:rowOff>
        </xdr:to>
        <xdr:sp macro="" textlink="">
          <xdr:nvSpPr>
            <xdr:cNvPr id="130063" name="Check Box 15" hidden="1">
              <a:extLst>
                <a:ext uri="{63B3BB69-23CF-44E3-9099-C40C66FF867C}">
                  <a14:compatExt spid="_x0000_s130063"/>
                </a:ext>
                <a:ext uri="{FF2B5EF4-FFF2-40B4-BE49-F238E27FC236}">
                  <a16:creationId xmlns:a16="http://schemas.microsoft.com/office/drawing/2014/main" id="{00000000-0008-0000-1F00-00000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144780</xdr:rowOff>
        </xdr:from>
        <xdr:to>
          <xdr:col>21</xdr:col>
          <xdr:colOff>114300</xdr:colOff>
          <xdr:row>29</xdr:row>
          <xdr:rowOff>30480</xdr:rowOff>
        </xdr:to>
        <xdr:sp macro="" textlink="">
          <xdr:nvSpPr>
            <xdr:cNvPr id="130064" name="Check Box 16" hidden="1">
              <a:extLst>
                <a:ext uri="{63B3BB69-23CF-44E3-9099-C40C66FF867C}">
                  <a14:compatExt spid="_x0000_s130064"/>
                </a:ext>
                <a:ext uri="{FF2B5EF4-FFF2-40B4-BE49-F238E27FC236}">
                  <a16:creationId xmlns:a16="http://schemas.microsoft.com/office/drawing/2014/main" id="{00000000-0008-0000-1F00-00001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42</xdr:row>
          <xdr:rowOff>144780</xdr:rowOff>
        </xdr:from>
        <xdr:to>
          <xdr:col>11</xdr:col>
          <xdr:colOff>83820</xdr:colOff>
          <xdr:row>44</xdr:row>
          <xdr:rowOff>22860</xdr:rowOff>
        </xdr:to>
        <xdr:sp macro="" textlink="">
          <xdr:nvSpPr>
            <xdr:cNvPr id="130065" name="Check Box 17" hidden="1">
              <a:extLst>
                <a:ext uri="{63B3BB69-23CF-44E3-9099-C40C66FF867C}">
                  <a14:compatExt spid="_x0000_s130065"/>
                </a:ext>
                <a:ext uri="{FF2B5EF4-FFF2-40B4-BE49-F238E27FC236}">
                  <a16:creationId xmlns:a16="http://schemas.microsoft.com/office/drawing/2014/main" id="{00000000-0008-0000-1F00-00001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42</xdr:row>
          <xdr:rowOff>83820</xdr:rowOff>
        </xdr:from>
        <xdr:to>
          <xdr:col>17</xdr:col>
          <xdr:colOff>121920</xdr:colOff>
          <xdr:row>44</xdr:row>
          <xdr:rowOff>76200</xdr:rowOff>
        </xdr:to>
        <xdr:sp macro="" textlink="">
          <xdr:nvSpPr>
            <xdr:cNvPr id="130066" name="Check Box 18" hidden="1">
              <a:extLst>
                <a:ext uri="{63B3BB69-23CF-44E3-9099-C40C66FF867C}">
                  <a14:compatExt spid="_x0000_s130066"/>
                </a:ext>
                <a:ext uri="{FF2B5EF4-FFF2-40B4-BE49-F238E27FC236}">
                  <a16:creationId xmlns:a16="http://schemas.microsoft.com/office/drawing/2014/main" id="{00000000-0008-0000-1F00-00001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xdr:row>
          <xdr:rowOff>83820</xdr:rowOff>
        </xdr:from>
        <xdr:to>
          <xdr:col>22</xdr:col>
          <xdr:colOff>114300</xdr:colOff>
          <xdr:row>44</xdr:row>
          <xdr:rowOff>76200</xdr:rowOff>
        </xdr:to>
        <xdr:sp macro="" textlink="">
          <xdr:nvSpPr>
            <xdr:cNvPr id="130067" name="Check Box 19" hidden="1">
              <a:extLst>
                <a:ext uri="{63B3BB69-23CF-44E3-9099-C40C66FF867C}">
                  <a14:compatExt spid="_x0000_s130067"/>
                </a:ext>
                <a:ext uri="{FF2B5EF4-FFF2-40B4-BE49-F238E27FC236}">
                  <a16:creationId xmlns:a16="http://schemas.microsoft.com/office/drawing/2014/main" id="{00000000-0008-0000-1F00-00001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42</xdr:row>
          <xdr:rowOff>99060</xdr:rowOff>
        </xdr:from>
        <xdr:to>
          <xdr:col>25</xdr:col>
          <xdr:colOff>137160</xdr:colOff>
          <xdr:row>44</xdr:row>
          <xdr:rowOff>76200</xdr:rowOff>
        </xdr:to>
        <xdr:sp macro="" textlink="">
          <xdr:nvSpPr>
            <xdr:cNvPr id="130068" name="Check Box 20" hidden="1">
              <a:extLst>
                <a:ext uri="{63B3BB69-23CF-44E3-9099-C40C66FF867C}">
                  <a14:compatExt spid="_x0000_s130068"/>
                </a:ext>
                <a:ext uri="{FF2B5EF4-FFF2-40B4-BE49-F238E27FC236}">
                  <a16:creationId xmlns:a16="http://schemas.microsoft.com/office/drawing/2014/main" id="{00000000-0008-0000-1F00-00001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42</xdr:row>
          <xdr:rowOff>99060</xdr:rowOff>
        </xdr:from>
        <xdr:to>
          <xdr:col>28</xdr:col>
          <xdr:colOff>106680</xdr:colOff>
          <xdr:row>44</xdr:row>
          <xdr:rowOff>76200</xdr:rowOff>
        </xdr:to>
        <xdr:sp macro="" textlink="">
          <xdr:nvSpPr>
            <xdr:cNvPr id="130069" name="Check Box 21" hidden="1">
              <a:extLst>
                <a:ext uri="{63B3BB69-23CF-44E3-9099-C40C66FF867C}">
                  <a14:compatExt spid="_x0000_s130069"/>
                </a:ext>
                <a:ext uri="{FF2B5EF4-FFF2-40B4-BE49-F238E27FC236}">
                  <a16:creationId xmlns:a16="http://schemas.microsoft.com/office/drawing/2014/main" id="{00000000-0008-0000-1F00-00001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43</xdr:row>
          <xdr:rowOff>76200</xdr:rowOff>
        </xdr:from>
        <xdr:to>
          <xdr:col>17</xdr:col>
          <xdr:colOff>121920</xdr:colOff>
          <xdr:row>45</xdr:row>
          <xdr:rowOff>83820</xdr:rowOff>
        </xdr:to>
        <xdr:sp macro="" textlink="">
          <xdr:nvSpPr>
            <xdr:cNvPr id="130070" name="Check Box 22" hidden="1">
              <a:extLst>
                <a:ext uri="{63B3BB69-23CF-44E3-9099-C40C66FF867C}">
                  <a14:compatExt spid="_x0000_s130070"/>
                </a:ext>
                <a:ext uri="{FF2B5EF4-FFF2-40B4-BE49-F238E27FC236}">
                  <a16:creationId xmlns:a16="http://schemas.microsoft.com/office/drawing/2014/main" id="{00000000-0008-0000-1F00-00001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44</xdr:row>
          <xdr:rowOff>121920</xdr:rowOff>
        </xdr:from>
        <xdr:to>
          <xdr:col>11</xdr:col>
          <xdr:colOff>114300</xdr:colOff>
          <xdr:row>46</xdr:row>
          <xdr:rowOff>45720</xdr:rowOff>
        </xdr:to>
        <xdr:sp macro="" textlink="">
          <xdr:nvSpPr>
            <xdr:cNvPr id="130071" name="Check Box 23" hidden="1">
              <a:extLst>
                <a:ext uri="{63B3BB69-23CF-44E3-9099-C40C66FF867C}">
                  <a14:compatExt spid="_x0000_s130071"/>
                </a:ext>
                <a:ext uri="{FF2B5EF4-FFF2-40B4-BE49-F238E27FC236}">
                  <a16:creationId xmlns:a16="http://schemas.microsoft.com/office/drawing/2014/main" id="{00000000-0008-0000-1F00-00001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46</xdr:row>
          <xdr:rowOff>137160</xdr:rowOff>
        </xdr:from>
        <xdr:to>
          <xdr:col>11</xdr:col>
          <xdr:colOff>106680</xdr:colOff>
          <xdr:row>48</xdr:row>
          <xdr:rowOff>60960</xdr:rowOff>
        </xdr:to>
        <xdr:sp macro="" textlink="">
          <xdr:nvSpPr>
            <xdr:cNvPr id="130072" name="Check Box 24" hidden="1">
              <a:extLst>
                <a:ext uri="{63B3BB69-23CF-44E3-9099-C40C66FF867C}">
                  <a14:compatExt spid="_x0000_s130072"/>
                </a:ext>
                <a:ext uri="{FF2B5EF4-FFF2-40B4-BE49-F238E27FC236}">
                  <a16:creationId xmlns:a16="http://schemas.microsoft.com/office/drawing/2014/main" id="{00000000-0008-0000-1F00-00001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46</xdr:row>
          <xdr:rowOff>121920</xdr:rowOff>
        </xdr:from>
        <xdr:to>
          <xdr:col>16</xdr:col>
          <xdr:colOff>99060</xdr:colOff>
          <xdr:row>48</xdr:row>
          <xdr:rowOff>45720</xdr:rowOff>
        </xdr:to>
        <xdr:sp macro="" textlink="">
          <xdr:nvSpPr>
            <xdr:cNvPr id="130073" name="Check Box 25" hidden="1">
              <a:extLst>
                <a:ext uri="{63B3BB69-23CF-44E3-9099-C40C66FF867C}">
                  <a14:compatExt spid="_x0000_s130073"/>
                </a:ext>
                <a:ext uri="{FF2B5EF4-FFF2-40B4-BE49-F238E27FC236}">
                  <a16:creationId xmlns:a16="http://schemas.microsoft.com/office/drawing/2014/main" id="{00000000-0008-0000-1F00-00001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68580</xdr:rowOff>
        </xdr:from>
        <xdr:to>
          <xdr:col>22</xdr:col>
          <xdr:colOff>114300</xdr:colOff>
          <xdr:row>45</xdr:row>
          <xdr:rowOff>106680</xdr:rowOff>
        </xdr:to>
        <xdr:sp macro="" textlink="">
          <xdr:nvSpPr>
            <xdr:cNvPr id="130076" name="Check Box 28" hidden="1">
              <a:extLst>
                <a:ext uri="{63B3BB69-23CF-44E3-9099-C40C66FF867C}">
                  <a14:compatExt spid="_x0000_s130076"/>
                </a:ext>
                <a:ext uri="{FF2B5EF4-FFF2-40B4-BE49-F238E27FC236}">
                  <a16:creationId xmlns:a16="http://schemas.microsoft.com/office/drawing/2014/main" id="{00000000-0008-0000-1F00-00001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144780</xdr:rowOff>
        </xdr:from>
        <xdr:to>
          <xdr:col>5</xdr:col>
          <xdr:colOff>114300</xdr:colOff>
          <xdr:row>12</xdr:row>
          <xdr:rowOff>30480</xdr:rowOff>
        </xdr:to>
        <xdr:sp macro="" textlink="">
          <xdr:nvSpPr>
            <xdr:cNvPr id="130081" name="Check Box 33" hidden="1">
              <a:extLst>
                <a:ext uri="{63B3BB69-23CF-44E3-9099-C40C66FF867C}">
                  <a14:compatExt spid="_x0000_s130081"/>
                </a:ext>
                <a:ext uri="{FF2B5EF4-FFF2-40B4-BE49-F238E27FC236}">
                  <a16:creationId xmlns:a16="http://schemas.microsoft.com/office/drawing/2014/main" id="{00000000-0008-0000-1F00-00002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144780</xdr:rowOff>
        </xdr:from>
        <xdr:to>
          <xdr:col>5</xdr:col>
          <xdr:colOff>114300</xdr:colOff>
          <xdr:row>13</xdr:row>
          <xdr:rowOff>30480</xdr:rowOff>
        </xdr:to>
        <xdr:sp macro="" textlink="">
          <xdr:nvSpPr>
            <xdr:cNvPr id="130082" name="Check Box 34" hidden="1">
              <a:extLst>
                <a:ext uri="{63B3BB69-23CF-44E3-9099-C40C66FF867C}">
                  <a14:compatExt spid="_x0000_s130082"/>
                </a:ext>
                <a:ext uri="{FF2B5EF4-FFF2-40B4-BE49-F238E27FC236}">
                  <a16:creationId xmlns:a16="http://schemas.microsoft.com/office/drawing/2014/main" id="{00000000-0008-0000-1F00-00002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152400</xdr:rowOff>
        </xdr:from>
        <xdr:to>
          <xdr:col>15</xdr:col>
          <xdr:colOff>106680</xdr:colOff>
          <xdr:row>15</xdr:row>
          <xdr:rowOff>22860</xdr:rowOff>
        </xdr:to>
        <xdr:sp macro="" textlink="">
          <xdr:nvSpPr>
            <xdr:cNvPr id="130084" name="Check Box 36" hidden="1">
              <a:extLst>
                <a:ext uri="{63B3BB69-23CF-44E3-9099-C40C66FF867C}">
                  <a14:compatExt spid="_x0000_s130084"/>
                </a:ext>
                <a:ext uri="{FF2B5EF4-FFF2-40B4-BE49-F238E27FC236}">
                  <a16:creationId xmlns:a16="http://schemas.microsoft.com/office/drawing/2014/main" id="{00000000-0008-0000-1F00-00002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152400</xdr:rowOff>
        </xdr:from>
        <xdr:to>
          <xdr:col>19</xdr:col>
          <xdr:colOff>106680</xdr:colOff>
          <xdr:row>15</xdr:row>
          <xdr:rowOff>22860</xdr:rowOff>
        </xdr:to>
        <xdr:sp macro="" textlink="">
          <xdr:nvSpPr>
            <xdr:cNvPr id="130086" name="Check Box 38" hidden="1">
              <a:extLst>
                <a:ext uri="{63B3BB69-23CF-44E3-9099-C40C66FF867C}">
                  <a14:compatExt spid="_x0000_s130086"/>
                </a:ext>
                <a:ext uri="{FF2B5EF4-FFF2-40B4-BE49-F238E27FC236}">
                  <a16:creationId xmlns:a16="http://schemas.microsoft.com/office/drawing/2014/main" id="{00000000-0008-0000-1F00-00002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114300</xdr:rowOff>
        </xdr:from>
        <xdr:to>
          <xdr:col>11</xdr:col>
          <xdr:colOff>114300</xdr:colOff>
          <xdr:row>47</xdr:row>
          <xdr:rowOff>38100</xdr:rowOff>
        </xdr:to>
        <xdr:sp macro="" textlink="">
          <xdr:nvSpPr>
            <xdr:cNvPr id="130087" name="Check Box 39" hidden="1">
              <a:extLst>
                <a:ext uri="{63B3BB69-23CF-44E3-9099-C40C66FF867C}">
                  <a14:compatExt spid="_x0000_s130087"/>
                </a:ext>
                <a:ext uri="{FF2B5EF4-FFF2-40B4-BE49-F238E27FC236}">
                  <a16:creationId xmlns:a16="http://schemas.microsoft.com/office/drawing/2014/main" id="{00000000-0008-0000-1F00-00002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45</xdr:row>
          <xdr:rowOff>68580</xdr:rowOff>
        </xdr:from>
        <xdr:to>
          <xdr:col>17</xdr:col>
          <xdr:colOff>137160</xdr:colOff>
          <xdr:row>47</xdr:row>
          <xdr:rowOff>76200</xdr:rowOff>
        </xdr:to>
        <xdr:sp macro="" textlink="">
          <xdr:nvSpPr>
            <xdr:cNvPr id="130088" name="Check Box 40" hidden="1">
              <a:extLst>
                <a:ext uri="{63B3BB69-23CF-44E3-9099-C40C66FF867C}">
                  <a14:compatExt spid="_x0000_s130088"/>
                </a:ext>
                <a:ext uri="{FF2B5EF4-FFF2-40B4-BE49-F238E27FC236}">
                  <a16:creationId xmlns:a16="http://schemas.microsoft.com/office/drawing/2014/main" id="{00000000-0008-0000-1F00-00002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13</xdr:col>
      <xdr:colOff>141883</xdr:colOff>
      <xdr:row>29</xdr:row>
      <xdr:rowOff>0</xdr:rowOff>
    </xdr:from>
    <xdr:ext cx="201017" cy="65"/>
    <xdr:sp macro="" textlink="">
      <xdr:nvSpPr>
        <xdr:cNvPr id="24586" name="Text Box 10">
          <a:extLst>
            <a:ext uri="{FF2B5EF4-FFF2-40B4-BE49-F238E27FC236}">
              <a16:creationId xmlns:a16="http://schemas.microsoft.com/office/drawing/2014/main" id="{00000000-0008-0000-2000-00000A600000}"/>
            </a:ext>
          </a:extLst>
        </xdr:cNvPr>
        <xdr:cNvSpPr txBox="1">
          <a:spLocks noChangeArrowheads="1"/>
        </xdr:cNvSpPr>
      </xdr:nvSpPr>
      <xdr:spPr bwMode="auto">
        <a:xfrm>
          <a:off x="2742208" y="549592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13</xdr:col>
      <xdr:colOff>141883</xdr:colOff>
      <xdr:row>79</xdr:row>
      <xdr:rowOff>0</xdr:rowOff>
    </xdr:from>
    <xdr:ext cx="201017" cy="65"/>
    <xdr:sp macro="" textlink="">
      <xdr:nvSpPr>
        <xdr:cNvPr id="97" name="Text Box 10">
          <a:extLst>
            <a:ext uri="{FF2B5EF4-FFF2-40B4-BE49-F238E27FC236}">
              <a16:creationId xmlns:a16="http://schemas.microsoft.com/office/drawing/2014/main" id="{00000000-0008-0000-2000-000061000000}"/>
            </a:ext>
          </a:extLst>
        </xdr:cNvPr>
        <xdr:cNvSpPr txBox="1">
          <a:spLocks noChangeArrowheads="1"/>
        </xdr:cNvSpPr>
      </xdr:nvSpPr>
      <xdr:spPr bwMode="auto">
        <a:xfrm>
          <a:off x="9943108" y="132207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0</xdr:colOff>
          <xdr:row>3</xdr:row>
          <xdr:rowOff>144780</xdr:rowOff>
        </xdr:from>
        <xdr:to>
          <xdr:col>7</xdr:col>
          <xdr:colOff>114300</xdr:colOff>
          <xdr:row>5</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2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144780</xdr:rowOff>
        </xdr:from>
        <xdr:to>
          <xdr:col>10</xdr:col>
          <xdr:colOff>114300</xdr:colOff>
          <xdr:row>5</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2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144780</xdr:rowOff>
        </xdr:from>
        <xdr:to>
          <xdr:col>4</xdr:col>
          <xdr:colOff>114300</xdr:colOff>
          <xdr:row>109</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2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144780</xdr:rowOff>
        </xdr:from>
        <xdr:to>
          <xdr:col>4</xdr:col>
          <xdr:colOff>114300</xdr:colOff>
          <xdr:row>110</xdr:row>
          <xdr:rowOff>30480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20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144780</xdr:rowOff>
        </xdr:from>
        <xdr:to>
          <xdr:col>9</xdr:col>
          <xdr:colOff>114300</xdr:colOff>
          <xdr:row>37</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2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22860</xdr:rowOff>
        </xdr:from>
        <xdr:to>
          <xdr:col>9</xdr:col>
          <xdr:colOff>190500</xdr:colOff>
          <xdr:row>35</xdr:row>
          <xdr:rowOff>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20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7620</xdr:rowOff>
        </xdr:from>
        <xdr:to>
          <xdr:col>13</xdr:col>
          <xdr:colOff>0</xdr:colOff>
          <xdr:row>34</xdr:row>
          <xdr:rowOff>160020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20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121920</xdr:rowOff>
        </xdr:from>
        <xdr:to>
          <xdr:col>18</xdr:col>
          <xdr:colOff>30480</xdr:colOff>
          <xdr:row>33</xdr:row>
          <xdr:rowOff>30480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20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31</xdr:row>
          <xdr:rowOff>137160</xdr:rowOff>
        </xdr:from>
        <xdr:to>
          <xdr:col>23</xdr:col>
          <xdr:colOff>68580</xdr:colOff>
          <xdr:row>33</xdr:row>
          <xdr:rowOff>30480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20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144780</xdr:rowOff>
        </xdr:from>
        <xdr:to>
          <xdr:col>4</xdr:col>
          <xdr:colOff>121920</xdr:colOff>
          <xdr:row>45</xdr:row>
          <xdr:rowOff>30480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20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144780</xdr:rowOff>
        </xdr:from>
        <xdr:to>
          <xdr:col>4</xdr:col>
          <xdr:colOff>121920</xdr:colOff>
          <xdr:row>46</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20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144780</xdr:rowOff>
        </xdr:from>
        <xdr:to>
          <xdr:col>9</xdr:col>
          <xdr:colOff>182880</xdr:colOff>
          <xdr:row>55</xdr:row>
          <xdr:rowOff>7620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20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53</xdr:row>
          <xdr:rowOff>137160</xdr:rowOff>
        </xdr:from>
        <xdr:to>
          <xdr:col>12</xdr:col>
          <xdr:colOff>182880</xdr:colOff>
          <xdr:row>55</xdr:row>
          <xdr:rowOff>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20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144780</xdr:rowOff>
        </xdr:from>
        <xdr:to>
          <xdr:col>4</xdr:col>
          <xdr:colOff>121920</xdr:colOff>
          <xdr:row>58</xdr:row>
          <xdr:rowOff>30480</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20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144780</xdr:rowOff>
        </xdr:from>
        <xdr:to>
          <xdr:col>4</xdr:col>
          <xdr:colOff>121920</xdr:colOff>
          <xdr:row>59</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20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19</xdr:row>
          <xdr:rowOff>137160</xdr:rowOff>
        </xdr:from>
        <xdr:to>
          <xdr:col>8</xdr:col>
          <xdr:colOff>160020</xdr:colOff>
          <xdr:row>21</xdr:row>
          <xdr:rowOff>7620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20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19</xdr:row>
          <xdr:rowOff>137160</xdr:rowOff>
        </xdr:from>
        <xdr:to>
          <xdr:col>12</xdr:col>
          <xdr:colOff>0</xdr:colOff>
          <xdr:row>21</xdr:row>
          <xdr:rowOff>7620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20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152400</xdr:rowOff>
        </xdr:from>
        <xdr:to>
          <xdr:col>4</xdr:col>
          <xdr:colOff>30480</xdr:colOff>
          <xdr:row>48</xdr:row>
          <xdr:rowOff>30480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20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152400</xdr:rowOff>
        </xdr:from>
        <xdr:to>
          <xdr:col>4</xdr:col>
          <xdr:colOff>30480</xdr:colOff>
          <xdr:row>49</xdr:row>
          <xdr:rowOff>7620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20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152400</xdr:rowOff>
        </xdr:from>
        <xdr:to>
          <xdr:col>4</xdr:col>
          <xdr:colOff>30480</xdr:colOff>
          <xdr:row>48</xdr:row>
          <xdr:rowOff>30480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20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152400</xdr:rowOff>
        </xdr:from>
        <xdr:to>
          <xdr:col>4</xdr:col>
          <xdr:colOff>7620</xdr:colOff>
          <xdr:row>47</xdr:row>
          <xdr:rowOff>30480</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20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144780</xdr:rowOff>
        </xdr:from>
        <xdr:to>
          <xdr:col>4</xdr:col>
          <xdr:colOff>30480</xdr:colOff>
          <xdr:row>50</xdr:row>
          <xdr:rowOff>7620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20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152400</xdr:rowOff>
        </xdr:from>
        <xdr:to>
          <xdr:col>4</xdr:col>
          <xdr:colOff>30480</xdr:colOff>
          <xdr:row>51</xdr:row>
          <xdr:rowOff>38100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20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xdr:row>
          <xdr:rowOff>137160</xdr:rowOff>
        </xdr:from>
        <xdr:to>
          <xdr:col>13</xdr:col>
          <xdr:colOff>160020</xdr:colOff>
          <xdr:row>11</xdr:row>
          <xdr:rowOff>7620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20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xdr:row>
          <xdr:rowOff>137160</xdr:rowOff>
        </xdr:from>
        <xdr:to>
          <xdr:col>17</xdr:col>
          <xdr:colOff>0</xdr:colOff>
          <xdr:row>11</xdr:row>
          <xdr:rowOff>7620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20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xdr:row>
          <xdr:rowOff>137160</xdr:rowOff>
        </xdr:from>
        <xdr:to>
          <xdr:col>8</xdr:col>
          <xdr:colOff>160020</xdr:colOff>
          <xdr:row>13</xdr:row>
          <xdr:rowOff>7620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20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137160</xdr:rowOff>
        </xdr:from>
        <xdr:to>
          <xdr:col>12</xdr:col>
          <xdr:colOff>0</xdr:colOff>
          <xdr:row>13</xdr:row>
          <xdr:rowOff>7620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20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14</xdr:row>
          <xdr:rowOff>137160</xdr:rowOff>
        </xdr:from>
        <xdr:to>
          <xdr:col>27</xdr:col>
          <xdr:colOff>160020</xdr:colOff>
          <xdr:row>16</xdr:row>
          <xdr:rowOff>7620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20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14</xdr:row>
          <xdr:rowOff>137160</xdr:rowOff>
        </xdr:from>
        <xdr:to>
          <xdr:col>31</xdr:col>
          <xdr:colOff>0</xdr:colOff>
          <xdr:row>16</xdr:row>
          <xdr:rowOff>7620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20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15</xdr:row>
          <xdr:rowOff>137160</xdr:rowOff>
        </xdr:from>
        <xdr:to>
          <xdr:col>27</xdr:col>
          <xdr:colOff>160020</xdr:colOff>
          <xdr:row>17</xdr:row>
          <xdr:rowOff>7620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20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15</xdr:row>
          <xdr:rowOff>137160</xdr:rowOff>
        </xdr:from>
        <xdr:to>
          <xdr:col>31</xdr:col>
          <xdr:colOff>0</xdr:colOff>
          <xdr:row>17</xdr:row>
          <xdr:rowOff>7620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20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16</xdr:row>
          <xdr:rowOff>137160</xdr:rowOff>
        </xdr:from>
        <xdr:to>
          <xdr:col>27</xdr:col>
          <xdr:colOff>160020</xdr:colOff>
          <xdr:row>18</xdr:row>
          <xdr:rowOff>7620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20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16</xdr:row>
          <xdr:rowOff>137160</xdr:rowOff>
        </xdr:from>
        <xdr:to>
          <xdr:col>31</xdr:col>
          <xdr:colOff>0</xdr:colOff>
          <xdr:row>18</xdr:row>
          <xdr:rowOff>7620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20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17</xdr:row>
          <xdr:rowOff>137160</xdr:rowOff>
        </xdr:from>
        <xdr:to>
          <xdr:col>27</xdr:col>
          <xdr:colOff>160020</xdr:colOff>
          <xdr:row>19</xdr:row>
          <xdr:rowOff>7620</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20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17</xdr:row>
          <xdr:rowOff>137160</xdr:rowOff>
        </xdr:from>
        <xdr:to>
          <xdr:col>31</xdr:col>
          <xdr:colOff>0</xdr:colOff>
          <xdr:row>19</xdr:row>
          <xdr:rowOff>7620</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20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13</xdr:row>
          <xdr:rowOff>137160</xdr:rowOff>
        </xdr:from>
        <xdr:to>
          <xdr:col>27</xdr:col>
          <xdr:colOff>160020</xdr:colOff>
          <xdr:row>15</xdr:row>
          <xdr:rowOff>7620</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20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13</xdr:row>
          <xdr:rowOff>137160</xdr:rowOff>
        </xdr:from>
        <xdr:to>
          <xdr:col>30</xdr:col>
          <xdr:colOff>198120</xdr:colOff>
          <xdr:row>15</xdr:row>
          <xdr:rowOff>7620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20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22</xdr:row>
          <xdr:rowOff>137160</xdr:rowOff>
        </xdr:from>
        <xdr:to>
          <xdr:col>19</xdr:col>
          <xdr:colOff>160020</xdr:colOff>
          <xdr:row>24</xdr:row>
          <xdr:rowOff>7620</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20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137160</xdr:rowOff>
        </xdr:from>
        <xdr:to>
          <xdr:col>23</xdr:col>
          <xdr:colOff>0</xdr:colOff>
          <xdr:row>24</xdr:row>
          <xdr:rowOff>7620</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20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23</xdr:row>
          <xdr:rowOff>137160</xdr:rowOff>
        </xdr:from>
        <xdr:to>
          <xdr:col>19</xdr:col>
          <xdr:colOff>160020</xdr:colOff>
          <xdr:row>25</xdr:row>
          <xdr:rowOff>7620</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20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137160</xdr:rowOff>
        </xdr:from>
        <xdr:to>
          <xdr:col>23</xdr:col>
          <xdr:colOff>0</xdr:colOff>
          <xdr:row>25</xdr:row>
          <xdr:rowOff>7620</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20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24</xdr:row>
          <xdr:rowOff>137160</xdr:rowOff>
        </xdr:from>
        <xdr:to>
          <xdr:col>19</xdr:col>
          <xdr:colOff>160020</xdr:colOff>
          <xdr:row>26</xdr:row>
          <xdr:rowOff>7620</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20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24</xdr:row>
          <xdr:rowOff>137160</xdr:rowOff>
        </xdr:from>
        <xdr:to>
          <xdr:col>23</xdr:col>
          <xdr:colOff>0</xdr:colOff>
          <xdr:row>26</xdr:row>
          <xdr:rowOff>7620</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20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25</xdr:row>
          <xdr:rowOff>137160</xdr:rowOff>
        </xdr:from>
        <xdr:to>
          <xdr:col>19</xdr:col>
          <xdr:colOff>160020</xdr:colOff>
          <xdr:row>27</xdr:row>
          <xdr:rowOff>7620</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20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25</xdr:row>
          <xdr:rowOff>137160</xdr:rowOff>
        </xdr:from>
        <xdr:to>
          <xdr:col>23</xdr:col>
          <xdr:colOff>0</xdr:colOff>
          <xdr:row>27</xdr:row>
          <xdr:rowOff>7620</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20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26</xdr:row>
          <xdr:rowOff>137160</xdr:rowOff>
        </xdr:from>
        <xdr:to>
          <xdr:col>19</xdr:col>
          <xdr:colOff>160020</xdr:colOff>
          <xdr:row>28</xdr:row>
          <xdr:rowOff>7620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20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26</xdr:row>
          <xdr:rowOff>137160</xdr:rowOff>
        </xdr:from>
        <xdr:to>
          <xdr:col>23</xdr:col>
          <xdr:colOff>0</xdr:colOff>
          <xdr:row>28</xdr:row>
          <xdr:rowOff>7620</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20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21</xdr:row>
          <xdr:rowOff>137160</xdr:rowOff>
        </xdr:from>
        <xdr:to>
          <xdr:col>19</xdr:col>
          <xdr:colOff>160020</xdr:colOff>
          <xdr:row>23</xdr:row>
          <xdr:rowOff>7620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20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137160</xdr:rowOff>
        </xdr:from>
        <xdr:to>
          <xdr:col>23</xdr:col>
          <xdr:colOff>0</xdr:colOff>
          <xdr:row>23</xdr:row>
          <xdr:rowOff>7620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20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51</xdr:row>
          <xdr:rowOff>137160</xdr:rowOff>
        </xdr:from>
        <xdr:to>
          <xdr:col>8</xdr:col>
          <xdr:colOff>175260</xdr:colOff>
          <xdr:row>53</xdr:row>
          <xdr:rowOff>38100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20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51</xdr:row>
          <xdr:rowOff>137160</xdr:rowOff>
        </xdr:from>
        <xdr:to>
          <xdr:col>12</xdr:col>
          <xdr:colOff>0</xdr:colOff>
          <xdr:row>53</xdr:row>
          <xdr:rowOff>38100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20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37</xdr:row>
          <xdr:rowOff>137160</xdr:rowOff>
        </xdr:from>
        <xdr:to>
          <xdr:col>8</xdr:col>
          <xdr:colOff>160020</xdr:colOff>
          <xdr:row>39</xdr:row>
          <xdr:rowOff>22860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20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37</xdr:row>
          <xdr:rowOff>137160</xdr:rowOff>
        </xdr:from>
        <xdr:to>
          <xdr:col>12</xdr:col>
          <xdr:colOff>0</xdr:colOff>
          <xdr:row>39</xdr:row>
          <xdr:rowOff>22860</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20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35</xdr:row>
          <xdr:rowOff>152400</xdr:rowOff>
        </xdr:from>
        <xdr:to>
          <xdr:col>29</xdr:col>
          <xdr:colOff>114300</xdr:colOff>
          <xdr:row>37</xdr:row>
          <xdr:rowOff>38100</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20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30</xdr:row>
          <xdr:rowOff>22860</xdr:rowOff>
        </xdr:from>
        <xdr:to>
          <xdr:col>8</xdr:col>
          <xdr:colOff>190500</xdr:colOff>
          <xdr:row>31</xdr:row>
          <xdr:rowOff>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20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22860</xdr:rowOff>
        </xdr:from>
        <xdr:to>
          <xdr:col>12</xdr:col>
          <xdr:colOff>0</xdr:colOff>
          <xdr:row>31</xdr:row>
          <xdr:rowOff>0</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20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121920</xdr:rowOff>
        </xdr:from>
        <xdr:to>
          <xdr:col>18</xdr:col>
          <xdr:colOff>30480</xdr:colOff>
          <xdr:row>41</xdr:row>
          <xdr:rowOff>30480</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20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39</xdr:row>
          <xdr:rowOff>137160</xdr:rowOff>
        </xdr:from>
        <xdr:to>
          <xdr:col>23</xdr:col>
          <xdr:colOff>68580</xdr:colOff>
          <xdr:row>41</xdr:row>
          <xdr:rowOff>30480</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20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144780</xdr:rowOff>
        </xdr:from>
        <xdr:to>
          <xdr:col>4</xdr:col>
          <xdr:colOff>121920</xdr:colOff>
          <xdr:row>44</xdr:row>
          <xdr:rowOff>30480</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20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11906</xdr:colOff>
      <xdr:row>11</xdr:row>
      <xdr:rowOff>23814</xdr:rowOff>
    </xdr:from>
    <xdr:to>
      <xdr:col>36</xdr:col>
      <xdr:colOff>111358</xdr:colOff>
      <xdr:row>21</xdr:row>
      <xdr:rowOff>59531</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547937" y="1404939"/>
          <a:ext cx="2599765" cy="1095373"/>
        </a:xfrm>
        <a:prstGeom prst="rect">
          <a:avLst/>
        </a:prstGeom>
        <a:solidFill>
          <a:srgbClr val="FFFF00">
            <a:alpha val="94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既存の勤務表等の</a:t>
          </a:r>
          <a:endParaRPr kumimoji="1" lang="en-US" altLang="ja-JP" sz="1200" b="1">
            <a:solidFill>
              <a:sysClr val="windowText" lastClr="000000"/>
            </a:solidFill>
          </a:endParaRPr>
        </a:p>
        <a:p>
          <a:pPr algn="ctr"/>
          <a:r>
            <a:rPr kumimoji="1" lang="ja-JP" altLang="en-US" sz="1200" b="1">
              <a:solidFill>
                <a:sysClr val="windowText" lastClr="000000"/>
              </a:solidFill>
            </a:rPr>
            <a:t>写しによる代替可</a:t>
          </a:r>
          <a:endParaRPr kumimoji="1" lang="en-US" altLang="ja-JP" sz="1200" b="1">
            <a:solidFill>
              <a:sysClr val="windowText" lastClr="000000"/>
            </a:solidFill>
          </a:endParaRPr>
        </a:p>
        <a:p>
          <a:pPr algn="ctr"/>
          <a:r>
            <a:rPr kumimoji="1" lang="ja-JP" altLang="en-US" sz="1200" b="1">
              <a:solidFill>
                <a:sysClr val="windowText" lastClr="000000"/>
              </a:solidFill>
            </a:rPr>
            <a:t>（実績）</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6</xdr:row>
          <xdr:rowOff>144780</xdr:rowOff>
        </xdr:from>
        <xdr:to>
          <xdr:col>7</xdr:col>
          <xdr:colOff>0</xdr:colOff>
          <xdr:row>8</xdr:row>
          <xdr:rowOff>7620</xdr:rowOff>
        </xdr:to>
        <xdr:sp macro="" textlink="">
          <xdr:nvSpPr>
            <xdr:cNvPr id="709657" name="Check Box 25" hidden="1">
              <a:extLst>
                <a:ext uri="{63B3BB69-23CF-44E3-9099-C40C66FF867C}">
                  <a14:compatExt spid="_x0000_s709657"/>
                </a:ext>
                <a:ext uri="{FF2B5EF4-FFF2-40B4-BE49-F238E27FC236}">
                  <a16:creationId xmlns:a16="http://schemas.microsoft.com/office/drawing/2014/main" id="{00000000-0008-0000-2100-000019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144780</xdr:rowOff>
        </xdr:from>
        <xdr:to>
          <xdr:col>9</xdr:col>
          <xdr:colOff>190500</xdr:colOff>
          <xdr:row>8</xdr:row>
          <xdr:rowOff>7620</xdr:rowOff>
        </xdr:to>
        <xdr:sp macro="" textlink="">
          <xdr:nvSpPr>
            <xdr:cNvPr id="709658" name="Check Box 26" hidden="1">
              <a:extLst>
                <a:ext uri="{63B3BB69-23CF-44E3-9099-C40C66FF867C}">
                  <a14:compatExt spid="_x0000_s709658"/>
                </a:ext>
                <a:ext uri="{FF2B5EF4-FFF2-40B4-BE49-F238E27FC236}">
                  <a16:creationId xmlns:a16="http://schemas.microsoft.com/office/drawing/2014/main" id="{00000000-0008-0000-2100-00001A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152400</xdr:rowOff>
        </xdr:from>
        <xdr:to>
          <xdr:col>6</xdr:col>
          <xdr:colOff>106680</xdr:colOff>
          <xdr:row>16</xdr:row>
          <xdr:rowOff>30480</xdr:rowOff>
        </xdr:to>
        <xdr:sp macro="" textlink="">
          <xdr:nvSpPr>
            <xdr:cNvPr id="709659" name="Check Box 27" hidden="1">
              <a:extLst>
                <a:ext uri="{63B3BB69-23CF-44E3-9099-C40C66FF867C}">
                  <a14:compatExt spid="_x0000_s709659"/>
                </a:ext>
                <a:ext uri="{FF2B5EF4-FFF2-40B4-BE49-F238E27FC236}">
                  <a16:creationId xmlns:a16="http://schemas.microsoft.com/office/drawing/2014/main" id="{00000000-0008-0000-2100-00001B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xdr:row>
          <xdr:rowOff>152400</xdr:rowOff>
        </xdr:from>
        <xdr:to>
          <xdr:col>9</xdr:col>
          <xdr:colOff>76200</xdr:colOff>
          <xdr:row>16</xdr:row>
          <xdr:rowOff>30480</xdr:rowOff>
        </xdr:to>
        <xdr:sp macro="" textlink="">
          <xdr:nvSpPr>
            <xdr:cNvPr id="709660" name="Check Box 28" hidden="1">
              <a:extLst>
                <a:ext uri="{63B3BB69-23CF-44E3-9099-C40C66FF867C}">
                  <a14:compatExt spid="_x0000_s709660"/>
                </a:ext>
                <a:ext uri="{FF2B5EF4-FFF2-40B4-BE49-F238E27FC236}">
                  <a16:creationId xmlns:a16="http://schemas.microsoft.com/office/drawing/2014/main" id="{00000000-0008-0000-2100-00001C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144780</xdr:rowOff>
        </xdr:from>
        <xdr:to>
          <xdr:col>6</xdr:col>
          <xdr:colOff>106680</xdr:colOff>
          <xdr:row>15</xdr:row>
          <xdr:rowOff>7620</xdr:rowOff>
        </xdr:to>
        <xdr:sp macro="" textlink="">
          <xdr:nvSpPr>
            <xdr:cNvPr id="709661" name="Check Box 29" hidden="1">
              <a:extLst>
                <a:ext uri="{63B3BB69-23CF-44E3-9099-C40C66FF867C}">
                  <a14:compatExt spid="_x0000_s709661"/>
                </a:ext>
                <a:ext uri="{FF2B5EF4-FFF2-40B4-BE49-F238E27FC236}">
                  <a16:creationId xmlns:a16="http://schemas.microsoft.com/office/drawing/2014/main" id="{00000000-0008-0000-2100-00001D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144780</xdr:rowOff>
        </xdr:from>
        <xdr:to>
          <xdr:col>11</xdr:col>
          <xdr:colOff>99060</xdr:colOff>
          <xdr:row>15</xdr:row>
          <xdr:rowOff>7620</xdr:rowOff>
        </xdr:to>
        <xdr:sp macro="" textlink="">
          <xdr:nvSpPr>
            <xdr:cNvPr id="709662" name="Check Box 30" hidden="1">
              <a:extLst>
                <a:ext uri="{63B3BB69-23CF-44E3-9099-C40C66FF867C}">
                  <a14:compatExt spid="_x0000_s709662"/>
                </a:ext>
                <a:ext uri="{FF2B5EF4-FFF2-40B4-BE49-F238E27FC236}">
                  <a16:creationId xmlns:a16="http://schemas.microsoft.com/office/drawing/2014/main" id="{00000000-0008-0000-2100-00001E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152400</xdr:rowOff>
        </xdr:from>
        <xdr:to>
          <xdr:col>16</xdr:col>
          <xdr:colOff>190500</xdr:colOff>
          <xdr:row>15</xdr:row>
          <xdr:rowOff>30480</xdr:rowOff>
        </xdr:to>
        <xdr:sp macro="" textlink="">
          <xdr:nvSpPr>
            <xdr:cNvPr id="709663" name="Check Box 31" hidden="1">
              <a:extLst>
                <a:ext uri="{63B3BB69-23CF-44E3-9099-C40C66FF867C}">
                  <a14:compatExt spid="_x0000_s709663"/>
                </a:ext>
                <a:ext uri="{FF2B5EF4-FFF2-40B4-BE49-F238E27FC236}">
                  <a16:creationId xmlns:a16="http://schemas.microsoft.com/office/drawing/2014/main" id="{00000000-0008-0000-2100-00001F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11</xdr:row>
          <xdr:rowOff>152400</xdr:rowOff>
        </xdr:from>
        <xdr:to>
          <xdr:col>23</xdr:col>
          <xdr:colOff>0</xdr:colOff>
          <xdr:row>13</xdr:row>
          <xdr:rowOff>30480</xdr:rowOff>
        </xdr:to>
        <xdr:sp macro="" textlink="">
          <xdr:nvSpPr>
            <xdr:cNvPr id="709664" name="Check Box 32" hidden="1">
              <a:extLst>
                <a:ext uri="{63B3BB69-23CF-44E3-9099-C40C66FF867C}">
                  <a14:compatExt spid="_x0000_s709664"/>
                </a:ext>
                <a:ext uri="{FF2B5EF4-FFF2-40B4-BE49-F238E27FC236}">
                  <a16:creationId xmlns:a16="http://schemas.microsoft.com/office/drawing/2014/main" id="{00000000-0008-0000-2100-000020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141883</xdr:colOff>
      <xdr:row>12</xdr:row>
      <xdr:rowOff>0</xdr:rowOff>
    </xdr:from>
    <xdr:ext cx="201017" cy="65"/>
    <xdr:sp macro="" textlink="">
      <xdr:nvSpPr>
        <xdr:cNvPr id="34" name="Text Box 10">
          <a:extLst>
            <a:ext uri="{FF2B5EF4-FFF2-40B4-BE49-F238E27FC236}">
              <a16:creationId xmlns:a16="http://schemas.microsoft.com/office/drawing/2014/main" id="{00000000-0008-0000-2100-000022000000}"/>
            </a:ext>
          </a:extLst>
        </xdr:cNvPr>
        <xdr:cNvSpPr txBox="1">
          <a:spLocks noChangeArrowheads="1"/>
        </xdr:cNvSpPr>
      </xdr:nvSpPr>
      <xdr:spPr bwMode="auto">
        <a:xfrm>
          <a:off x="9343033" y="212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7620</xdr:colOff>
          <xdr:row>9</xdr:row>
          <xdr:rowOff>144780</xdr:rowOff>
        </xdr:from>
        <xdr:to>
          <xdr:col>4</xdr:col>
          <xdr:colOff>106680</xdr:colOff>
          <xdr:row>11</xdr:row>
          <xdr:rowOff>7620</xdr:rowOff>
        </xdr:to>
        <xdr:sp macro="" textlink="">
          <xdr:nvSpPr>
            <xdr:cNvPr id="709665" name="Check Box 33" hidden="1">
              <a:extLst>
                <a:ext uri="{63B3BB69-23CF-44E3-9099-C40C66FF867C}">
                  <a14:compatExt spid="_x0000_s709665"/>
                </a:ext>
                <a:ext uri="{FF2B5EF4-FFF2-40B4-BE49-F238E27FC236}">
                  <a16:creationId xmlns:a16="http://schemas.microsoft.com/office/drawing/2014/main" id="{00000000-0008-0000-2100-000021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xdr:row>
          <xdr:rowOff>144780</xdr:rowOff>
        </xdr:from>
        <xdr:to>
          <xdr:col>27</xdr:col>
          <xdr:colOff>7620</xdr:colOff>
          <xdr:row>13</xdr:row>
          <xdr:rowOff>7620</xdr:rowOff>
        </xdr:to>
        <xdr:sp macro="" textlink="">
          <xdr:nvSpPr>
            <xdr:cNvPr id="709666" name="Check Box 34" hidden="1">
              <a:extLst>
                <a:ext uri="{63B3BB69-23CF-44E3-9099-C40C66FF867C}">
                  <a14:compatExt spid="_x0000_s709666"/>
                </a:ext>
                <a:ext uri="{FF2B5EF4-FFF2-40B4-BE49-F238E27FC236}">
                  <a16:creationId xmlns:a16="http://schemas.microsoft.com/office/drawing/2014/main" id="{00000000-0008-0000-2100-000022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xdr:row>
          <xdr:rowOff>0</xdr:rowOff>
        </xdr:from>
        <xdr:to>
          <xdr:col>4</xdr:col>
          <xdr:colOff>106680</xdr:colOff>
          <xdr:row>4</xdr:row>
          <xdr:rowOff>38100</xdr:rowOff>
        </xdr:to>
        <xdr:sp macro="" textlink="">
          <xdr:nvSpPr>
            <xdr:cNvPr id="709667" name="Check Box 35" hidden="1">
              <a:extLst>
                <a:ext uri="{63B3BB69-23CF-44E3-9099-C40C66FF867C}">
                  <a14:compatExt spid="_x0000_s709667"/>
                </a:ext>
                <a:ext uri="{FF2B5EF4-FFF2-40B4-BE49-F238E27FC236}">
                  <a16:creationId xmlns:a16="http://schemas.microsoft.com/office/drawing/2014/main" id="{00000000-0008-0000-2100-000023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xdr:row>
          <xdr:rowOff>152400</xdr:rowOff>
        </xdr:from>
        <xdr:to>
          <xdr:col>4</xdr:col>
          <xdr:colOff>106680</xdr:colOff>
          <xdr:row>5</xdr:row>
          <xdr:rowOff>30480</xdr:rowOff>
        </xdr:to>
        <xdr:sp macro="" textlink="">
          <xdr:nvSpPr>
            <xdr:cNvPr id="709668" name="Check Box 36" hidden="1">
              <a:extLst>
                <a:ext uri="{63B3BB69-23CF-44E3-9099-C40C66FF867C}">
                  <a14:compatExt spid="_x0000_s709668"/>
                </a:ext>
                <a:ext uri="{FF2B5EF4-FFF2-40B4-BE49-F238E27FC236}">
                  <a16:creationId xmlns:a16="http://schemas.microsoft.com/office/drawing/2014/main" id="{00000000-0008-0000-2100-000024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xdr:row>
          <xdr:rowOff>144780</xdr:rowOff>
        </xdr:from>
        <xdr:to>
          <xdr:col>4</xdr:col>
          <xdr:colOff>106680</xdr:colOff>
          <xdr:row>6</xdr:row>
          <xdr:rowOff>7620</xdr:rowOff>
        </xdr:to>
        <xdr:sp macro="" textlink="">
          <xdr:nvSpPr>
            <xdr:cNvPr id="709669" name="Check Box 37" hidden="1">
              <a:extLst>
                <a:ext uri="{63B3BB69-23CF-44E3-9099-C40C66FF867C}">
                  <a14:compatExt spid="_x0000_s709669"/>
                </a:ext>
                <a:ext uri="{FF2B5EF4-FFF2-40B4-BE49-F238E27FC236}">
                  <a16:creationId xmlns:a16="http://schemas.microsoft.com/office/drawing/2014/main" id="{00000000-0008-0000-2100-000025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144780</xdr:rowOff>
        </xdr:from>
        <xdr:to>
          <xdr:col>4</xdr:col>
          <xdr:colOff>106680</xdr:colOff>
          <xdr:row>10</xdr:row>
          <xdr:rowOff>7620</xdr:rowOff>
        </xdr:to>
        <xdr:sp macro="" textlink="">
          <xdr:nvSpPr>
            <xdr:cNvPr id="709670" name="Check Box 38" hidden="1">
              <a:extLst>
                <a:ext uri="{63B3BB69-23CF-44E3-9099-C40C66FF867C}">
                  <a14:compatExt spid="_x0000_s709670"/>
                </a:ext>
                <a:ext uri="{FF2B5EF4-FFF2-40B4-BE49-F238E27FC236}">
                  <a16:creationId xmlns:a16="http://schemas.microsoft.com/office/drawing/2014/main" id="{00000000-0008-0000-2100-000026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141883</xdr:colOff>
      <xdr:row>19</xdr:row>
      <xdr:rowOff>0</xdr:rowOff>
    </xdr:from>
    <xdr:ext cx="201017" cy="65"/>
    <xdr:sp macro="" textlink="">
      <xdr:nvSpPr>
        <xdr:cNvPr id="41" name="Text Box 10">
          <a:extLst>
            <a:ext uri="{FF2B5EF4-FFF2-40B4-BE49-F238E27FC236}">
              <a16:creationId xmlns:a16="http://schemas.microsoft.com/office/drawing/2014/main" id="{00000000-0008-0000-2100-000029000000}"/>
            </a:ext>
          </a:extLst>
        </xdr:cNvPr>
        <xdr:cNvSpPr txBox="1">
          <a:spLocks noChangeArrowheads="1"/>
        </xdr:cNvSpPr>
      </xdr:nvSpPr>
      <xdr:spPr bwMode="auto">
        <a:xfrm>
          <a:off x="9343033" y="51435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22</xdr:col>
          <xdr:colOff>190500</xdr:colOff>
          <xdr:row>17</xdr:row>
          <xdr:rowOff>152400</xdr:rowOff>
        </xdr:from>
        <xdr:to>
          <xdr:col>24</xdr:col>
          <xdr:colOff>0</xdr:colOff>
          <xdr:row>19</xdr:row>
          <xdr:rowOff>30480</xdr:rowOff>
        </xdr:to>
        <xdr:sp macro="" textlink="">
          <xdr:nvSpPr>
            <xdr:cNvPr id="709671" name="Check Box 39" hidden="1">
              <a:extLst>
                <a:ext uri="{63B3BB69-23CF-44E3-9099-C40C66FF867C}">
                  <a14:compatExt spid="_x0000_s709671"/>
                </a:ext>
                <a:ext uri="{FF2B5EF4-FFF2-40B4-BE49-F238E27FC236}">
                  <a16:creationId xmlns:a16="http://schemas.microsoft.com/office/drawing/2014/main" id="{00000000-0008-0000-2100-000027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152400</xdr:rowOff>
        </xdr:from>
        <xdr:to>
          <xdr:col>28</xdr:col>
          <xdr:colOff>7620</xdr:colOff>
          <xdr:row>19</xdr:row>
          <xdr:rowOff>30480</xdr:rowOff>
        </xdr:to>
        <xdr:sp macro="" textlink="">
          <xdr:nvSpPr>
            <xdr:cNvPr id="709672" name="Check Box 40" hidden="1">
              <a:extLst>
                <a:ext uri="{63B3BB69-23CF-44E3-9099-C40C66FF867C}">
                  <a14:compatExt spid="_x0000_s709672"/>
                </a:ext>
                <a:ext uri="{FF2B5EF4-FFF2-40B4-BE49-F238E27FC236}">
                  <a16:creationId xmlns:a16="http://schemas.microsoft.com/office/drawing/2014/main" id="{00000000-0008-0000-2100-000028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0</xdr:row>
          <xdr:rowOff>0</xdr:rowOff>
        </xdr:from>
        <xdr:to>
          <xdr:col>13</xdr:col>
          <xdr:colOff>175260</xdr:colOff>
          <xdr:row>1</xdr:row>
          <xdr:rowOff>45720</xdr:rowOff>
        </xdr:to>
        <xdr:sp macro="" textlink="">
          <xdr:nvSpPr>
            <xdr:cNvPr id="709673" name="Check Box 41" hidden="1">
              <a:extLst>
                <a:ext uri="{63B3BB69-23CF-44E3-9099-C40C66FF867C}">
                  <a14:compatExt spid="_x0000_s709673"/>
                </a:ext>
                <a:ext uri="{FF2B5EF4-FFF2-40B4-BE49-F238E27FC236}">
                  <a16:creationId xmlns:a16="http://schemas.microsoft.com/office/drawing/2014/main" id="{00000000-0008-0000-2100-000029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0</xdr:row>
          <xdr:rowOff>0</xdr:rowOff>
        </xdr:from>
        <xdr:to>
          <xdr:col>17</xdr:col>
          <xdr:colOff>182880</xdr:colOff>
          <xdr:row>1</xdr:row>
          <xdr:rowOff>45720</xdr:rowOff>
        </xdr:to>
        <xdr:sp macro="" textlink="">
          <xdr:nvSpPr>
            <xdr:cNvPr id="709674" name="Check Box 42" hidden="1">
              <a:extLst>
                <a:ext uri="{63B3BB69-23CF-44E3-9099-C40C66FF867C}">
                  <a14:compatExt spid="_x0000_s709674"/>
                </a:ext>
                <a:ext uri="{FF2B5EF4-FFF2-40B4-BE49-F238E27FC236}">
                  <a16:creationId xmlns:a16="http://schemas.microsoft.com/office/drawing/2014/main" id="{00000000-0008-0000-2100-00002A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23</xdr:row>
          <xdr:rowOff>0</xdr:rowOff>
        </xdr:from>
        <xdr:to>
          <xdr:col>30</xdr:col>
          <xdr:colOff>0</xdr:colOff>
          <xdr:row>24</xdr:row>
          <xdr:rowOff>30480</xdr:rowOff>
        </xdr:to>
        <xdr:sp macro="" textlink="">
          <xdr:nvSpPr>
            <xdr:cNvPr id="709677" name="Check Box 45" hidden="1">
              <a:extLst>
                <a:ext uri="{63B3BB69-23CF-44E3-9099-C40C66FF867C}">
                  <a14:compatExt spid="_x0000_s709677"/>
                </a:ext>
                <a:ext uri="{FF2B5EF4-FFF2-40B4-BE49-F238E27FC236}">
                  <a16:creationId xmlns:a16="http://schemas.microsoft.com/office/drawing/2014/main" id="{00000000-0008-0000-2100-00002D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23</xdr:row>
          <xdr:rowOff>0</xdr:rowOff>
        </xdr:from>
        <xdr:to>
          <xdr:col>34</xdr:col>
          <xdr:colOff>7620</xdr:colOff>
          <xdr:row>24</xdr:row>
          <xdr:rowOff>30480</xdr:rowOff>
        </xdr:to>
        <xdr:sp macro="" textlink="">
          <xdr:nvSpPr>
            <xdr:cNvPr id="709678" name="Check Box 46" hidden="1">
              <a:extLst>
                <a:ext uri="{63B3BB69-23CF-44E3-9099-C40C66FF867C}">
                  <a14:compatExt spid="_x0000_s709678"/>
                </a:ext>
                <a:ext uri="{FF2B5EF4-FFF2-40B4-BE49-F238E27FC236}">
                  <a16:creationId xmlns:a16="http://schemas.microsoft.com/office/drawing/2014/main" id="{00000000-0008-0000-2100-00002E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144780</xdr:rowOff>
        </xdr:from>
        <xdr:to>
          <xdr:col>4</xdr:col>
          <xdr:colOff>114300</xdr:colOff>
          <xdr:row>28</xdr:row>
          <xdr:rowOff>30480</xdr:rowOff>
        </xdr:to>
        <xdr:sp macro="" textlink="">
          <xdr:nvSpPr>
            <xdr:cNvPr id="709679" name="Check Box 47" hidden="1">
              <a:extLst>
                <a:ext uri="{63B3BB69-23CF-44E3-9099-C40C66FF867C}">
                  <a14:compatExt spid="_x0000_s709679"/>
                </a:ext>
                <a:ext uri="{FF2B5EF4-FFF2-40B4-BE49-F238E27FC236}">
                  <a16:creationId xmlns:a16="http://schemas.microsoft.com/office/drawing/2014/main" id="{00000000-0008-0000-2100-00002F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144780</xdr:rowOff>
        </xdr:from>
        <xdr:to>
          <xdr:col>4</xdr:col>
          <xdr:colOff>114300</xdr:colOff>
          <xdr:row>29</xdr:row>
          <xdr:rowOff>30480</xdr:rowOff>
        </xdr:to>
        <xdr:sp macro="" textlink="">
          <xdr:nvSpPr>
            <xdr:cNvPr id="709680" name="Check Box 48" hidden="1">
              <a:extLst>
                <a:ext uri="{63B3BB69-23CF-44E3-9099-C40C66FF867C}">
                  <a14:compatExt spid="_x0000_s709680"/>
                </a:ext>
                <a:ext uri="{FF2B5EF4-FFF2-40B4-BE49-F238E27FC236}">
                  <a16:creationId xmlns:a16="http://schemas.microsoft.com/office/drawing/2014/main" id="{00000000-0008-0000-2100-000030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144780</xdr:rowOff>
        </xdr:from>
        <xdr:to>
          <xdr:col>4</xdr:col>
          <xdr:colOff>114300</xdr:colOff>
          <xdr:row>44</xdr:row>
          <xdr:rowOff>30480</xdr:rowOff>
        </xdr:to>
        <xdr:sp macro="" textlink="">
          <xdr:nvSpPr>
            <xdr:cNvPr id="709681" name="Check Box 49" hidden="1">
              <a:extLst>
                <a:ext uri="{63B3BB69-23CF-44E3-9099-C40C66FF867C}">
                  <a14:compatExt spid="_x0000_s709681"/>
                </a:ext>
                <a:ext uri="{FF2B5EF4-FFF2-40B4-BE49-F238E27FC236}">
                  <a16:creationId xmlns:a16="http://schemas.microsoft.com/office/drawing/2014/main" id="{00000000-0008-0000-2100-000031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144780</xdr:rowOff>
        </xdr:from>
        <xdr:to>
          <xdr:col>13</xdr:col>
          <xdr:colOff>114300</xdr:colOff>
          <xdr:row>44</xdr:row>
          <xdr:rowOff>30480</xdr:rowOff>
        </xdr:to>
        <xdr:sp macro="" textlink="">
          <xdr:nvSpPr>
            <xdr:cNvPr id="709682" name="Check Box 50" hidden="1">
              <a:extLst>
                <a:ext uri="{63B3BB69-23CF-44E3-9099-C40C66FF867C}">
                  <a14:compatExt spid="_x0000_s709682"/>
                </a:ext>
                <a:ext uri="{FF2B5EF4-FFF2-40B4-BE49-F238E27FC236}">
                  <a16:creationId xmlns:a16="http://schemas.microsoft.com/office/drawing/2014/main" id="{00000000-0008-0000-2100-000032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42</xdr:row>
          <xdr:rowOff>144780</xdr:rowOff>
        </xdr:from>
        <xdr:to>
          <xdr:col>26</xdr:col>
          <xdr:colOff>121920</xdr:colOff>
          <xdr:row>44</xdr:row>
          <xdr:rowOff>30480</xdr:rowOff>
        </xdr:to>
        <xdr:sp macro="" textlink="">
          <xdr:nvSpPr>
            <xdr:cNvPr id="709683" name="Check Box 51" hidden="1">
              <a:extLst>
                <a:ext uri="{63B3BB69-23CF-44E3-9099-C40C66FF867C}">
                  <a14:compatExt spid="_x0000_s709683"/>
                </a:ext>
                <a:ext uri="{FF2B5EF4-FFF2-40B4-BE49-F238E27FC236}">
                  <a16:creationId xmlns:a16="http://schemas.microsoft.com/office/drawing/2014/main" id="{00000000-0008-0000-2100-000033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42</xdr:row>
          <xdr:rowOff>144780</xdr:rowOff>
        </xdr:from>
        <xdr:to>
          <xdr:col>26</xdr:col>
          <xdr:colOff>121920</xdr:colOff>
          <xdr:row>44</xdr:row>
          <xdr:rowOff>30480</xdr:rowOff>
        </xdr:to>
        <xdr:sp macro="" textlink="">
          <xdr:nvSpPr>
            <xdr:cNvPr id="709684" name="Check Box 52" hidden="1">
              <a:extLst>
                <a:ext uri="{63B3BB69-23CF-44E3-9099-C40C66FF867C}">
                  <a14:compatExt spid="_x0000_s709684"/>
                </a:ext>
                <a:ext uri="{FF2B5EF4-FFF2-40B4-BE49-F238E27FC236}">
                  <a16:creationId xmlns:a16="http://schemas.microsoft.com/office/drawing/2014/main" id="{00000000-0008-0000-2100-000034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144780</xdr:rowOff>
        </xdr:from>
        <xdr:to>
          <xdr:col>4</xdr:col>
          <xdr:colOff>114300</xdr:colOff>
          <xdr:row>45</xdr:row>
          <xdr:rowOff>30480</xdr:rowOff>
        </xdr:to>
        <xdr:sp macro="" textlink="">
          <xdr:nvSpPr>
            <xdr:cNvPr id="709685" name="Check Box 53" hidden="1">
              <a:extLst>
                <a:ext uri="{63B3BB69-23CF-44E3-9099-C40C66FF867C}">
                  <a14:compatExt spid="_x0000_s709685"/>
                </a:ext>
                <a:ext uri="{FF2B5EF4-FFF2-40B4-BE49-F238E27FC236}">
                  <a16:creationId xmlns:a16="http://schemas.microsoft.com/office/drawing/2014/main" id="{00000000-0008-0000-2100-000035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144780</xdr:rowOff>
        </xdr:from>
        <xdr:to>
          <xdr:col>13</xdr:col>
          <xdr:colOff>114300</xdr:colOff>
          <xdr:row>45</xdr:row>
          <xdr:rowOff>30480</xdr:rowOff>
        </xdr:to>
        <xdr:sp macro="" textlink="">
          <xdr:nvSpPr>
            <xdr:cNvPr id="709686" name="Check Box 54" hidden="1">
              <a:extLst>
                <a:ext uri="{63B3BB69-23CF-44E3-9099-C40C66FF867C}">
                  <a14:compatExt spid="_x0000_s709686"/>
                </a:ext>
                <a:ext uri="{FF2B5EF4-FFF2-40B4-BE49-F238E27FC236}">
                  <a16:creationId xmlns:a16="http://schemas.microsoft.com/office/drawing/2014/main" id="{00000000-0008-0000-2100-000036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144780</xdr:rowOff>
        </xdr:from>
        <xdr:to>
          <xdr:col>4</xdr:col>
          <xdr:colOff>22860</xdr:colOff>
          <xdr:row>48</xdr:row>
          <xdr:rowOff>22860</xdr:rowOff>
        </xdr:to>
        <xdr:sp macro="" textlink="">
          <xdr:nvSpPr>
            <xdr:cNvPr id="709687" name="Check Box 55" hidden="1">
              <a:extLst>
                <a:ext uri="{63B3BB69-23CF-44E3-9099-C40C66FF867C}">
                  <a14:compatExt spid="_x0000_s709687"/>
                </a:ext>
                <a:ext uri="{FF2B5EF4-FFF2-40B4-BE49-F238E27FC236}">
                  <a16:creationId xmlns:a16="http://schemas.microsoft.com/office/drawing/2014/main" id="{00000000-0008-0000-2100-000037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144780</xdr:rowOff>
        </xdr:from>
        <xdr:to>
          <xdr:col>10</xdr:col>
          <xdr:colOff>7620</xdr:colOff>
          <xdr:row>47</xdr:row>
          <xdr:rowOff>152400</xdr:rowOff>
        </xdr:to>
        <xdr:sp macro="" textlink="">
          <xdr:nvSpPr>
            <xdr:cNvPr id="709688" name="Check Box 56" hidden="1">
              <a:extLst>
                <a:ext uri="{63B3BB69-23CF-44E3-9099-C40C66FF867C}">
                  <a14:compatExt spid="_x0000_s709688"/>
                </a:ext>
                <a:ext uri="{FF2B5EF4-FFF2-40B4-BE49-F238E27FC236}">
                  <a16:creationId xmlns:a16="http://schemas.microsoft.com/office/drawing/2014/main" id="{00000000-0008-0000-2100-000038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144780</xdr:rowOff>
        </xdr:from>
        <xdr:to>
          <xdr:col>4</xdr:col>
          <xdr:colOff>114300</xdr:colOff>
          <xdr:row>49</xdr:row>
          <xdr:rowOff>30480</xdr:rowOff>
        </xdr:to>
        <xdr:sp macro="" textlink="">
          <xdr:nvSpPr>
            <xdr:cNvPr id="709689" name="Check Box 57" hidden="1">
              <a:extLst>
                <a:ext uri="{63B3BB69-23CF-44E3-9099-C40C66FF867C}">
                  <a14:compatExt spid="_x0000_s709689"/>
                </a:ext>
                <a:ext uri="{FF2B5EF4-FFF2-40B4-BE49-F238E27FC236}">
                  <a16:creationId xmlns:a16="http://schemas.microsoft.com/office/drawing/2014/main" id="{00000000-0008-0000-2100-000039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121920</xdr:rowOff>
        </xdr:from>
        <xdr:to>
          <xdr:col>18</xdr:col>
          <xdr:colOff>190500</xdr:colOff>
          <xdr:row>48</xdr:row>
          <xdr:rowOff>22860</xdr:rowOff>
        </xdr:to>
        <xdr:sp macro="" textlink="">
          <xdr:nvSpPr>
            <xdr:cNvPr id="709690" name="Check Box 58" hidden="1">
              <a:extLst>
                <a:ext uri="{63B3BB69-23CF-44E3-9099-C40C66FF867C}">
                  <a14:compatExt spid="_x0000_s709690"/>
                </a:ext>
                <a:ext uri="{FF2B5EF4-FFF2-40B4-BE49-F238E27FC236}">
                  <a16:creationId xmlns:a16="http://schemas.microsoft.com/office/drawing/2014/main" id="{00000000-0008-0000-2100-00003A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144780</xdr:rowOff>
        </xdr:from>
        <xdr:to>
          <xdr:col>5</xdr:col>
          <xdr:colOff>114300</xdr:colOff>
          <xdr:row>52</xdr:row>
          <xdr:rowOff>30480</xdr:rowOff>
        </xdr:to>
        <xdr:sp macro="" textlink="">
          <xdr:nvSpPr>
            <xdr:cNvPr id="709691" name="Check Box 59" hidden="1">
              <a:extLst>
                <a:ext uri="{63B3BB69-23CF-44E3-9099-C40C66FF867C}">
                  <a14:compatExt spid="_x0000_s709691"/>
                </a:ext>
                <a:ext uri="{FF2B5EF4-FFF2-40B4-BE49-F238E27FC236}">
                  <a16:creationId xmlns:a16="http://schemas.microsoft.com/office/drawing/2014/main" id="{00000000-0008-0000-2100-00003B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50</xdr:row>
          <xdr:rowOff>144780</xdr:rowOff>
        </xdr:from>
        <xdr:to>
          <xdr:col>30</xdr:col>
          <xdr:colOff>114300</xdr:colOff>
          <xdr:row>52</xdr:row>
          <xdr:rowOff>30480</xdr:rowOff>
        </xdr:to>
        <xdr:sp macro="" textlink="">
          <xdr:nvSpPr>
            <xdr:cNvPr id="709692" name="Check Box 60" hidden="1">
              <a:extLst>
                <a:ext uri="{63B3BB69-23CF-44E3-9099-C40C66FF867C}">
                  <a14:compatExt spid="_x0000_s709692"/>
                </a:ext>
                <a:ext uri="{FF2B5EF4-FFF2-40B4-BE49-F238E27FC236}">
                  <a16:creationId xmlns:a16="http://schemas.microsoft.com/office/drawing/2014/main" id="{00000000-0008-0000-2100-00003C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34</xdr:row>
          <xdr:rowOff>137160</xdr:rowOff>
        </xdr:from>
        <xdr:to>
          <xdr:col>19</xdr:col>
          <xdr:colOff>121920</xdr:colOff>
          <xdr:row>36</xdr:row>
          <xdr:rowOff>22860</xdr:rowOff>
        </xdr:to>
        <xdr:sp macro="" textlink="">
          <xdr:nvSpPr>
            <xdr:cNvPr id="709693" name="Check Box 61" hidden="1">
              <a:extLst>
                <a:ext uri="{63B3BB69-23CF-44E3-9099-C40C66FF867C}">
                  <a14:compatExt spid="_x0000_s709693"/>
                </a:ext>
                <a:ext uri="{FF2B5EF4-FFF2-40B4-BE49-F238E27FC236}">
                  <a16:creationId xmlns:a16="http://schemas.microsoft.com/office/drawing/2014/main" id="{00000000-0008-0000-2100-00003D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35</xdr:row>
          <xdr:rowOff>137160</xdr:rowOff>
        </xdr:from>
        <xdr:to>
          <xdr:col>19</xdr:col>
          <xdr:colOff>121920</xdr:colOff>
          <xdr:row>37</xdr:row>
          <xdr:rowOff>22860</xdr:rowOff>
        </xdr:to>
        <xdr:sp macro="" textlink="">
          <xdr:nvSpPr>
            <xdr:cNvPr id="709694" name="Check Box 62" hidden="1">
              <a:extLst>
                <a:ext uri="{63B3BB69-23CF-44E3-9099-C40C66FF867C}">
                  <a14:compatExt spid="_x0000_s709694"/>
                </a:ext>
                <a:ext uri="{FF2B5EF4-FFF2-40B4-BE49-F238E27FC236}">
                  <a16:creationId xmlns:a16="http://schemas.microsoft.com/office/drawing/2014/main" id="{00000000-0008-0000-2100-00003E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36</xdr:row>
          <xdr:rowOff>137160</xdr:rowOff>
        </xdr:from>
        <xdr:to>
          <xdr:col>19</xdr:col>
          <xdr:colOff>121920</xdr:colOff>
          <xdr:row>38</xdr:row>
          <xdr:rowOff>22860</xdr:rowOff>
        </xdr:to>
        <xdr:sp macro="" textlink="">
          <xdr:nvSpPr>
            <xdr:cNvPr id="709695" name="Check Box 63" hidden="1">
              <a:extLst>
                <a:ext uri="{63B3BB69-23CF-44E3-9099-C40C66FF867C}">
                  <a14:compatExt spid="_x0000_s709695"/>
                </a:ext>
                <a:ext uri="{FF2B5EF4-FFF2-40B4-BE49-F238E27FC236}">
                  <a16:creationId xmlns:a16="http://schemas.microsoft.com/office/drawing/2014/main" id="{00000000-0008-0000-2100-00003F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37</xdr:row>
          <xdr:rowOff>137160</xdr:rowOff>
        </xdr:from>
        <xdr:to>
          <xdr:col>19</xdr:col>
          <xdr:colOff>121920</xdr:colOff>
          <xdr:row>39</xdr:row>
          <xdr:rowOff>22860</xdr:rowOff>
        </xdr:to>
        <xdr:sp macro="" textlink="">
          <xdr:nvSpPr>
            <xdr:cNvPr id="709696" name="Check Box 64" hidden="1">
              <a:extLst>
                <a:ext uri="{63B3BB69-23CF-44E3-9099-C40C66FF867C}">
                  <a14:compatExt spid="_x0000_s709696"/>
                </a:ext>
                <a:ext uri="{FF2B5EF4-FFF2-40B4-BE49-F238E27FC236}">
                  <a16:creationId xmlns:a16="http://schemas.microsoft.com/office/drawing/2014/main" id="{00000000-0008-0000-2100-000040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38</xdr:row>
          <xdr:rowOff>137160</xdr:rowOff>
        </xdr:from>
        <xdr:to>
          <xdr:col>19</xdr:col>
          <xdr:colOff>121920</xdr:colOff>
          <xdr:row>40</xdr:row>
          <xdr:rowOff>22860</xdr:rowOff>
        </xdr:to>
        <xdr:sp macro="" textlink="">
          <xdr:nvSpPr>
            <xdr:cNvPr id="709697" name="Check Box 65" hidden="1">
              <a:extLst>
                <a:ext uri="{63B3BB69-23CF-44E3-9099-C40C66FF867C}">
                  <a14:compatExt spid="_x0000_s709697"/>
                </a:ext>
                <a:ext uri="{FF2B5EF4-FFF2-40B4-BE49-F238E27FC236}">
                  <a16:creationId xmlns:a16="http://schemas.microsoft.com/office/drawing/2014/main" id="{00000000-0008-0000-2100-000041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39</xdr:row>
          <xdr:rowOff>137160</xdr:rowOff>
        </xdr:from>
        <xdr:to>
          <xdr:col>19</xdr:col>
          <xdr:colOff>121920</xdr:colOff>
          <xdr:row>41</xdr:row>
          <xdr:rowOff>22860</xdr:rowOff>
        </xdr:to>
        <xdr:sp macro="" textlink="">
          <xdr:nvSpPr>
            <xdr:cNvPr id="709698" name="Check Box 66" hidden="1">
              <a:extLst>
                <a:ext uri="{63B3BB69-23CF-44E3-9099-C40C66FF867C}">
                  <a14:compatExt spid="_x0000_s709698"/>
                </a:ext>
                <a:ext uri="{FF2B5EF4-FFF2-40B4-BE49-F238E27FC236}">
                  <a16:creationId xmlns:a16="http://schemas.microsoft.com/office/drawing/2014/main" id="{00000000-0008-0000-2100-000042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144780</xdr:rowOff>
        </xdr:from>
        <xdr:to>
          <xdr:col>9</xdr:col>
          <xdr:colOff>76200</xdr:colOff>
          <xdr:row>54</xdr:row>
          <xdr:rowOff>7620</xdr:rowOff>
        </xdr:to>
        <xdr:sp macro="" textlink="">
          <xdr:nvSpPr>
            <xdr:cNvPr id="709699" name="Check Box 67" hidden="1">
              <a:extLst>
                <a:ext uri="{63B3BB69-23CF-44E3-9099-C40C66FF867C}">
                  <a14:compatExt spid="_x0000_s709699"/>
                </a:ext>
                <a:ext uri="{FF2B5EF4-FFF2-40B4-BE49-F238E27FC236}">
                  <a16:creationId xmlns:a16="http://schemas.microsoft.com/office/drawing/2014/main" id="{00000000-0008-0000-2100-000043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144780</xdr:rowOff>
        </xdr:from>
        <xdr:to>
          <xdr:col>12</xdr:col>
          <xdr:colOff>83820</xdr:colOff>
          <xdr:row>54</xdr:row>
          <xdr:rowOff>7620</xdr:rowOff>
        </xdr:to>
        <xdr:sp macro="" textlink="">
          <xdr:nvSpPr>
            <xdr:cNvPr id="709700" name="Check Box 68" hidden="1">
              <a:extLst>
                <a:ext uri="{63B3BB69-23CF-44E3-9099-C40C66FF867C}">
                  <a14:compatExt spid="_x0000_s709700"/>
                </a:ext>
                <a:ext uri="{FF2B5EF4-FFF2-40B4-BE49-F238E27FC236}">
                  <a16:creationId xmlns:a16="http://schemas.microsoft.com/office/drawing/2014/main" id="{00000000-0008-0000-2100-000044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54</xdr:row>
          <xdr:rowOff>144780</xdr:rowOff>
        </xdr:from>
        <xdr:to>
          <xdr:col>11</xdr:col>
          <xdr:colOff>114300</xdr:colOff>
          <xdr:row>56</xdr:row>
          <xdr:rowOff>7620</xdr:rowOff>
        </xdr:to>
        <xdr:sp macro="" textlink="">
          <xdr:nvSpPr>
            <xdr:cNvPr id="709701" name="Check Box 69" hidden="1">
              <a:extLst>
                <a:ext uri="{63B3BB69-23CF-44E3-9099-C40C66FF867C}">
                  <a14:compatExt spid="_x0000_s709701"/>
                </a:ext>
                <a:ext uri="{FF2B5EF4-FFF2-40B4-BE49-F238E27FC236}">
                  <a16:creationId xmlns:a16="http://schemas.microsoft.com/office/drawing/2014/main" id="{00000000-0008-0000-2100-000045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54</xdr:row>
          <xdr:rowOff>144780</xdr:rowOff>
        </xdr:from>
        <xdr:to>
          <xdr:col>14</xdr:col>
          <xdr:colOff>83820</xdr:colOff>
          <xdr:row>56</xdr:row>
          <xdr:rowOff>7620</xdr:rowOff>
        </xdr:to>
        <xdr:sp macro="" textlink="">
          <xdr:nvSpPr>
            <xdr:cNvPr id="709702" name="Check Box 70" hidden="1">
              <a:extLst>
                <a:ext uri="{63B3BB69-23CF-44E3-9099-C40C66FF867C}">
                  <a14:compatExt spid="_x0000_s709702"/>
                </a:ext>
                <a:ext uri="{FF2B5EF4-FFF2-40B4-BE49-F238E27FC236}">
                  <a16:creationId xmlns:a16="http://schemas.microsoft.com/office/drawing/2014/main" id="{00000000-0008-0000-2100-000046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121920</xdr:rowOff>
        </xdr:from>
        <xdr:to>
          <xdr:col>26</xdr:col>
          <xdr:colOff>38100</xdr:colOff>
          <xdr:row>45</xdr:row>
          <xdr:rowOff>83820</xdr:rowOff>
        </xdr:to>
        <xdr:sp macro="" textlink="">
          <xdr:nvSpPr>
            <xdr:cNvPr id="709703" name="Check Box 71" hidden="1">
              <a:extLst>
                <a:ext uri="{63B3BB69-23CF-44E3-9099-C40C66FF867C}">
                  <a14:compatExt spid="_x0000_s709703"/>
                </a:ext>
                <a:ext uri="{FF2B5EF4-FFF2-40B4-BE49-F238E27FC236}">
                  <a16:creationId xmlns:a16="http://schemas.microsoft.com/office/drawing/2014/main" id="{00000000-0008-0000-2100-000047D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137160</xdr:rowOff>
        </xdr:from>
        <xdr:to>
          <xdr:col>11</xdr:col>
          <xdr:colOff>60960</xdr:colOff>
          <xdr:row>3</xdr:row>
          <xdr:rowOff>152400</xdr:rowOff>
        </xdr:to>
        <xdr:sp macro="" textlink="">
          <xdr:nvSpPr>
            <xdr:cNvPr id="772097" name="Check Box 1" hidden="1">
              <a:extLst>
                <a:ext uri="{63B3BB69-23CF-44E3-9099-C40C66FF867C}">
                  <a14:compatExt spid="_x0000_s772097"/>
                </a:ext>
                <a:ext uri="{FF2B5EF4-FFF2-40B4-BE49-F238E27FC236}">
                  <a16:creationId xmlns:a16="http://schemas.microsoft.com/office/drawing/2014/main" id="{00000000-0008-0000-2300-000001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152400</xdr:rowOff>
        </xdr:from>
        <xdr:to>
          <xdr:col>11</xdr:col>
          <xdr:colOff>60960</xdr:colOff>
          <xdr:row>16</xdr:row>
          <xdr:rowOff>0</xdr:rowOff>
        </xdr:to>
        <xdr:sp macro="" textlink="">
          <xdr:nvSpPr>
            <xdr:cNvPr id="772098" name="Check Box 2" hidden="1">
              <a:extLst>
                <a:ext uri="{63B3BB69-23CF-44E3-9099-C40C66FF867C}">
                  <a14:compatExt spid="_x0000_s772098"/>
                </a:ext>
                <a:ext uri="{FF2B5EF4-FFF2-40B4-BE49-F238E27FC236}">
                  <a16:creationId xmlns:a16="http://schemas.microsoft.com/office/drawing/2014/main" id="{00000000-0008-0000-2300-000002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68580</xdr:colOff>
          <xdr:row>15</xdr:row>
          <xdr:rowOff>22860</xdr:rowOff>
        </xdr:to>
        <xdr:sp macro="" textlink="">
          <xdr:nvSpPr>
            <xdr:cNvPr id="772099" name="Check Box 3" hidden="1">
              <a:extLst>
                <a:ext uri="{63B3BB69-23CF-44E3-9099-C40C66FF867C}">
                  <a14:compatExt spid="_x0000_s772099"/>
                </a:ext>
                <a:ext uri="{FF2B5EF4-FFF2-40B4-BE49-F238E27FC236}">
                  <a16:creationId xmlns:a16="http://schemas.microsoft.com/office/drawing/2014/main" id="{00000000-0008-0000-2300-000003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152400</xdr:rowOff>
        </xdr:from>
        <xdr:to>
          <xdr:col>11</xdr:col>
          <xdr:colOff>60960</xdr:colOff>
          <xdr:row>14</xdr:row>
          <xdr:rowOff>0</xdr:rowOff>
        </xdr:to>
        <xdr:sp macro="" textlink="">
          <xdr:nvSpPr>
            <xdr:cNvPr id="772100" name="Check Box 4" hidden="1">
              <a:extLst>
                <a:ext uri="{63B3BB69-23CF-44E3-9099-C40C66FF867C}">
                  <a14:compatExt spid="_x0000_s772100"/>
                </a:ext>
                <a:ext uri="{FF2B5EF4-FFF2-40B4-BE49-F238E27FC236}">
                  <a16:creationId xmlns:a16="http://schemas.microsoft.com/office/drawing/2014/main" id="{00000000-0008-0000-2300-000004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175260</xdr:rowOff>
        </xdr:from>
        <xdr:to>
          <xdr:col>11</xdr:col>
          <xdr:colOff>60960</xdr:colOff>
          <xdr:row>3</xdr:row>
          <xdr:rowOff>7620</xdr:rowOff>
        </xdr:to>
        <xdr:sp macro="" textlink="">
          <xdr:nvSpPr>
            <xdr:cNvPr id="772101" name="Check Box 5" hidden="1">
              <a:extLst>
                <a:ext uri="{63B3BB69-23CF-44E3-9099-C40C66FF867C}">
                  <a14:compatExt spid="_x0000_s772101"/>
                </a:ext>
                <a:ext uri="{FF2B5EF4-FFF2-40B4-BE49-F238E27FC236}">
                  <a16:creationId xmlns:a16="http://schemas.microsoft.com/office/drawing/2014/main" id="{00000000-0008-0000-2300-000005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144780</xdr:rowOff>
        </xdr:from>
        <xdr:to>
          <xdr:col>11</xdr:col>
          <xdr:colOff>60960</xdr:colOff>
          <xdr:row>5</xdr:row>
          <xdr:rowOff>160020</xdr:rowOff>
        </xdr:to>
        <xdr:sp macro="" textlink="">
          <xdr:nvSpPr>
            <xdr:cNvPr id="772102" name="Check Box 6" hidden="1">
              <a:extLst>
                <a:ext uri="{63B3BB69-23CF-44E3-9099-C40C66FF867C}">
                  <a14:compatExt spid="_x0000_s772102"/>
                </a:ext>
                <a:ext uri="{FF2B5EF4-FFF2-40B4-BE49-F238E27FC236}">
                  <a16:creationId xmlns:a16="http://schemas.microsoft.com/office/drawing/2014/main" id="{00000000-0008-0000-2300-000006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11</xdr:col>
          <xdr:colOff>60960</xdr:colOff>
          <xdr:row>5</xdr:row>
          <xdr:rowOff>22860</xdr:rowOff>
        </xdr:to>
        <xdr:sp macro="" textlink="">
          <xdr:nvSpPr>
            <xdr:cNvPr id="772103" name="Check Box 7" hidden="1">
              <a:extLst>
                <a:ext uri="{63B3BB69-23CF-44E3-9099-C40C66FF867C}">
                  <a14:compatExt spid="_x0000_s772103"/>
                </a:ext>
                <a:ext uri="{FF2B5EF4-FFF2-40B4-BE49-F238E27FC236}">
                  <a16:creationId xmlns:a16="http://schemas.microsoft.com/office/drawing/2014/main" id="{00000000-0008-0000-2300-000007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152400</xdr:rowOff>
        </xdr:from>
        <xdr:to>
          <xdr:col>11</xdr:col>
          <xdr:colOff>60960</xdr:colOff>
          <xdr:row>8</xdr:row>
          <xdr:rowOff>0</xdr:rowOff>
        </xdr:to>
        <xdr:sp macro="" textlink="">
          <xdr:nvSpPr>
            <xdr:cNvPr id="772104" name="Check Box 8" hidden="1">
              <a:extLst>
                <a:ext uri="{63B3BB69-23CF-44E3-9099-C40C66FF867C}">
                  <a14:compatExt spid="_x0000_s772104"/>
                </a:ext>
                <a:ext uri="{FF2B5EF4-FFF2-40B4-BE49-F238E27FC236}">
                  <a16:creationId xmlns:a16="http://schemas.microsoft.com/office/drawing/2014/main" id="{00000000-0008-0000-2300-000008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160020</xdr:rowOff>
        </xdr:from>
        <xdr:to>
          <xdr:col>11</xdr:col>
          <xdr:colOff>60960</xdr:colOff>
          <xdr:row>7</xdr:row>
          <xdr:rowOff>7620</xdr:rowOff>
        </xdr:to>
        <xdr:sp macro="" textlink="">
          <xdr:nvSpPr>
            <xdr:cNvPr id="772105" name="Check Box 9" hidden="1">
              <a:extLst>
                <a:ext uri="{63B3BB69-23CF-44E3-9099-C40C66FF867C}">
                  <a14:compatExt spid="_x0000_s772105"/>
                </a:ext>
                <a:ext uri="{FF2B5EF4-FFF2-40B4-BE49-F238E27FC236}">
                  <a16:creationId xmlns:a16="http://schemas.microsoft.com/office/drawing/2014/main" id="{00000000-0008-0000-2300-000009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31</xdr:row>
          <xdr:rowOff>160020</xdr:rowOff>
        </xdr:from>
        <xdr:to>
          <xdr:col>5</xdr:col>
          <xdr:colOff>76200</xdr:colOff>
          <xdr:row>33</xdr:row>
          <xdr:rowOff>0</xdr:rowOff>
        </xdr:to>
        <xdr:sp macro="" textlink="">
          <xdr:nvSpPr>
            <xdr:cNvPr id="772106" name="Check Box 10" hidden="1">
              <a:extLst>
                <a:ext uri="{63B3BB69-23CF-44E3-9099-C40C66FF867C}">
                  <a14:compatExt spid="_x0000_s772106"/>
                </a:ext>
                <a:ext uri="{FF2B5EF4-FFF2-40B4-BE49-F238E27FC236}">
                  <a16:creationId xmlns:a16="http://schemas.microsoft.com/office/drawing/2014/main" id="{00000000-0008-0000-2300-00000A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31</xdr:row>
          <xdr:rowOff>160020</xdr:rowOff>
        </xdr:from>
        <xdr:to>
          <xdr:col>9</xdr:col>
          <xdr:colOff>68580</xdr:colOff>
          <xdr:row>33</xdr:row>
          <xdr:rowOff>0</xdr:rowOff>
        </xdr:to>
        <xdr:sp macro="" textlink="">
          <xdr:nvSpPr>
            <xdr:cNvPr id="772107" name="Check Box 11" hidden="1">
              <a:extLst>
                <a:ext uri="{63B3BB69-23CF-44E3-9099-C40C66FF867C}">
                  <a14:compatExt spid="_x0000_s772107"/>
                </a:ext>
                <a:ext uri="{FF2B5EF4-FFF2-40B4-BE49-F238E27FC236}">
                  <a16:creationId xmlns:a16="http://schemas.microsoft.com/office/drawing/2014/main" id="{00000000-0008-0000-2300-00000B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160020</xdr:rowOff>
        </xdr:from>
        <xdr:to>
          <xdr:col>9</xdr:col>
          <xdr:colOff>68580</xdr:colOff>
          <xdr:row>36</xdr:row>
          <xdr:rowOff>0</xdr:rowOff>
        </xdr:to>
        <xdr:sp macro="" textlink="">
          <xdr:nvSpPr>
            <xdr:cNvPr id="772108" name="Check Box 12" hidden="1">
              <a:extLst>
                <a:ext uri="{63B3BB69-23CF-44E3-9099-C40C66FF867C}">
                  <a14:compatExt spid="_x0000_s772108"/>
                </a:ext>
                <a:ext uri="{FF2B5EF4-FFF2-40B4-BE49-F238E27FC236}">
                  <a16:creationId xmlns:a16="http://schemas.microsoft.com/office/drawing/2014/main" id="{00000000-0008-0000-2300-00000C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35</xdr:row>
          <xdr:rowOff>160020</xdr:rowOff>
        </xdr:from>
        <xdr:to>
          <xdr:col>9</xdr:col>
          <xdr:colOff>68580</xdr:colOff>
          <xdr:row>37</xdr:row>
          <xdr:rowOff>0</xdr:rowOff>
        </xdr:to>
        <xdr:sp macro="" textlink="">
          <xdr:nvSpPr>
            <xdr:cNvPr id="772109" name="Check Box 13" hidden="1">
              <a:extLst>
                <a:ext uri="{63B3BB69-23CF-44E3-9099-C40C66FF867C}">
                  <a14:compatExt spid="_x0000_s772109"/>
                </a:ext>
                <a:ext uri="{FF2B5EF4-FFF2-40B4-BE49-F238E27FC236}">
                  <a16:creationId xmlns:a16="http://schemas.microsoft.com/office/drawing/2014/main" id="{00000000-0008-0000-2300-00000D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7620</xdr:rowOff>
        </xdr:from>
        <xdr:to>
          <xdr:col>5</xdr:col>
          <xdr:colOff>76200</xdr:colOff>
          <xdr:row>28</xdr:row>
          <xdr:rowOff>7620</xdr:rowOff>
        </xdr:to>
        <xdr:sp macro="" textlink="">
          <xdr:nvSpPr>
            <xdr:cNvPr id="772110" name="Check Box 14" hidden="1">
              <a:extLst>
                <a:ext uri="{63B3BB69-23CF-44E3-9099-C40C66FF867C}">
                  <a14:compatExt spid="_x0000_s772110"/>
                </a:ext>
                <a:ext uri="{FF2B5EF4-FFF2-40B4-BE49-F238E27FC236}">
                  <a16:creationId xmlns:a16="http://schemas.microsoft.com/office/drawing/2014/main" id="{00000000-0008-0000-2300-00000E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7620</xdr:rowOff>
        </xdr:from>
        <xdr:to>
          <xdr:col>9</xdr:col>
          <xdr:colOff>68580</xdr:colOff>
          <xdr:row>28</xdr:row>
          <xdr:rowOff>7620</xdr:rowOff>
        </xdr:to>
        <xdr:sp macro="" textlink="">
          <xdr:nvSpPr>
            <xdr:cNvPr id="772111" name="Check Box 15" hidden="1">
              <a:extLst>
                <a:ext uri="{63B3BB69-23CF-44E3-9099-C40C66FF867C}">
                  <a14:compatExt spid="_x0000_s772111"/>
                </a:ext>
                <a:ext uri="{FF2B5EF4-FFF2-40B4-BE49-F238E27FC236}">
                  <a16:creationId xmlns:a16="http://schemas.microsoft.com/office/drawing/2014/main" id="{00000000-0008-0000-2300-00000F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7620</xdr:rowOff>
        </xdr:from>
        <xdr:to>
          <xdr:col>5</xdr:col>
          <xdr:colOff>76200</xdr:colOff>
          <xdr:row>30</xdr:row>
          <xdr:rowOff>7620</xdr:rowOff>
        </xdr:to>
        <xdr:sp macro="" textlink="">
          <xdr:nvSpPr>
            <xdr:cNvPr id="772112" name="Check Box 16" hidden="1">
              <a:extLst>
                <a:ext uri="{63B3BB69-23CF-44E3-9099-C40C66FF867C}">
                  <a14:compatExt spid="_x0000_s772112"/>
                </a:ext>
                <a:ext uri="{FF2B5EF4-FFF2-40B4-BE49-F238E27FC236}">
                  <a16:creationId xmlns:a16="http://schemas.microsoft.com/office/drawing/2014/main" id="{00000000-0008-0000-2300-000010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29</xdr:row>
          <xdr:rowOff>7620</xdr:rowOff>
        </xdr:from>
        <xdr:to>
          <xdr:col>9</xdr:col>
          <xdr:colOff>68580</xdr:colOff>
          <xdr:row>30</xdr:row>
          <xdr:rowOff>7620</xdr:rowOff>
        </xdr:to>
        <xdr:sp macro="" textlink="">
          <xdr:nvSpPr>
            <xdr:cNvPr id="772113" name="Check Box 17" hidden="1">
              <a:extLst>
                <a:ext uri="{63B3BB69-23CF-44E3-9099-C40C66FF867C}">
                  <a14:compatExt spid="_x0000_s772113"/>
                </a:ext>
                <a:ext uri="{FF2B5EF4-FFF2-40B4-BE49-F238E27FC236}">
                  <a16:creationId xmlns:a16="http://schemas.microsoft.com/office/drawing/2014/main" id="{00000000-0008-0000-2300-000011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152400</xdr:rowOff>
        </xdr:from>
        <xdr:to>
          <xdr:col>18</xdr:col>
          <xdr:colOff>68580</xdr:colOff>
          <xdr:row>16</xdr:row>
          <xdr:rowOff>0</xdr:rowOff>
        </xdr:to>
        <xdr:sp macro="" textlink="">
          <xdr:nvSpPr>
            <xdr:cNvPr id="772114" name="Check Box 18" hidden="1">
              <a:extLst>
                <a:ext uri="{63B3BB69-23CF-44E3-9099-C40C66FF867C}">
                  <a14:compatExt spid="_x0000_s772114"/>
                </a:ext>
                <a:ext uri="{FF2B5EF4-FFF2-40B4-BE49-F238E27FC236}">
                  <a16:creationId xmlns:a16="http://schemas.microsoft.com/office/drawing/2014/main" id="{00000000-0008-0000-2300-000012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160020</xdr:rowOff>
        </xdr:from>
        <xdr:to>
          <xdr:col>24</xdr:col>
          <xdr:colOff>60960</xdr:colOff>
          <xdr:row>16</xdr:row>
          <xdr:rowOff>7620</xdr:rowOff>
        </xdr:to>
        <xdr:sp macro="" textlink="">
          <xdr:nvSpPr>
            <xdr:cNvPr id="772115" name="Check Box 19" hidden="1">
              <a:extLst>
                <a:ext uri="{63B3BB69-23CF-44E3-9099-C40C66FF867C}">
                  <a14:compatExt spid="_x0000_s772115"/>
                </a:ext>
                <a:ext uri="{FF2B5EF4-FFF2-40B4-BE49-F238E27FC236}">
                  <a16:creationId xmlns:a16="http://schemas.microsoft.com/office/drawing/2014/main" id="{00000000-0008-0000-2300-000013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160020</xdr:rowOff>
        </xdr:from>
        <xdr:to>
          <xdr:col>14</xdr:col>
          <xdr:colOff>76200</xdr:colOff>
          <xdr:row>41</xdr:row>
          <xdr:rowOff>7620</xdr:rowOff>
        </xdr:to>
        <xdr:sp macro="" textlink="">
          <xdr:nvSpPr>
            <xdr:cNvPr id="772116" name="Check Box 20" hidden="1">
              <a:extLst>
                <a:ext uri="{63B3BB69-23CF-44E3-9099-C40C66FF867C}">
                  <a14:compatExt spid="_x0000_s772116"/>
                </a:ext>
                <a:ext uri="{FF2B5EF4-FFF2-40B4-BE49-F238E27FC236}">
                  <a16:creationId xmlns:a16="http://schemas.microsoft.com/office/drawing/2014/main" id="{00000000-0008-0000-2300-000014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39</xdr:row>
          <xdr:rowOff>160020</xdr:rowOff>
        </xdr:from>
        <xdr:to>
          <xdr:col>18</xdr:col>
          <xdr:colOff>76200</xdr:colOff>
          <xdr:row>41</xdr:row>
          <xdr:rowOff>7620</xdr:rowOff>
        </xdr:to>
        <xdr:sp macro="" textlink="">
          <xdr:nvSpPr>
            <xdr:cNvPr id="772117" name="Check Box 21" hidden="1">
              <a:extLst>
                <a:ext uri="{63B3BB69-23CF-44E3-9099-C40C66FF867C}">
                  <a14:compatExt spid="_x0000_s772117"/>
                </a:ext>
                <a:ext uri="{FF2B5EF4-FFF2-40B4-BE49-F238E27FC236}">
                  <a16:creationId xmlns:a16="http://schemas.microsoft.com/office/drawing/2014/main" id="{00000000-0008-0000-2300-000015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39</xdr:row>
          <xdr:rowOff>160020</xdr:rowOff>
        </xdr:from>
        <xdr:to>
          <xdr:col>25</xdr:col>
          <xdr:colOff>76200</xdr:colOff>
          <xdr:row>41</xdr:row>
          <xdr:rowOff>7620</xdr:rowOff>
        </xdr:to>
        <xdr:sp macro="" textlink="">
          <xdr:nvSpPr>
            <xdr:cNvPr id="772118" name="Check Box 22" hidden="1">
              <a:extLst>
                <a:ext uri="{63B3BB69-23CF-44E3-9099-C40C66FF867C}">
                  <a14:compatExt spid="_x0000_s772118"/>
                </a:ext>
                <a:ext uri="{FF2B5EF4-FFF2-40B4-BE49-F238E27FC236}">
                  <a16:creationId xmlns:a16="http://schemas.microsoft.com/office/drawing/2014/main" id="{00000000-0008-0000-2300-000016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39</xdr:row>
          <xdr:rowOff>160020</xdr:rowOff>
        </xdr:from>
        <xdr:to>
          <xdr:col>11</xdr:col>
          <xdr:colOff>76200</xdr:colOff>
          <xdr:row>41</xdr:row>
          <xdr:rowOff>7620</xdr:rowOff>
        </xdr:to>
        <xdr:sp macro="" textlink="">
          <xdr:nvSpPr>
            <xdr:cNvPr id="772119" name="Check Box 23" hidden="1">
              <a:extLst>
                <a:ext uri="{63B3BB69-23CF-44E3-9099-C40C66FF867C}">
                  <a14:compatExt spid="_x0000_s772119"/>
                </a:ext>
                <a:ext uri="{FF2B5EF4-FFF2-40B4-BE49-F238E27FC236}">
                  <a16:creationId xmlns:a16="http://schemas.microsoft.com/office/drawing/2014/main" id="{00000000-0008-0000-2300-000017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144780</xdr:rowOff>
        </xdr:from>
        <xdr:to>
          <xdr:col>11</xdr:col>
          <xdr:colOff>83820</xdr:colOff>
          <xdr:row>10</xdr:row>
          <xdr:rowOff>7620</xdr:rowOff>
        </xdr:to>
        <xdr:sp macro="" textlink="">
          <xdr:nvSpPr>
            <xdr:cNvPr id="772120" name="Check Box 24" hidden="1">
              <a:extLst>
                <a:ext uri="{63B3BB69-23CF-44E3-9099-C40C66FF867C}">
                  <a14:compatExt spid="_x0000_s772120"/>
                </a:ext>
                <a:ext uri="{FF2B5EF4-FFF2-40B4-BE49-F238E27FC236}">
                  <a16:creationId xmlns:a16="http://schemas.microsoft.com/office/drawing/2014/main" id="{00000000-0008-0000-2300-000018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152400</xdr:rowOff>
        </xdr:from>
        <xdr:to>
          <xdr:col>11</xdr:col>
          <xdr:colOff>83820</xdr:colOff>
          <xdr:row>9</xdr:row>
          <xdr:rowOff>22860</xdr:rowOff>
        </xdr:to>
        <xdr:sp macro="" textlink="">
          <xdr:nvSpPr>
            <xdr:cNvPr id="772121" name="Check Box 25" hidden="1">
              <a:extLst>
                <a:ext uri="{63B3BB69-23CF-44E3-9099-C40C66FF867C}">
                  <a14:compatExt spid="_x0000_s772121"/>
                </a:ext>
                <a:ext uri="{FF2B5EF4-FFF2-40B4-BE49-F238E27FC236}">
                  <a16:creationId xmlns:a16="http://schemas.microsoft.com/office/drawing/2014/main" id="{00000000-0008-0000-2300-000019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144780</xdr:rowOff>
        </xdr:from>
        <xdr:to>
          <xdr:col>11</xdr:col>
          <xdr:colOff>83820</xdr:colOff>
          <xdr:row>12</xdr:row>
          <xdr:rowOff>7620</xdr:rowOff>
        </xdr:to>
        <xdr:sp macro="" textlink="">
          <xdr:nvSpPr>
            <xdr:cNvPr id="772122" name="Check Box 26" hidden="1">
              <a:extLst>
                <a:ext uri="{63B3BB69-23CF-44E3-9099-C40C66FF867C}">
                  <a14:compatExt spid="_x0000_s772122"/>
                </a:ext>
                <a:ext uri="{FF2B5EF4-FFF2-40B4-BE49-F238E27FC236}">
                  <a16:creationId xmlns:a16="http://schemas.microsoft.com/office/drawing/2014/main" id="{00000000-0008-0000-2300-00001A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160020</xdr:rowOff>
        </xdr:from>
        <xdr:to>
          <xdr:col>11</xdr:col>
          <xdr:colOff>83820</xdr:colOff>
          <xdr:row>11</xdr:row>
          <xdr:rowOff>30480</xdr:rowOff>
        </xdr:to>
        <xdr:sp macro="" textlink="">
          <xdr:nvSpPr>
            <xdr:cNvPr id="772123" name="Check Box 27" hidden="1">
              <a:extLst>
                <a:ext uri="{63B3BB69-23CF-44E3-9099-C40C66FF867C}">
                  <a14:compatExt spid="_x0000_s772123"/>
                </a:ext>
                <a:ext uri="{FF2B5EF4-FFF2-40B4-BE49-F238E27FC236}">
                  <a16:creationId xmlns:a16="http://schemas.microsoft.com/office/drawing/2014/main" id="{00000000-0008-0000-2300-00001B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160020</xdr:rowOff>
        </xdr:from>
        <xdr:to>
          <xdr:col>11</xdr:col>
          <xdr:colOff>83820</xdr:colOff>
          <xdr:row>15</xdr:row>
          <xdr:rowOff>30480</xdr:rowOff>
        </xdr:to>
        <xdr:sp macro="" textlink="">
          <xdr:nvSpPr>
            <xdr:cNvPr id="772124" name="Check Box 28" hidden="1">
              <a:extLst>
                <a:ext uri="{63B3BB69-23CF-44E3-9099-C40C66FF867C}">
                  <a14:compatExt spid="_x0000_s772124"/>
                </a:ext>
                <a:ext uri="{FF2B5EF4-FFF2-40B4-BE49-F238E27FC236}">
                  <a16:creationId xmlns:a16="http://schemas.microsoft.com/office/drawing/2014/main" id="{00000000-0008-0000-2300-00001C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160020</xdr:rowOff>
        </xdr:from>
        <xdr:to>
          <xdr:col>11</xdr:col>
          <xdr:colOff>83820</xdr:colOff>
          <xdr:row>13</xdr:row>
          <xdr:rowOff>30480</xdr:rowOff>
        </xdr:to>
        <xdr:sp macro="" textlink="">
          <xdr:nvSpPr>
            <xdr:cNvPr id="772125" name="Check Box 29" hidden="1">
              <a:extLst>
                <a:ext uri="{63B3BB69-23CF-44E3-9099-C40C66FF867C}">
                  <a14:compatExt spid="_x0000_s772125"/>
                </a:ext>
                <a:ext uri="{FF2B5EF4-FFF2-40B4-BE49-F238E27FC236}">
                  <a16:creationId xmlns:a16="http://schemas.microsoft.com/office/drawing/2014/main" id="{00000000-0008-0000-2300-00001DC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45</xdr:row>
          <xdr:rowOff>152400</xdr:rowOff>
        </xdr:from>
        <xdr:to>
          <xdr:col>10</xdr:col>
          <xdr:colOff>106680</xdr:colOff>
          <xdr:row>47</xdr:row>
          <xdr:rowOff>38100</xdr:rowOff>
        </xdr:to>
        <xdr:sp macro="" textlink="">
          <xdr:nvSpPr>
            <xdr:cNvPr id="551937" name="Check Box 1" hidden="1">
              <a:extLst>
                <a:ext uri="{63B3BB69-23CF-44E3-9099-C40C66FF867C}">
                  <a14:compatExt spid="_x0000_s551937"/>
                </a:ext>
                <a:ext uri="{FF2B5EF4-FFF2-40B4-BE49-F238E27FC236}">
                  <a16:creationId xmlns:a16="http://schemas.microsoft.com/office/drawing/2014/main" id="{00000000-0008-0000-2400-000001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152400</xdr:rowOff>
        </xdr:from>
        <xdr:to>
          <xdr:col>16</xdr:col>
          <xdr:colOff>106680</xdr:colOff>
          <xdr:row>47</xdr:row>
          <xdr:rowOff>38100</xdr:rowOff>
        </xdr:to>
        <xdr:sp macro="" textlink="">
          <xdr:nvSpPr>
            <xdr:cNvPr id="551938" name="Check Box 2" hidden="1">
              <a:extLst>
                <a:ext uri="{63B3BB69-23CF-44E3-9099-C40C66FF867C}">
                  <a14:compatExt spid="_x0000_s551938"/>
                </a:ext>
                <a:ext uri="{FF2B5EF4-FFF2-40B4-BE49-F238E27FC236}">
                  <a16:creationId xmlns:a16="http://schemas.microsoft.com/office/drawing/2014/main" id="{00000000-0008-0000-2400-000002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45</xdr:row>
          <xdr:rowOff>152400</xdr:rowOff>
        </xdr:from>
        <xdr:to>
          <xdr:col>23</xdr:col>
          <xdr:colOff>106680</xdr:colOff>
          <xdr:row>47</xdr:row>
          <xdr:rowOff>38100</xdr:rowOff>
        </xdr:to>
        <xdr:sp macro="" textlink="">
          <xdr:nvSpPr>
            <xdr:cNvPr id="551939" name="Check Box 3" hidden="1">
              <a:extLst>
                <a:ext uri="{63B3BB69-23CF-44E3-9099-C40C66FF867C}">
                  <a14:compatExt spid="_x0000_s551939"/>
                </a:ext>
                <a:ext uri="{FF2B5EF4-FFF2-40B4-BE49-F238E27FC236}">
                  <a16:creationId xmlns:a16="http://schemas.microsoft.com/office/drawing/2014/main" id="{00000000-0008-0000-2400-000003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152400</xdr:rowOff>
        </xdr:from>
        <xdr:to>
          <xdr:col>10</xdr:col>
          <xdr:colOff>106680</xdr:colOff>
          <xdr:row>48</xdr:row>
          <xdr:rowOff>38100</xdr:rowOff>
        </xdr:to>
        <xdr:sp macro="" textlink="">
          <xdr:nvSpPr>
            <xdr:cNvPr id="551940" name="Check Box 4" hidden="1">
              <a:extLst>
                <a:ext uri="{63B3BB69-23CF-44E3-9099-C40C66FF867C}">
                  <a14:compatExt spid="_x0000_s551940"/>
                </a:ext>
                <a:ext uri="{FF2B5EF4-FFF2-40B4-BE49-F238E27FC236}">
                  <a16:creationId xmlns:a16="http://schemas.microsoft.com/office/drawing/2014/main" id="{00000000-0008-0000-2400-00000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152400</xdr:rowOff>
        </xdr:from>
        <xdr:to>
          <xdr:col>16</xdr:col>
          <xdr:colOff>106680</xdr:colOff>
          <xdr:row>48</xdr:row>
          <xdr:rowOff>38100</xdr:rowOff>
        </xdr:to>
        <xdr:sp macro="" textlink="">
          <xdr:nvSpPr>
            <xdr:cNvPr id="551941" name="Check Box 5" hidden="1">
              <a:extLst>
                <a:ext uri="{63B3BB69-23CF-44E3-9099-C40C66FF867C}">
                  <a14:compatExt spid="_x0000_s551941"/>
                </a:ext>
                <a:ext uri="{FF2B5EF4-FFF2-40B4-BE49-F238E27FC236}">
                  <a16:creationId xmlns:a16="http://schemas.microsoft.com/office/drawing/2014/main" id="{00000000-0008-0000-2400-00000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46</xdr:row>
          <xdr:rowOff>152400</xdr:rowOff>
        </xdr:from>
        <xdr:to>
          <xdr:col>23</xdr:col>
          <xdr:colOff>106680</xdr:colOff>
          <xdr:row>48</xdr:row>
          <xdr:rowOff>38100</xdr:rowOff>
        </xdr:to>
        <xdr:sp macro="" textlink="">
          <xdr:nvSpPr>
            <xdr:cNvPr id="551942" name="Check Box 6" hidden="1">
              <a:extLst>
                <a:ext uri="{63B3BB69-23CF-44E3-9099-C40C66FF867C}">
                  <a14:compatExt spid="_x0000_s551942"/>
                </a:ext>
                <a:ext uri="{FF2B5EF4-FFF2-40B4-BE49-F238E27FC236}">
                  <a16:creationId xmlns:a16="http://schemas.microsoft.com/office/drawing/2014/main" id="{00000000-0008-0000-2400-000006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60960</xdr:rowOff>
        </xdr:from>
        <xdr:to>
          <xdr:col>10</xdr:col>
          <xdr:colOff>114300</xdr:colOff>
          <xdr:row>49</xdr:row>
          <xdr:rowOff>114300</xdr:rowOff>
        </xdr:to>
        <xdr:sp macro="" textlink="">
          <xdr:nvSpPr>
            <xdr:cNvPr id="551943" name="Check Box 7" hidden="1">
              <a:extLst>
                <a:ext uri="{63B3BB69-23CF-44E3-9099-C40C66FF867C}">
                  <a14:compatExt spid="_x0000_s551943"/>
                </a:ext>
                <a:ext uri="{FF2B5EF4-FFF2-40B4-BE49-F238E27FC236}">
                  <a16:creationId xmlns:a16="http://schemas.microsoft.com/office/drawing/2014/main" id="{00000000-0008-0000-2400-000007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60960</xdr:rowOff>
        </xdr:from>
        <xdr:to>
          <xdr:col>16</xdr:col>
          <xdr:colOff>114300</xdr:colOff>
          <xdr:row>49</xdr:row>
          <xdr:rowOff>114300</xdr:rowOff>
        </xdr:to>
        <xdr:sp macro="" textlink="">
          <xdr:nvSpPr>
            <xdr:cNvPr id="551944" name="Check Box 8" hidden="1">
              <a:extLst>
                <a:ext uri="{63B3BB69-23CF-44E3-9099-C40C66FF867C}">
                  <a14:compatExt spid="_x0000_s551944"/>
                </a:ext>
                <a:ext uri="{FF2B5EF4-FFF2-40B4-BE49-F238E27FC236}">
                  <a16:creationId xmlns:a16="http://schemas.microsoft.com/office/drawing/2014/main" id="{00000000-0008-0000-2400-000008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60960</xdr:rowOff>
        </xdr:from>
        <xdr:to>
          <xdr:col>16</xdr:col>
          <xdr:colOff>114300</xdr:colOff>
          <xdr:row>49</xdr:row>
          <xdr:rowOff>114300</xdr:rowOff>
        </xdr:to>
        <xdr:sp macro="" textlink="">
          <xdr:nvSpPr>
            <xdr:cNvPr id="551945" name="Check Box 9" hidden="1">
              <a:extLst>
                <a:ext uri="{63B3BB69-23CF-44E3-9099-C40C66FF867C}">
                  <a14:compatExt spid="_x0000_s551945"/>
                </a:ext>
                <a:ext uri="{FF2B5EF4-FFF2-40B4-BE49-F238E27FC236}">
                  <a16:creationId xmlns:a16="http://schemas.microsoft.com/office/drawing/2014/main" id="{00000000-0008-0000-2400-000009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60960</xdr:rowOff>
        </xdr:from>
        <xdr:to>
          <xdr:col>23</xdr:col>
          <xdr:colOff>114300</xdr:colOff>
          <xdr:row>49</xdr:row>
          <xdr:rowOff>114300</xdr:rowOff>
        </xdr:to>
        <xdr:sp macro="" textlink="">
          <xdr:nvSpPr>
            <xdr:cNvPr id="551946" name="Check Box 10" hidden="1">
              <a:extLst>
                <a:ext uri="{63B3BB69-23CF-44E3-9099-C40C66FF867C}">
                  <a14:compatExt spid="_x0000_s551946"/>
                </a:ext>
                <a:ext uri="{FF2B5EF4-FFF2-40B4-BE49-F238E27FC236}">
                  <a16:creationId xmlns:a16="http://schemas.microsoft.com/office/drawing/2014/main" id="{00000000-0008-0000-2400-00000A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60960</xdr:rowOff>
        </xdr:from>
        <xdr:to>
          <xdr:col>23</xdr:col>
          <xdr:colOff>114300</xdr:colOff>
          <xdr:row>49</xdr:row>
          <xdr:rowOff>114300</xdr:rowOff>
        </xdr:to>
        <xdr:sp macro="" textlink="">
          <xdr:nvSpPr>
            <xdr:cNvPr id="551947" name="Check Box 11" hidden="1">
              <a:extLst>
                <a:ext uri="{63B3BB69-23CF-44E3-9099-C40C66FF867C}">
                  <a14:compatExt spid="_x0000_s551947"/>
                </a:ext>
                <a:ext uri="{FF2B5EF4-FFF2-40B4-BE49-F238E27FC236}">
                  <a16:creationId xmlns:a16="http://schemas.microsoft.com/office/drawing/2014/main" id="{00000000-0008-0000-2400-00000B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160020</xdr:rowOff>
        </xdr:from>
        <xdr:to>
          <xdr:col>1</xdr:col>
          <xdr:colOff>106680</xdr:colOff>
          <xdr:row>46</xdr:row>
          <xdr:rowOff>38100</xdr:rowOff>
        </xdr:to>
        <xdr:sp macro="" textlink="">
          <xdr:nvSpPr>
            <xdr:cNvPr id="551948" name="Check Box 12" hidden="1">
              <a:extLst>
                <a:ext uri="{63B3BB69-23CF-44E3-9099-C40C66FF867C}">
                  <a14:compatExt spid="_x0000_s551948"/>
                </a:ext>
                <a:ext uri="{FF2B5EF4-FFF2-40B4-BE49-F238E27FC236}">
                  <a16:creationId xmlns:a16="http://schemas.microsoft.com/office/drawing/2014/main" id="{00000000-0008-0000-2400-00000C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1</xdr:col>
          <xdr:colOff>106680</xdr:colOff>
          <xdr:row>49</xdr:row>
          <xdr:rowOff>22860</xdr:rowOff>
        </xdr:to>
        <xdr:sp macro="" textlink="">
          <xdr:nvSpPr>
            <xdr:cNvPr id="551949" name="Check Box 13" hidden="1">
              <a:extLst>
                <a:ext uri="{63B3BB69-23CF-44E3-9099-C40C66FF867C}">
                  <a14:compatExt spid="_x0000_s551949"/>
                </a:ext>
                <a:ext uri="{FF2B5EF4-FFF2-40B4-BE49-F238E27FC236}">
                  <a16:creationId xmlns:a16="http://schemas.microsoft.com/office/drawing/2014/main" id="{00000000-0008-0000-2400-00000D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160020</xdr:rowOff>
        </xdr:from>
        <xdr:to>
          <xdr:col>10</xdr:col>
          <xdr:colOff>121920</xdr:colOff>
          <xdr:row>3</xdr:row>
          <xdr:rowOff>22860</xdr:rowOff>
        </xdr:to>
        <xdr:sp macro="" textlink="">
          <xdr:nvSpPr>
            <xdr:cNvPr id="551950" name="Check Box 14" hidden="1">
              <a:extLst>
                <a:ext uri="{63B3BB69-23CF-44E3-9099-C40C66FF867C}">
                  <a14:compatExt spid="_x0000_s551950"/>
                </a:ext>
                <a:ext uri="{FF2B5EF4-FFF2-40B4-BE49-F238E27FC236}">
                  <a16:creationId xmlns:a16="http://schemas.microsoft.com/office/drawing/2014/main" id="{00000000-0008-0000-2400-00000E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160020</xdr:rowOff>
        </xdr:from>
        <xdr:to>
          <xdr:col>13</xdr:col>
          <xdr:colOff>76200</xdr:colOff>
          <xdr:row>3</xdr:row>
          <xdr:rowOff>22860</xdr:rowOff>
        </xdr:to>
        <xdr:sp macro="" textlink="">
          <xdr:nvSpPr>
            <xdr:cNvPr id="551951" name="Check Box 15" hidden="1">
              <a:extLst>
                <a:ext uri="{63B3BB69-23CF-44E3-9099-C40C66FF867C}">
                  <a14:compatExt spid="_x0000_s551951"/>
                </a:ext>
                <a:ext uri="{FF2B5EF4-FFF2-40B4-BE49-F238E27FC236}">
                  <a16:creationId xmlns:a16="http://schemas.microsoft.com/office/drawing/2014/main" id="{00000000-0008-0000-2400-00000F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76200</xdr:colOff>
          <xdr:row>4</xdr:row>
          <xdr:rowOff>22860</xdr:rowOff>
        </xdr:to>
        <xdr:sp macro="" textlink="">
          <xdr:nvSpPr>
            <xdr:cNvPr id="551952" name="Check Box 16" hidden="1">
              <a:extLst>
                <a:ext uri="{63B3BB69-23CF-44E3-9099-C40C66FF867C}">
                  <a14:compatExt spid="_x0000_s551952"/>
                </a:ext>
                <a:ext uri="{FF2B5EF4-FFF2-40B4-BE49-F238E27FC236}">
                  <a16:creationId xmlns:a16="http://schemas.microsoft.com/office/drawing/2014/main" id="{00000000-0008-0000-2400-000010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160020</xdr:rowOff>
        </xdr:from>
        <xdr:to>
          <xdr:col>13</xdr:col>
          <xdr:colOff>76200</xdr:colOff>
          <xdr:row>5</xdr:row>
          <xdr:rowOff>22860</xdr:rowOff>
        </xdr:to>
        <xdr:sp macro="" textlink="">
          <xdr:nvSpPr>
            <xdr:cNvPr id="551953" name="Check Box 17" hidden="1">
              <a:extLst>
                <a:ext uri="{63B3BB69-23CF-44E3-9099-C40C66FF867C}">
                  <a14:compatExt spid="_x0000_s551953"/>
                </a:ext>
                <a:ext uri="{FF2B5EF4-FFF2-40B4-BE49-F238E27FC236}">
                  <a16:creationId xmlns:a16="http://schemas.microsoft.com/office/drawing/2014/main" id="{00000000-0008-0000-2400-000011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xdr:row>
          <xdr:rowOff>0</xdr:rowOff>
        </xdr:from>
        <xdr:to>
          <xdr:col>10</xdr:col>
          <xdr:colOff>121920</xdr:colOff>
          <xdr:row>4</xdr:row>
          <xdr:rowOff>22860</xdr:rowOff>
        </xdr:to>
        <xdr:sp macro="" textlink="">
          <xdr:nvSpPr>
            <xdr:cNvPr id="551954" name="Check Box 18" hidden="1">
              <a:extLst>
                <a:ext uri="{63B3BB69-23CF-44E3-9099-C40C66FF867C}">
                  <a14:compatExt spid="_x0000_s551954"/>
                </a:ext>
                <a:ext uri="{FF2B5EF4-FFF2-40B4-BE49-F238E27FC236}">
                  <a16:creationId xmlns:a16="http://schemas.microsoft.com/office/drawing/2014/main" id="{00000000-0008-0000-2400-000012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xdr:row>
          <xdr:rowOff>160020</xdr:rowOff>
        </xdr:from>
        <xdr:to>
          <xdr:col>10</xdr:col>
          <xdr:colOff>121920</xdr:colOff>
          <xdr:row>5</xdr:row>
          <xdr:rowOff>22860</xdr:rowOff>
        </xdr:to>
        <xdr:sp macro="" textlink="">
          <xdr:nvSpPr>
            <xdr:cNvPr id="551955" name="Check Box 19" hidden="1">
              <a:extLst>
                <a:ext uri="{63B3BB69-23CF-44E3-9099-C40C66FF867C}">
                  <a14:compatExt spid="_x0000_s551955"/>
                </a:ext>
                <a:ext uri="{FF2B5EF4-FFF2-40B4-BE49-F238E27FC236}">
                  <a16:creationId xmlns:a16="http://schemas.microsoft.com/office/drawing/2014/main" id="{00000000-0008-0000-2400-000013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106680</xdr:rowOff>
        </xdr:from>
        <xdr:to>
          <xdr:col>11</xdr:col>
          <xdr:colOff>106680</xdr:colOff>
          <xdr:row>11</xdr:row>
          <xdr:rowOff>121920</xdr:rowOff>
        </xdr:to>
        <xdr:sp macro="" textlink="">
          <xdr:nvSpPr>
            <xdr:cNvPr id="551956" name="Check Box 20" hidden="1">
              <a:extLst>
                <a:ext uri="{63B3BB69-23CF-44E3-9099-C40C66FF867C}">
                  <a14:compatExt spid="_x0000_s551956"/>
                </a:ext>
                <a:ext uri="{FF2B5EF4-FFF2-40B4-BE49-F238E27FC236}">
                  <a16:creationId xmlns:a16="http://schemas.microsoft.com/office/drawing/2014/main" id="{00000000-0008-0000-2400-00001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76200</xdr:rowOff>
        </xdr:from>
        <xdr:to>
          <xdr:col>11</xdr:col>
          <xdr:colOff>83820</xdr:colOff>
          <xdr:row>13</xdr:row>
          <xdr:rowOff>99060</xdr:rowOff>
        </xdr:to>
        <xdr:sp macro="" textlink="">
          <xdr:nvSpPr>
            <xdr:cNvPr id="551957" name="Check Box 21" hidden="1">
              <a:extLst>
                <a:ext uri="{63B3BB69-23CF-44E3-9099-C40C66FF867C}">
                  <a14:compatExt spid="_x0000_s551957"/>
                </a:ext>
                <a:ext uri="{FF2B5EF4-FFF2-40B4-BE49-F238E27FC236}">
                  <a16:creationId xmlns:a16="http://schemas.microsoft.com/office/drawing/2014/main" id="{00000000-0008-0000-2400-00001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106680</xdr:rowOff>
        </xdr:from>
        <xdr:to>
          <xdr:col>11</xdr:col>
          <xdr:colOff>106680</xdr:colOff>
          <xdr:row>15</xdr:row>
          <xdr:rowOff>121920</xdr:rowOff>
        </xdr:to>
        <xdr:sp macro="" textlink="">
          <xdr:nvSpPr>
            <xdr:cNvPr id="551958" name="Check Box 22" hidden="1">
              <a:extLst>
                <a:ext uri="{63B3BB69-23CF-44E3-9099-C40C66FF867C}">
                  <a14:compatExt spid="_x0000_s551958"/>
                </a:ext>
                <a:ext uri="{FF2B5EF4-FFF2-40B4-BE49-F238E27FC236}">
                  <a16:creationId xmlns:a16="http://schemas.microsoft.com/office/drawing/2014/main" id="{00000000-0008-0000-2400-000016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76200</xdr:rowOff>
        </xdr:from>
        <xdr:to>
          <xdr:col>11</xdr:col>
          <xdr:colOff>83820</xdr:colOff>
          <xdr:row>17</xdr:row>
          <xdr:rowOff>99060</xdr:rowOff>
        </xdr:to>
        <xdr:sp macro="" textlink="">
          <xdr:nvSpPr>
            <xdr:cNvPr id="551959" name="Check Box 23" hidden="1">
              <a:extLst>
                <a:ext uri="{63B3BB69-23CF-44E3-9099-C40C66FF867C}">
                  <a14:compatExt spid="_x0000_s551959"/>
                </a:ext>
                <a:ext uri="{FF2B5EF4-FFF2-40B4-BE49-F238E27FC236}">
                  <a16:creationId xmlns:a16="http://schemas.microsoft.com/office/drawing/2014/main" id="{00000000-0008-0000-2400-000017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106680</xdr:rowOff>
        </xdr:from>
        <xdr:to>
          <xdr:col>11</xdr:col>
          <xdr:colOff>106680</xdr:colOff>
          <xdr:row>19</xdr:row>
          <xdr:rowOff>121920</xdr:rowOff>
        </xdr:to>
        <xdr:sp macro="" textlink="">
          <xdr:nvSpPr>
            <xdr:cNvPr id="551960" name="Check Box 24" hidden="1">
              <a:extLst>
                <a:ext uri="{63B3BB69-23CF-44E3-9099-C40C66FF867C}">
                  <a14:compatExt spid="_x0000_s551960"/>
                </a:ext>
                <a:ext uri="{FF2B5EF4-FFF2-40B4-BE49-F238E27FC236}">
                  <a16:creationId xmlns:a16="http://schemas.microsoft.com/office/drawing/2014/main" id="{00000000-0008-0000-2400-000018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76200</xdr:rowOff>
        </xdr:from>
        <xdr:to>
          <xdr:col>11</xdr:col>
          <xdr:colOff>83820</xdr:colOff>
          <xdr:row>21</xdr:row>
          <xdr:rowOff>99060</xdr:rowOff>
        </xdr:to>
        <xdr:sp macro="" textlink="">
          <xdr:nvSpPr>
            <xdr:cNvPr id="551961" name="Check Box 25" hidden="1">
              <a:extLst>
                <a:ext uri="{63B3BB69-23CF-44E3-9099-C40C66FF867C}">
                  <a14:compatExt spid="_x0000_s551961"/>
                </a:ext>
                <a:ext uri="{FF2B5EF4-FFF2-40B4-BE49-F238E27FC236}">
                  <a16:creationId xmlns:a16="http://schemas.microsoft.com/office/drawing/2014/main" id="{00000000-0008-0000-2400-000019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xdr:row>
          <xdr:rowOff>106680</xdr:rowOff>
        </xdr:from>
        <xdr:to>
          <xdr:col>11</xdr:col>
          <xdr:colOff>106680</xdr:colOff>
          <xdr:row>23</xdr:row>
          <xdr:rowOff>121920</xdr:rowOff>
        </xdr:to>
        <xdr:sp macro="" textlink="">
          <xdr:nvSpPr>
            <xdr:cNvPr id="551962" name="Check Box 26" hidden="1">
              <a:extLst>
                <a:ext uri="{63B3BB69-23CF-44E3-9099-C40C66FF867C}">
                  <a14:compatExt spid="_x0000_s551962"/>
                </a:ext>
                <a:ext uri="{FF2B5EF4-FFF2-40B4-BE49-F238E27FC236}">
                  <a16:creationId xmlns:a16="http://schemas.microsoft.com/office/drawing/2014/main" id="{00000000-0008-0000-2400-00001A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76200</xdr:rowOff>
        </xdr:from>
        <xdr:to>
          <xdr:col>11</xdr:col>
          <xdr:colOff>83820</xdr:colOff>
          <xdr:row>25</xdr:row>
          <xdr:rowOff>99060</xdr:rowOff>
        </xdr:to>
        <xdr:sp macro="" textlink="">
          <xdr:nvSpPr>
            <xdr:cNvPr id="551963" name="Check Box 27" hidden="1">
              <a:extLst>
                <a:ext uri="{63B3BB69-23CF-44E3-9099-C40C66FF867C}">
                  <a14:compatExt spid="_x0000_s551963"/>
                </a:ext>
                <a:ext uri="{FF2B5EF4-FFF2-40B4-BE49-F238E27FC236}">
                  <a16:creationId xmlns:a16="http://schemas.microsoft.com/office/drawing/2014/main" id="{00000000-0008-0000-2400-00001B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xdr:row>
          <xdr:rowOff>106680</xdr:rowOff>
        </xdr:from>
        <xdr:to>
          <xdr:col>11</xdr:col>
          <xdr:colOff>106680</xdr:colOff>
          <xdr:row>27</xdr:row>
          <xdr:rowOff>121920</xdr:rowOff>
        </xdr:to>
        <xdr:sp macro="" textlink="">
          <xdr:nvSpPr>
            <xdr:cNvPr id="551964" name="Check Box 28" hidden="1">
              <a:extLst>
                <a:ext uri="{63B3BB69-23CF-44E3-9099-C40C66FF867C}">
                  <a14:compatExt spid="_x0000_s551964"/>
                </a:ext>
                <a:ext uri="{FF2B5EF4-FFF2-40B4-BE49-F238E27FC236}">
                  <a16:creationId xmlns:a16="http://schemas.microsoft.com/office/drawing/2014/main" id="{00000000-0008-0000-2400-00001C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28</xdr:row>
          <xdr:rowOff>76200</xdr:rowOff>
        </xdr:from>
        <xdr:to>
          <xdr:col>11</xdr:col>
          <xdr:colOff>83820</xdr:colOff>
          <xdr:row>29</xdr:row>
          <xdr:rowOff>99060</xdr:rowOff>
        </xdr:to>
        <xdr:sp macro="" textlink="">
          <xdr:nvSpPr>
            <xdr:cNvPr id="551965" name="Check Box 29" hidden="1">
              <a:extLst>
                <a:ext uri="{63B3BB69-23CF-44E3-9099-C40C66FF867C}">
                  <a14:compatExt spid="_x0000_s551965"/>
                </a:ext>
                <a:ext uri="{FF2B5EF4-FFF2-40B4-BE49-F238E27FC236}">
                  <a16:creationId xmlns:a16="http://schemas.microsoft.com/office/drawing/2014/main" id="{00000000-0008-0000-2400-00001D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30</xdr:row>
          <xdr:rowOff>106680</xdr:rowOff>
        </xdr:from>
        <xdr:to>
          <xdr:col>11</xdr:col>
          <xdr:colOff>106680</xdr:colOff>
          <xdr:row>31</xdr:row>
          <xdr:rowOff>121920</xdr:rowOff>
        </xdr:to>
        <xdr:sp macro="" textlink="">
          <xdr:nvSpPr>
            <xdr:cNvPr id="551966" name="Check Box 30" hidden="1">
              <a:extLst>
                <a:ext uri="{63B3BB69-23CF-44E3-9099-C40C66FF867C}">
                  <a14:compatExt spid="_x0000_s551966"/>
                </a:ext>
                <a:ext uri="{FF2B5EF4-FFF2-40B4-BE49-F238E27FC236}">
                  <a16:creationId xmlns:a16="http://schemas.microsoft.com/office/drawing/2014/main" id="{00000000-0008-0000-2400-00001E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32</xdr:row>
          <xdr:rowOff>76200</xdr:rowOff>
        </xdr:from>
        <xdr:to>
          <xdr:col>11</xdr:col>
          <xdr:colOff>83820</xdr:colOff>
          <xdr:row>33</xdr:row>
          <xdr:rowOff>99060</xdr:rowOff>
        </xdr:to>
        <xdr:sp macro="" textlink="">
          <xdr:nvSpPr>
            <xdr:cNvPr id="551967" name="Check Box 31" hidden="1">
              <a:extLst>
                <a:ext uri="{63B3BB69-23CF-44E3-9099-C40C66FF867C}">
                  <a14:compatExt spid="_x0000_s551967"/>
                </a:ext>
                <a:ext uri="{FF2B5EF4-FFF2-40B4-BE49-F238E27FC236}">
                  <a16:creationId xmlns:a16="http://schemas.microsoft.com/office/drawing/2014/main" id="{00000000-0008-0000-2400-00001F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xdr:row>
          <xdr:rowOff>106680</xdr:rowOff>
        </xdr:from>
        <xdr:to>
          <xdr:col>11</xdr:col>
          <xdr:colOff>106680</xdr:colOff>
          <xdr:row>35</xdr:row>
          <xdr:rowOff>121920</xdr:rowOff>
        </xdr:to>
        <xdr:sp macro="" textlink="">
          <xdr:nvSpPr>
            <xdr:cNvPr id="551968" name="Check Box 32" hidden="1">
              <a:extLst>
                <a:ext uri="{63B3BB69-23CF-44E3-9099-C40C66FF867C}">
                  <a14:compatExt spid="_x0000_s551968"/>
                </a:ext>
                <a:ext uri="{FF2B5EF4-FFF2-40B4-BE49-F238E27FC236}">
                  <a16:creationId xmlns:a16="http://schemas.microsoft.com/office/drawing/2014/main" id="{00000000-0008-0000-2400-000020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36</xdr:row>
          <xdr:rowOff>76200</xdr:rowOff>
        </xdr:from>
        <xdr:to>
          <xdr:col>11</xdr:col>
          <xdr:colOff>83820</xdr:colOff>
          <xdr:row>37</xdr:row>
          <xdr:rowOff>99060</xdr:rowOff>
        </xdr:to>
        <xdr:sp macro="" textlink="">
          <xdr:nvSpPr>
            <xdr:cNvPr id="551969" name="Check Box 33" hidden="1">
              <a:extLst>
                <a:ext uri="{63B3BB69-23CF-44E3-9099-C40C66FF867C}">
                  <a14:compatExt spid="_x0000_s551969"/>
                </a:ext>
                <a:ext uri="{FF2B5EF4-FFF2-40B4-BE49-F238E27FC236}">
                  <a16:creationId xmlns:a16="http://schemas.microsoft.com/office/drawing/2014/main" id="{00000000-0008-0000-2400-000021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11</xdr:col>
          <xdr:colOff>99060</xdr:colOff>
          <xdr:row>39</xdr:row>
          <xdr:rowOff>22860</xdr:rowOff>
        </xdr:to>
        <xdr:sp macro="" textlink="">
          <xdr:nvSpPr>
            <xdr:cNvPr id="551972" name="Check Box 36" hidden="1">
              <a:extLst>
                <a:ext uri="{63B3BB69-23CF-44E3-9099-C40C66FF867C}">
                  <a14:compatExt spid="_x0000_s551972"/>
                </a:ext>
                <a:ext uri="{FF2B5EF4-FFF2-40B4-BE49-F238E27FC236}">
                  <a16:creationId xmlns:a16="http://schemas.microsoft.com/office/drawing/2014/main" id="{00000000-0008-0000-2400-000024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39</xdr:row>
          <xdr:rowOff>22860</xdr:rowOff>
        </xdr:from>
        <xdr:to>
          <xdr:col>11</xdr:col>
          <xdr:colOff>99060</xdr:colOff>
          <xdr:row>40</xdr:row>
          <xdr:rowOff>38100</xdr:rowOff>
        </xdr:to>
        <xdr:sp macro="" textlink="">
          <xdr:nvSpPr>
            <xdr:cNvPr id="551973" name="Check Box 37" hidden="1">
              <a:extLst>
                <a:ext uri="{63B3BB69-23CF-44E3-9099-C40C66FF867C}">
                  <a14:compatExt spid="_x0000_s551973"/>
                </a:ext>
                <a:ext uri="{FF2B5EF4-FFF2-40B4-BE49-F238E27FC236}">
                  <a16:creationId xmlns:a16="http://schemas.microsoft.com/office/drawing/2014/main" id="{00000000-0008-0000-2400-0000256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11906</xdr:colOff>
      <xdr:row>5</xdr:row>
      <xdr:rowOff>35718</xdr:rowOff>
    </xdr:from>
    <xdr:to>
      <xdr:col>20</xdr:col>
      <xdr:colOff>182796</xdr:colOff>
      <xdr:row>9</xdr:row>
      <xdr:rowOff>178591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631156" y="1178718"/>
          <a:ext cx="2599765" cy="1095373"/>
        </a:xfrm>
        <a:prstGeom prst="rect">
          <a:avLst/>
        </a:prstGeom>
        <a:solidFill>
          <a:srgbClr val="FFFF00">
            <a:alpha val="94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既存の勤務表等の</a:t>
          </a:r>
          <a:endParaRPr kumimoji="1" lang="en-US" altLang="ja-JP" sz="1200" b="1">
            <a:solidFill>
              <a:sysClr val="windowText" lastClr="000000"/>
            </a:solidFill>
          </a:endParaRPr>
        </a:p>
        <a:p>
          <a:pPr algn="ctr"/>
          <a:r>
            <a:rPr kumimoji="1" lang="ja-JP" altLang="en-US" sz="1200" b="1">
              <a:solidFill>
                <a:sysClr val="windowText" lastClr="000000"/>
              </a:solidFill>
            </a:rPr>
            <a:t>写しによる代替可</a:t>
          </a:r>
          <a:endParaRPr kumimoji="1" lang="en-US" altLang="ja-JP" sz="1200" b="1">
            <a:solidFill>
              <a:sysClr val="windowText" lastClr="000000"/>
            </a:solidFill>
          </a:endParaRPr>
        </a:p>
        <a:p>
          <a:pPr algn="ctr"/>
          <a:r>
            <a:rPr kumimoji="1" lang="ja-JP" altLang="en-US" sz="1200" b="1">
              <a:solidFill>
                <a:sysClr val="windowText" lastClr="000000"/>
              </a:solidFill>
            </a:rPr>
            <a:t>（実績）</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11906</xdr:colOff>
      <xdr:row>5</xdr:row>
      <xdr:rowOff>35718</xdr:rowOff>
    </xdr:from>
    <xdr:to>
      <xdr:col>19</xdr:col>
      <xdr:colOff>182796</xdr:colOff>
      <xdr:row>9</xdr:row>
      <xdr:rowOff>178591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428750" y="1178718"/>
          <a:ext cx="2599765" cy="1095373"/>
        </a:xfrm>
        <a:prstGeom prst="rect">
          <a:avLst/>
        </a:prstGeom>
        <a:solidFill>
          <a:srgbClr val="FFFF00">
            <a:alpha val="94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既存の勤務表等の</a:t>
          </a:r>
          <a:endParaRPr kumimoji="1" lang="en-US" altLang="ja-JP" sz="1200" b="1">
            <a:solidFill>
              <a:sysClr val="windowText" lastClr="000000"/>
            </a:solidFill>
          </a:endParaRPr>
        </a:p>
        <a:p>
          <a:pPr algn="ctr"/>
          <a:r>
            <a:rPr kumimoji="1" lang="ja-JP" altLang="en-US" sz="1200" b="1">
              <a:solidFill>
                <a:sysClr val="windowText" lastClr="000000"/>
              </a:solidFill>
            </a:rPr>
            <a:t>写しによる代替可</a:t>
          </a:r>
          <a:endParaRPr kumimoji="1" lang="en-US" altLang="ja-JP" sz="1200" b="1">
            <a:solidFill>
              <a:sysClr val="windowText" lastClr="000000"/>
            </a:solidFill>
          </a:endParaRPr>
        </a:p>
        <a:p>
          <a:pPr algn="ctr"/>
          <a:r>
            <a:rPr kumimoji="1" lang="ja-JP" altLang="en-US" sz="1200" b="1">
              <a:solidFill>
                <a:sysClr val="windowText" lastClr="000000"/>
              </a:solidFill>
            </a:rPr>
            <a:t>（実績）</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1</xdr:row>
          <xdr:rowOff>152400</xdr:rowOff>
        </xdr:from>
        <xdr:to>
          <xdr:col>7</xdr:col>
          <xdr:colOff>297180</xdr:colOff>
          <xdr:row>3</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xdr:row>
          <xdr:rowOff>152400</xdr:rowOff>
        </xdr:from>
        <xdr:to>
          <xdr:col>14</xdr:col>
          <xdr:colOff>99060</xdr:colOff>
          <xdr:row>3</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xdr:row>
          <xdr:rowOff>152400</xdr:rowOff>
        </xdr:from>
        <xdr:to>
          <xdr:col>20</xdr:col>
          <xdr:colOff>99060</xdr:colOff>
          <xdr:row>3</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xdr:row>
          <xdr:rowOff>152400</xdr:rowOff>
        </xdr:from>
        <xdr:to>
          <xdr:col>7</xdr:col>
          <xdr:colOff>297180</xdr:colOff>
          <xdr:row>4</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xdr:row>
          <xdr:rowOff>152400</xdr:rowOff>
        </xdr:from>
        <xdr:to>
          <xdr:col>14</xdr:col>
          <xdr:colOff>99060</xdr:colOff>
          <xdr:row>4</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xdr:row>
          <xdr:rowOff>152400</xdr:rowOff>
        </xdr:from>
        <xdr:to>
          <xdr:col>20</xdr:col>
          <xdr:colOff>99060</xdr:colOff>
          <xdr:row>4</xdr:row>
          <xdr:rowOff>22860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xdr:row>
          <xdr:rowOff>152400</xdr:rowOff>
        </xdr:from>
        <xdr:to>
          <xdr:col>7</xdr:col>
          <xdr:colOff>297180</xdr:colOff>
          <xdr:row>5</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xdr:row>
          <xdr:rowOff>152400</xdr:rowOff>
        </xdr:from>
        <xdr:to>
          <xdr:col>14</xdr:col>
          <xdr:colOff>99060</xdr:colOff>
          <xdr:row>5</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xdr:row>
          <xdr:rowOff>152400</xdr:rowOff>
        </xdr:from>
        <xdr:to>
          <xdr:col>20</xdr:col>
          <xdr:colOff>99060</xdr:colOff>
          <xdr:row>5</xdr:row>
          <xdr:rowOff>22860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152400</xdr:rowOff>
        </xdr:from>
        <xdr:to>
          <xdr:col>4</xdr:col>
          <xdr:colOff>99060</xdr:colOff>
          <xdr:row>8</xdr:row>
          <xdr:rowOff>22860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152400</xdr:rowOff>
        </xdr:from>
        <xdr:to>
          <xdr:col>7</xdr:col>
          <xdr:colOff>297180</xdr:colOff>
          <xdr:row>8</xdr:row>
          <xdr:rowOff>22860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152400</xdr:rowOff>
        </xdr:from>
        <xdr:to>
          <xdr:col>16</xdr:col>
          <xdr:colOff>99060</xdr:colOff>
          <xdr:row>8</xdr:row>
          <xdr:rowOff>22860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152400</xdr:rowOff>
        </xdr:from>
        <xdr:to>
          <xdr:col>4</xdr:col>
          <xdr:colOff>99060</xdr:colOff>
          <xdr:row>9</xdr:row>
          <xdr:rowOff>22860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152400</xdr:rowOff>
        </xdr:from>
        <xdr:to>
          <xdr:col>4</xdr:col>
          <xdr:colOff>99060</xdr:colOff>
          <xdr:row>12</xdr:row>
          <xdr:rowOff>22860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152400</xdr:rowOff>
        </xdr:from>
        <xdr:to>
          <xdr:col>4</xdr:col>
          <xdr:colOff>99060</xdr:colOff>
          <xdr:row>13</xdr:row>
          <xdr:rowOff>22860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1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152400</xdr:rowOff>
        </xdr:from>
        <xdr:to>
          <xdr:col>4</xdr:col>
          <xdr:colOff>99060</xdr:colOff>
          <xdr:row>18</xdr:row>
          <xdr:rowOff>30480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160020</xdr:rowOff>
        </xdr:from>
        <xdr:to>
          <xdr:col>4</xdr:col>
          <xdr:colOff>99060</xdr:colOff>
          <xdr:row>19</xdr:row>
          <xdr:rowOff>30480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152400</xdr:rowOff>
        </xdr:from>
        <xdr:to>
          <xdr:col>4</xdr:col>
          <xdr:colOff>99060</xdr:colOff>
          <xdr:row>38</xdr:row>
          <xdr:rowOff>22860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1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152400</xdr:rowOff>
        </xdr:from>
        <xdr:to>
          <xdr:col>4</xdr:col>
          <xdr:colOff>99060</xdr:colOff>
          <xdr:row>39</xdr:row>
          <xdr:rowOff>22860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1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160020</xdr:rowOff>
        </xdr:from>
        <xdr:to>
          <xdr:col>19</xdr:col>
          <xdr:colOff>99060</xdr:colOff>
          <xdr:row>34</xdr:row>
          <xdr:rowOff>30480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1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32</xdr:row>
          <xdr:rowOff>152400</xdr:rowOff>
        </xdr:from>
        <xdr:to>
          <xdr:col>26</xdr:col>
          <xdr:colOff>83820</xdr:colOff>
          <xdr:row>34</xdr:row>
          <xdr:rowOff>22860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1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32</xdr:row>
          <xdr:rowOff>152400</xdr:rowOff>
        </xdr:from>
        <xdr:to>
          <xdr:col>28</xdr:col>
          <xdr:colOff>114300</xdr:colOff>
          <xdr:row>34</xdr:row>
          <xdr:rowOff>30480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1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32</xdr:row>
          <xdr:rowOff>152400</xdr:rowOff>
        </xdr:from>
        <xdr:to>
          <xdr:col>32</xdr:col>
          <xdr:colOff>76200</xdr:colOff>
          <xdr:row>34</xdr:row>
          <xdr:rowOff>22860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1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35</xdr:row>
          <xdr:rowOff>152400</xdr:rowOff>
        </xdr:from>
        <xdr:to>
          <xdr:col>19</xdr:col>
          <xdr:colOff>83820</xdr:colOff>
          <xdr:row>37</xdr:row>
          <xdr:rowOff>30480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1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35</xdr:row>
          <xdr:rowOff>152400</xdr:rowOff>
        </xdr:from>
        <xdr:to>
          <xdr:col>23</xdr:col>
          <xdr:colOff>106680</xdr:colOff>
          <xdr:row>37</xdr:row>
          <xdr:rowOff>30480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1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152400</xdr:rowOff>
        </xdr:from>
        <xdr:to>
          <xdr:col>4</xdr:col>
          <xdr:colOff>99060</xdr:colOff>
          <xdr:row>38</xdr:row>
          <xdr:rowOff>22860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1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152400</xdr:rowOff>
        </xdr:from>
        <xdr:to>
          <xdr:col>4</xdr:col>
          <xdr:colOff>22860</xdr:colOff>
          <xdr:row>39</xdr:row>
          <xdr:rowOff>22860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1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61</xdr:row>
          <xdr:rowOff>152400</xdr:rowOff>
        </xdr:from>
        <xdr:to>
          <xdr:col>5</xdr:col>
          <xdr:colOff>99060</xdr:colOff>
          <xdr:row>63</xdr:row>
          <xdr:rowOff>22860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1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62</xdr:row>
          <xdr:rowOff>152400</xdr:rowOff>
        </xdr:from>
        <xdr:to>
          <xdr:col>5</xdr:col>
          <xdr:colOff>99060</xdr:colOff>
          <xdr:row>64</xdr:row>
          <xdr:rowOff>22860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10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61</xdr:row>
          <xdr:rowOff>160020</xdr:rowOff>
        </xdr:from>
        <xdr:to>
          <xdr:col>20</xdr:col>
          <xdr:colOff>99060</xdr:colOff>
          <xdr:row>63</xdr:row>
          <xdr:rowOff>30480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1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61</xdr:row>
          <xdr:rowOff>160020</xdr:rowOff>
        </xdr:from>
        <xdr:to>
          <xdr:col>26</xdr:col>
          <xdr:colOff>99060</xdr:colOff>
          <xdr:row>63</xdr:row>
          <xdr:rowOff>30480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1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160020</xdr:rowOff>
        </xdr:from>
        <xdr:to>
          <xdr:col>4</xdr:col>
          <xdr:colOff>99060</xdr:colOff>
          <xdr:row>20</xdr:row>
          <xdr:rowOff>30480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1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160020</xdr:rowOff>
        </xdr:from>
        <xdr:to>
          <xdr:col>4</xdr:col>
          <xdr:colOff>99060</xdr:colOff>
          <xdr:row>20</xdr:row>
          <xdr:rowOff>30480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1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160020</xdr:rowOff>
        </xdr:from>
        <xdr:to>
          <xdr:col>4</xdr:col>
          <xdr:colOff>99060</xdr:colOff>
          <xdr:row>20</xdr:row>
          <xdr:rowOff>30480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1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152400</xdr:rowOff>
        </xdr:from>
        <xdr:to>
          <xdr:col>4</xdr:col>
          <xdr:colOff>99060</xdr:colOff>
          <xdr:row>21</xdr:row>
          <xdr:rowOff>30480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1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152400</xdr:rowOff>
        </xdr:from>
        <xdr:to>
          <xdr:col>4</xdr:col>
          <xdr:colOff>99060</xdr:colOff>
          <xdr:row>21</xdr:row>
          <xdr:rowOff>30480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1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160020</xdr:rowOff>
        </xdr:from>
        <xdr:to>
          <xdr:col>4</xdr:col>
          <xdr:colOff>99060</xdr:colOff>
          <xdr:row>23</xdr:row>
          <xdr:rowOff>22860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1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144780</xdr:rowOff>
        </xdr:from>
        <xdr:to>
          <xdr:col>4</xdr:col>
          <xdr:colOff>83820</xdr:colOff>
          <xdr:row>27</xdr:row>
          <xdr:rowOff>22860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1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137160</xdr:rowOff>
        </xdr:from>
        <xdr:to>
          <xdr:col>4</xdr:col>
          <xdr:colOff>76200</xdr:colOff>
          <xdr:row>28</xdr:row>
          <xdr:rowOff>22860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1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34</xdr:row>
          <xdr:rowOff>152400</xdr:rowOff>
        </xdr:from>
        <xdr:to>
          <xdr:col>4</xdr:col>
          <xdr:colOff>99060</xdr:colOff>
          <xdr:row>36</xdr:row>
          <xdr:rowOff>22860</xdr:rowOff>
        </xdr:to>
        <xdr:sp macro="" textlink="">
          <xdr:nvSpPr>
            <xdr:cNvPr id="770049" name="Check Box 1" hidden="1">
              <a:extLst>
                <a:ext uri="{63B3BB69-23CF-44E3-9099-C40C66FF867C}">
                  <a14:compatExt spid="_x0000_s770049"/>
                </a:ext>
                <a:ext uri="{FF2B5EF4-FFF2-40B4-BE49-F238E27FC236}">
                  <a16:creationId xmlns:a16="http://schemas.microsoft.com/office/drawing/2014/main" id="{00000000-0008-0000-1100-00000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152400</xdr:rowOff>
        </xdr:from>
        <xdr:to>
          <xdr:col>4</xdr:col>
          <xdr:colOff>99060</xdr:colOff>
          <xdr:row>37</xdr:row>
          <xdr:rowOff>22860</xdr:rowOff>
        </xdr:to>
        <xdr:sp macro="" textlink="">
          <xdr:nvSpPr>
            <xdr:cNvPr id="770050" name="Check Box 2" hidden="1">
              <a:extLst>
                <a:ext uri="{63B3BB69-23CF-44E3-9099-C40C66FF867C}">
                  <a14:compatExt spid="_x0000_s770050"/>
                </a:ext>
                <a:ext uri="{FF2B5EF4-FFF2-40B4-BE49-F238E27FC236}">
                  <a16:creationId xmlns:a16="http://schemas.microsoft.com/office/drawing/2014/main" id="{00000000-0008-0000-1100-00000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152400</xdr:rowOff>
        </xdr:from>
        <xdr:to>
          <xdr:col>4</xdr:col>
          <xdr:colOff>99060</xdr:colOff>
          <xdr:row>38</xdr:row>
          <xdr:rowOff>22860</xdr:rowOff>
        </xdr:to>
        <xdr:sp macro="" textlink="">
          <xdr:nvSpPr>
            <xdr:cNvPr id="770051" name="Check Box 3" hidden="1">
              <a:extLst>
                <a:ext uri="{63B3BB69-23CF-44E3-9099-C40C66FF867C}">
                  <a14:compatExt spid="_x0000_s770051"/>
                </a:ext>
                <a:ext uri="{FF2B5EF4-FFF2-40B4-BE49-F238E27FC236}">
                  <a16:creationId xmlns:a16="http://schemas.microsoft.com/office/drawing/2014/main" id="{00000000-0008-0000-1100-00000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152400</xdr:rowOff>
        </xdr:from>
        <xdr:to>
          <xdr:col>4</xdr:col>
          <xdr:colOff>99060</xdr:colOff>
          <xdr:row>41</xdr:row>
          <xdr:rowOff>22860</xdr:rowOff>
        </xdr:to>
        <xdr:sp macro="" textlink="">
          <xdr:nvSpPr>
            <xdr:cNvPr id="770052" name="Check Box 4" hidden="1">
              <a:extLst>
                <a:ext uri="{63B3BB69-23CF-44E3-9099-C40C66FF867C}">
                  <a14:compatExt spid="_x0000_s770052"/>
                </a:ext>
                <a:ext uri="{FF2B5EF4-FFF2-40B4-BE49-F238E27FC236}">
                  <a16:creationId xmlns:a16="http://schemas.microsoft.com/office/drawing/2014/main" id="{00000000-0008-0000-1100-00000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152400</xdr:rowOff>
        </xdr:from>
        <xdr:to>
          <xdr:col>4</xdr:col>
          <xdr:colOff>99060</xdr:colOff>
          <xdr:row>42</xdr:row>
          <xdr:rowOff>22860</xdr:rowOff>
        </xdr:to>
        <xdr:sp macro="" textlink="">
          <xdr:nvSpPr>
            <xdr:cNvPr id="770053" name="Check Box 5" hidden="1">
              <a:extLst>
                <a:ext uri="{63B3BB69-23CF-44E3-9099-C40C66FF867C}">
                  <a14:compatExt spid="_x0000_s770053"/>
                </a:ext>
                <a:ext uri="{FF2B5EF4-FFF2-40B4-BE49-F238E27FC236}">
                  <a16:creationId xmlns:a16="http://schemas.microsoft.com/office/drawing/2014/main" id="{00000000-0008-0000-1100-00000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152400</xdr:rowOff>
        </xdr:from>
        <xdr:to>
          <xdr:col>4</xdr:col>
          <xdr:colOff>99060</xdr:colOff>
          <xdr:row>45</xdr:row>
          <xdr:rowOff>22860</xdr:rowOff>
        </xdr:to>
        <xdr:sp macro="" textlink="">
          <xdr:nvSpPr>
            <xdr:cNvPr id="770054" name="Check Box 6" hidden="1">
              <a:extLst>
                <a:ext uri="{63B3BB69-23CF-44E3-9099-C40C66FF867C}">
                  <a14:compatExt spid="_x0000_s770054"/>
                </a:ext>
                <a:ext uri="{FF2B5EF4-FFF2-40B4-BE49-F238E27FC236}">
                  <a16:creationId xmlns:a16="http://schemas.microsoft.com/office/drawing/2014/main" id="{00000000-0008-0000-1100-00000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152400</xdr:rowOff>
        </xdr:from>
        <xdr:to>
          <xdr:col>4</xdr:col>
          <xdr:colOff>99060</xdr:colOff>
          <xdr:row>46</xdr:row>
          <xdr:rowOff>22860</xdr:rowOff>
        </xdr:to>
        <xdr:sp macro="" textlink="">
          <xdr:nvSpPr>
            <xdr:cNvPr id="770055" name="Check Box 7" hidden="1">
              <a:extLst>
                <a:ext uri="{63B3BB69-23CF-44E3-9099-C40C66FF867C}">
                  <a14:compatExt spid="_x0000_s770055"/>
                </a:ext>
                <a:ext uri="{FF2B5EF4-FFF2-40B4-BE49-F238E27FC236}">
                  <a16:creationId xmlns:a16="http://schemas.microsoft.com/office/drawing/2014/main" id="{00000000-0008-0000-1100-00000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152400</xdr:rowOff>
        </xdr:from>
        <xdr:to>
          <xdr:col>13</xdr:col>
          <xdr:colOff>99060</xdr:colOff>
          <xdr:row>36</xdr:row>
          <xdr:rowOff>22860</xdr:rowOff>
        </xdr:to>
        <xdr:sp macro="" textlink="">
          <xdr:nvSpPr>
            <xdr:cNvPr id="770056" name="Check Box 8" hidden="1">
              <a:extLst>
                <a:ext uri="{63B3BB69-23CF-44E3-9099-C40C66FF867C}">
                  <a14:compatExt spid="_x0000_s770056"/>
                </a:ext>
                <a:ext uri="{FF2B5EF4-FFF2-40B4-BE49-F238E27FC236}">
                  <a16:creationId xmlns:a16="http://schemas.microsoft.com/office/drawing/2014/main" id="{00000000-0008-0000-1100-00000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35</xdr:row>
          <xdr:rowOff>152400</xdr:rowOff>
        </xdr:from>
        <xdr:to>
          <xdr:col>13</xdr:col>
          <xdr:colOff>99060</xdr:colOff>
          <xdr:row>37</xdr:row>
          <xdr:rowOff>22860</xdr:rowOff>
        </xdr:to>
        <xdr:sp macro="" textlink="">
          <xdr:nvSpPr>
            <xdr:cNvPr id="770057" name="Check Box 9" hidden="1">
              <a:extLst>
                <a:ext uri="{63B3BB69-23CF-44E3-9099-C40C66FF867C}">
                  <a14:compatExt spid="_x0000_s770057"/>
                </a:ext>
                <a:ext uri="{FF2B5EF4-FFF2-40B4-BE49-F238E27FC236}">
                  <a16:creationId xmlns:a16="http://schemas.microsoft.com/office/drawing/2014/main" id="{00000000-0008-0000-1100-00000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36</xdr:row>
          <xdr:rowOff>152400</xdr:rowOff>
        </xdr:from>
        <xdr:to>
          <xdr:col>13</xdr:col>
          <xdr:colOff>99060</xdr:colOff>
          <xdr:row>38</xdr:row>
          <xdr:rowOff>22860</xdr:rowOff>
        </xdr:to>
        <xdr:sp macro="" textlink="">
          <xdr:nvSpPr>
            <xdr:cNvPr id="770058" name="Check Box 10" hidden="1">
              <a:extLst>
                <a:ext uri="{63B3BB69-23CF-44E3-9099-C40C66FF867C}">
                  <a14:compatExt spid="_x0000_s770058"/>
                </a:ext>
                <a:ext uri="{FF2B5EF4-FFF2-40B4-BE49-F238E27FC236}">
                  <a16:creationId xmlns:a16="http://schemas.microsoft.com/office/drawing/2014/main" id="{00000000-0008-0000-1100-00000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152400</xdr:rowOff>
        </xdr:from>
        <xdr:to>
          <xdr:col>4</xdr:col>
          <xdr:colOff>99060</xdr:colOff>
          <xdr:row>45</xdr:row>
          <xdr:rowOff>22860</xdr:rowOff>
        </xdr:to>
        <xdr:sp macro="" textlink="">
          <xdr:nvSpPr>
            <xdr:cNvPr id="770059" name="Check Box 11" hidden="1">
              <a:extLst>
                <a:ext uri="{63B3BB69-23CF-44E3-9099-C40C66FF867C}">
                  <a14:compatExt spid="_x0000_s770059"/>
                </a:ext>
                <a:ext uri="{FF2B5EF4-FFF2-40B4-BE49-F238E27FC236}">
                  <a16:creationId xmlns:a16="http://schemas.microsoft.com/office/drawing/2014/main" id="{00000000-0008-0000-1100-00000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152400</xdr:rowOff>
        </xdr:from>
        <xdr:to>
          <xdr:col>4</xdr:col>
          <xdr:colOff>99060</xdr:colOff>
          <xdr:row>46</xdr:row>
          <xdr:rowOff>22860</xdr:rowOff>
        </xdr:to>
        <xdr:sp macro="" textlink="">
          <xdr:nvSpPr>
            <xdr:cNvPr id="770060" name="Check Box 12" hidden="1">
              <a:extLst>
                <a:ext uri="{63B3BB69-23CF-44E3-9099-C40C66FF867C}">
                  <a14:compatExt spid="_x0000_s770060"/>
                </a:ext>
                <a:ext uri="{FF2B5EF4-FFF2-40B4-BE49-F238E27FC236}">
                  <a16:creationId xmlns:a16="http://schemas.microsoft.com/office/drawing/2014/main" id="{00000000-0008-0000-1100-00000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152400</xdr:rowOff>
        </xdr:from>
        <xdr:to>
          <xdr:col>4</xdr:col>
          <xdr:colOff>99060</xdr:colOff>
          <xdr:row>50</xdr:row>
          <xdr:rowOff>22860</xdr:rowOff>
        </xdr:to>
        <xdr:sp macro="" textlink="">
          <xdr:nvSpPr>
            <xdr:cNvPr id="770061" name="Check Box 13" hidden="1">
              <a:extLst>
                <a:ext uri="{63B3BB69-23CF-44E3-9099-C40C66FF867C}">
                  <a14:compatExt spid="_x0000_s770061"/>
                </a:ext>
                <a:ext uri="{FF2B5EF4-FFF2-40B4-BE49-F238E27FC236}">
                  <a16:creationId xmlns:a16="http://schemas.microsoft.com/office/drawing/2014/main" id="{00000000-0008-0000-1100-00000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152400</xdr:rowOff>
        </xdr:from>
        <xdr:to>
          <xdr:col>4</xdr:col>
          <xdr:colOff>99060</xdr:colOff>
          <xdr:row>51</xdr:row>
          <xdr:rowOff>22860</xdr:rowOff>
        </xdr:to>
        <xdr:sp macro="" textlink="">
          <xdr:nvSpPr>
            <xdr:cNvPr id="770062" name="Check Box 14" hidden="1">
              <a:extLst>
                <a:ext uri="{63B3BB69-23CF-44E3-9099-C40C66FF867C}">
                  <a14:compatExt spid="_x0000_s770062"/>
                </a:ext>
                <a:ext uri="{FF2B5EF4-FFF2-40B4-BE49-F238E27FC236}">
                  <a16:creationId xmlns:a16="http://schemas.microsoft.com/office/drawing/2014/main" id="{00000000-0008-0000-1100-00000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152400</xdr:rowOff>
        </xdr:from>
        <xdr:to>
          <xdr:col>4</xdr:col>
          <xdr:colOff>99060</xdr:colOff>
          <xdr:row>50</xdr:row>
          <xdr:rowOff>22860</xdr:rowOff>
        </xdr:to>
        <xdr:sp macro="" textlink="">
          <xdr:nvSpPr>
            <xdr:cNvPr id="770063" name="Check Box 15" hidden="1">
              <a:extLst>
                <a:ext uri="{63B3BB69-23CF-44E3-9099-C40C66FF867C}">
                  <a14:compatExt spid="_x0000_s770063"/>
                </a:ext>
                <a:ext uri="{FF2B5EF4-FFF2-40B4-BE49-F238E27FC236}">
                  <a16:creationId xmlns:a16="http://schemas.microsoft.com/office/drawing/2014/main" id="{00000000-0008-0000-1100-00000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152400</xdr:rowOff>
        </xdr:from>
        <xdr:to>
          <xdr:col>4</xdr:col>
          <xdr:colOff>99060</xdr:colOff>
          <xdr:row>51</xdr:row>
          <xdr:rowOff>22860</xdr:rowOff>
        </xdr:to>
        <xdr:sp macro="" textlink="">
          <xdr:nvSpPr>
            <xdr:cNvPr id="770064" name="Check Box 16" hidden="1">
              <a:extLst>
                <a:ext uri="{63B3BB69-23CF-44E3-9099-C40C66FF867C}">
                  <a14:compatExt spid="_x0000_s770064"/>
                </a:ext>
                <a:ext uri="{FF2B5EF4-FFF2-40B4-BE49-F238E27FC236}">
                  <a16:creationId xmlns:a16="http://schemas.microsoft.com/office/drawing/2014/main" id="{00000000-0008-0000-1100-00001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152400</xdr:rowOff>
        </xdr:from>
        <xdr:to>
          <xdr:col>15</xdr:col>
          <xdr:colOff>99060</xdr:colOff>
          <xdr:row>50</xdr:row>
          <xdr:rowOff>22860</xdr:rowOff>
        </xdr:to>
        <xdr:sp macro="" textlink="">
          <xdr:nvSpPr>
            <xdr:cNvPr id="770065" name="Check Box 17" hidden="1">
              <a:extLst>
                <a:ext uri="{63B3BB69-23CF-44E3-9099-C40C66FF867C}">
                  <a14:compatExt spid="_x0000_s770065"/>
                </a:ext>
                <a:ext uri="{FF2B5EF4-FFF2-40B4-BE49-F238E27FC236}">
                  <a16:creationId xmlns:a16="http://schemas.microsoft.com/office/drawing/2014/main" id="{00000000-0008-0000-1100-00001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152400</xdr:rowOff>
        </xdr:from>
        <xdr:to>
          <xdr:col>15</xdr:col>
          <xdr:colOff>99060</xdr:colOff>
          <xdr:row>50</xdr:row>
          <xdr:rowOff>22860</xdr:rowOff>
        </xdr:to>
        <xdr:sp macro="" textlink="">
          <xdr:nvSpPr>
            <xdr:cNvPr id="770066" name="Check Box 18" hidden="1">
              <a:extLst>
                <a:ext uri="{63B3BB69-23CF-44E3-9099-C40C66FF867C}">
                  <a14:compatExt spid="_x0000_s770066"/>
                </a:ext>
                <a:ext uri="{FF2B5EF4-FFF2-40B4-BE49-F238E27FC236}">
                  <a16:creationId xmlns:a16="http://schemas.microsoft.com/office/drawing/2014/main" id="{00000000-0008-0000-1100-00001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152400</xdr:rowOff>
        </xdr:from>
        <xdr:to>
          <xdr:col>15</xdr:col>
          <xdr:colOff>99060</xdr:colOff>
          <xdr:row>51</xdr:row>
          <xdr:rowOff>22860</xdr:rowOff>
        </xdr:to>
        <xdr:sp macro="" textlink="">
          <xdr:nvSpPr>
            <xdr:cNvPr id="770067" name="Check Box 19" hidden="1">
              <a:extLst>
                <a:ext uri="{63B3BB69-23CF-44E3-9099-C40C66FF867C}">
                  <a14:compatExt spid="_x0000_s770067"/>
                </a:ext>
                <a:ext uri="{FF2B5EF4-FFF2-40B4-BE49-F238E27FC236}">
                  <a16:creationId xmlns:a16="http://schemas.microsoft.com/office/drawing/2014/main" id="{00000000-0008-0000-1100-00001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152400</xdr:rowOff>
        </xdr:from>
        <xdr:to>
          <xdr:col>15</xdr:col>
          <xdr:colOff>99060</xdr:colOff>
          <xdr:row>51</xdr:row>
          <xdr:rowOff>22860</xdr:rowOff>
        </xdr:to>
        <xdr:sp macro="" textlink="">
          <xdr:nvSpPr>
            <xdr:cNvPr id="770068" name="Check Box 20" hidden="1">
              <a:extLst>
                <a:ext uri="{63B3BB69-23CF-44E3-9099-C40C66FF867C}">
                  <a14:compatExt spid="_x0000_s770068"/>
                </a:ext>
                <a:ext uri="{FF2B5EF4-FFF2-40B4-BE49-F238E27FC236}">
                  <a16:creationId xmlns:a16="http://schemas.microsoft.com/office/drawing/2014/main" id="{00000000-0008-0000-1100-00001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152400</xdr:rowOff>
        </xdr:from>
        <xdr:to>
          <xdr:col>4</xdr:col>
          <xdr:colOff>99060</xdr:colOff>
          <xdr:row>54</xdr:row>
          <xdr:rowOff>22860</xdr:rowOff>
        </xdr:to>
        <xdr:sp macro="" textlink="">
          <xdr:nvSpPr>
            <xdr:cNvPr id="770069" name="Check Box 21" hidden="1">
              <a:extLst>
                <a:ext uri="{63B3BB69-23CF-44E3-9099-C40C66FF867C}">
                  <a14:compatExt spid="_x0000_s770069"/>
                </a:ext>
                <a:ext uri="{FF2B5EF4-FFF2-40B4-BE49-F238E27FC236}">
                  <a16:creationId xmlns:a16="http://schemas.microsoft.com/office/drawing/2014/main" id="{00000000-0008-0000-1100-00001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152400</xdr:rowOff>
        </xdr:from>
        <xdr:to>
          <xdr:col>4</xdr:col>
          <xdr:colOff>99060</xdr:colOff>
          <xdr:row>55</xdr:row>
          <xdr:rowOff>22860</xdr:rowOff>
        </xdr:to>
        <xdr:sp macro="" textlink="">
          <xdr:nvSpPr>
            <xdr:cNvPr id="770070" name="Check Box 22" hidden="1">
              <a:extLst>
                <a:ext uri="{63B3BB69-23CF-44E3-9099-C40C66FF867C}">
                  <a14:compatExt spid="_x0000_s770070"/>
                </a:ext>
                <a:ext uri="{FF2B5EF4-FFF2-40B4-BE49-F238E27FC236}">
                  <a16:creationId xmlns:a16="http://schemas.microsoft.com/office/drawing/2014/main" id="{00000000-0008-0000-1100-00001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152400</xdr:rowOff>
        </xdr:from>
        <xdr:to>
          <xdr:col>4</xdr:col>
          <xdr:colOff>99060</xdr:colOff>
          <xdr:row>54</xdr:row>
          <xdr:rowOff>22860</xdr:rowOff>
        </xdr:to>
        <xdr:sp macro="" textlink="">
          <xdr:nvSpPr>
            <xdr:cNvPr id="770071" name="Check Box 23" hidden="1">
              <a:extLst>
                <a:ext uri="{63B3BB69-23CF-44E3-9099-C40C66FF867C}">
                  <a14:compatExt spid="_x0000_s770071"/>
                </a:ext>
                <a:ext uri="{FF2B5EF4-FFF2-40B4-BE49-F238E27FC236}">
                  <a16:creationId xmlns:a16="http://schemas.microsoft.com/office/drawing/2014/main" id="{00000000-0008-0000-1100-00001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152400</xdr:rowOff>
        </xdr:from>
        <xdr:to>
          <xdr:col>4</xdr:col>
          <xdr:colOff>99060</xdr:colOff>
          <xdr:row>55</xdr:row>
          <xdr:rowOff>22860</xdr:rowOff>
        </xdr:to>
        <xdr:sp macro="" textlink="">
          <xdr:nvSpPr>
            <xdr:cNvPr id="770072" name="Check Box 24" hidden="1">
              <a:extLst>
                <a:ext uri="{63B3BB69-23CF-44E3-9099-C40C66FF867C}">
                  <a14:compatExt spid="_x0000_s770072"/>
                </a:ext>
                <a:ext uri="{FF2B5EF4-FFF2-40B4-BE49-F238E27FC236}">
                  <a16:creationId xmlns:a16="http://schemas.microsoft.com/office/drawing/2014/main" id="{00000000-0008-0000-1100-00001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xdr:row>
          <xdr:rowOff>152400</xdr:rowOff>
        </xdr:from>
        <xdr:to>
          <xdr:col>15</xdr:col>
          <xdr:colOff>99060</xdr:colOff>
          <xdr:row>54</xdr:row>
          <xdr:rowOff>22860</xdr:rowOff>
        </xdr:to>
        <xdr:sp macro="" textlink="">
          <xdr:nvSpPr>
            <xdr:cNvPr id="770073" name="Check Box 25" hidden="1">
              <a:extLst>
                <a:ext uri="{63B3BB69-23CF-44E3-9099-C40C66FF867C}">
                  <a14:compatExt spid="_x0000_s770073"/>
                </a:ext>
                <a:ext uri="{FF2B5EF4-FFF2-40B4-BE49-F238E27FC236}">
                  <a16:creationId xmlns:a16="http://schemas.microsoft.com/office/drawing/2014/main" id="{00000000-0008-0000-1100-00001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xdr:row>
          <xdr:rowOff>152400</xdr:rowOff>
        </xdr:from>
        <xdr:to>
          <xdr:col>15</xdr:col>
          <xdr:colOff>99060</xdr:colOff>
          <xdr:row>54</xdr:row>
          <xdr:rowOff>22860</xdr:rowOff>
        </xdr:to>
        <xdr:sp macro="" textlink="">
          <xdr:nvSpPr>
            <xdr:cNvPr id="770074" name="Check Box 26" hidden="1">
              <a:extLst>
                <a:ext uri="{63B3BB69-23CF-44E3-9099-C40C66FF867C}">
                  <a14:compatExt spid="_x0000_s770074"/>
                </a:ext>
                <a:ext uri="{FF2B5EF4-FFF2-40B4-BE49-F238E27FC236}">
                  <a16:creationId xmlns:a16="http://schemas.microsoft.com/office/drawing/2014/main" id="{00000000-0008-0000-1100-00001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53</xdr:row>
          <xdr:rowOff>152400</xdr:rowOff>
        </xdr:from>
        <xdr:to>
          <xdr:col>15</xdr:col>
          <xdr:colOff>99060</xdr:colOff>
          <xdr:row>55</xdr:row>
          <xdr:rowOff>22860</xdr:rowOff>
        </xdr:to>
        <xdr:sp macro="" textlink="">
          <xdr:nvSpPr>
            <xdr:cNvPr id="770075" name="Check Box 27" hidden="1">
              <a:extLst>
                <a:ext uri="{63B3BB69-23CF-44E3-9099-C40C66FF867C}">
                  <a14:compatExt spid="_x0000_s770075"/>
                </a:ext>
                <a:ext uri="{FF2B5EF4-FFF2-40B4-BE49-F238E27FC236}">
                  <a16:creationId xmlns:a16="http://schemas.microsoft.com/office/drawing/2014/main" id="{00000000-0008-0000-1100-00001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53</xdr:row>
          <xdr:rowOff>152400</xdr:rowOff>
        </xdr:from>
        <xdr:to>
          <xdr:col>15</xdr:col>
          <xdr:colOff>99060</xdr:colOff>
          <xdr:row>55</xdr:row>
          <xdr:rowOff>22860</xdr:rowOff>
        </xdr:to>
        <xdr:sp macro="" textlink="">
          <xdr:nvSpPr>
            <xdr:cNvPr id="770076" name="Check Box 28" hidden="1">
              <a:extLst>
                <a:ext uri="{63B3BB69-23CF-44E3-9099-C40C66FF867C}">
                  <a14:compatExt spid="_x0000_s770076"/>
                </a:ext>
                <a:ext uri="{FF2B5EF4-FFF2-40B4-BE49-F238E27FC236}">
                  <a16:creationId xmlns:a16="http://schemas.microsoft.com/office/drawing/2014/main" id="{00000000-0008-0000-1100-00001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152400</xdr:rowOff>
        </xdr:from>
        <xdr:to>
          <xdr:col>18</xdr:col>
          <xdr:colOff>99060</xdr:colOff>
          <xdr:row>41</xdr:row>
          <xdr:rowOff>22860</xdr:rowOff>
        </xdr:to>
        <xdr:sp macro="" textlink="">
          <xdr:nvSpPr>
            <xdr:cNvPr id="770077" name="Check Box 29" hidden="1">
              <a:extLst>
                <a:ext uri="{63B3BB69-23CF-44E3-9099-C40C66FF867C}">
                  <a14:compatExt spid="_x0000_s770077"/>
                </a:ext>
                <a:ext uri="{FF2B5EF4-FFF2-40B4-BE49-F238E27FC236}">
                  <a16:creationId xmlns:a16="http://schemas.microsoft.com/office/drawing/2014/main" id="{00000000-0008-0000-1100-00001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152400</xdr:rowOff>
        </xdr:from>
        <xdr:to>
          <xdr:col>18</xdr:col>
          <xdr:colOff>99060</xdr:colOff>
          <xdr:row>42</xdr:row>
          <xdr:rowOff>22860</xdr:rowOff>
        </xdr:to>
        <xdr:sp macro="" textlink="">
          <xdr:nvSpPr>
            <xdr:cNvPr id="770078" name="Check Box 30" hidden="1">
              <a:extLst>
                <a:ext uri="{63B3BB69-23CF-44E3-9099-C40C66FF867C}">
                  <a14:compatExt spid="_x0000_s770078"/>
                </a:ext>
                <a:ext uri="{FF2B5EF4-FFF2-40B4-BE49-F238E27FC236}">
                  <a16:creationId xmlns:a16="http://schemas.microsoft.com/office/drawing/2014/main" id="{00000000-0008-0000-1100-00001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144780</xdr:rowOff>
        </xdr:from>
        <xdr:to>
          <xdr:col>4</xdr:col>
          <xdr:colOff>99060</xdr:colOff>
          <xdr:row>58</xdr:row>
          <xdr:rowOff>30480</xdr:rowOff>
        </xdr:to>
        <xdr:sp macro="" textlink="">
          <xdr:nvSpPr>
            <xdr:cNvPr id="770079" name="Check Box 31" hidden="1">
              <a:extLst>
                <a:ext uri="{63B3BB69-23CF-44E3-9099-C40C66FF867C}">
                  <a14:compatExt spid="_x0000_s770079"/>
                </a:ext>
                <a:ext uri="{FF2B5EF4-FFF2-40B4-BE49-F238E27FC236}">
                  <a16:creationId xmlns:a16="http://schemas.microsoft.com/office/drawing/2014/main" id="{00000000-0008-0000-1100-00001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121920</xdr:rowOff>
        </xdr:from>
        <xdr:to>
          <xdr:col>4</xdr:col>
          <xdr:colOff>99060</xdr:colOff>
          <xdr:row>59</xdr:row>
          <xdr:rowOff>60960</xdr:rowOff>
        </xdr:to>
        <xdr:sp macro="" textlink="">
          <xdr:nvSpPr>
            <xdr:cNvPr id="770080" name="Check Box 32" hidden="1">
              <a:extLst>
                <a:ext uri="{63B3BB69-23CF-44E3-9099-C40C66FF867C}">
                  <a14:compatExt spid="_x0000_s770080"/>
                </a:ext>
                <a:ext uri="{FF2B5EF4-FFF2-40B4-BE49-F238E27FC236}">
                  <a16:creationId xmlns:a16="http://schemas.microsoft.com/office/drawing/2014/main" id="{00000000-0008-0000-1100-00002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xdr:row>
          <xdr:rowOff>152400</xdr:rowOff>
        </xdr:from>
        <xdr:to>
          <xdr:col>4</xdr:col>
          <xdr:colOff>99060</xdr:colOff>
          <xdr:row>3</xdr:row>
          <xdr:rowOff>22860</xdr:rowOff>
        </xdr:to>
        <xdr:sp macro="" textlink="">
          <xdr:nvSpPr>
            <xdr:cNvPr id="770081" name="Check Box 33" hidden="1">
              <a:extLst>
                <a:ext uri="{63B3BB69-23CF-44E3-9099-C40C66FF867C}">
                  <a14:compatExt spid="_x0000_s770081"/>
                </a:ext>
                <a:ext uri="{FF2B5EF4-FFF2-40B4-BE49-F238E27FC236}">
                  <a16:creationId xmlns:a16="http://schemas.microsoft.com/office/drawing/2014/main" id="{00000000-0008-0000-1100-00002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152400</xdr:rowOff>
        </xdr:from>
        <xdr:to>
          <xdr:col>4</xdr:col>
          <xdr:colOff>99060</xdr:colOff>
          <xdr:row>4</xdr:row>
          <xdr:rowOff>22860</xdr:rowOff>
        </xdr:to>
        <xdr:sp macro="" textlink="">
          <xdr:nvSpPr>
            <xdr:cNvPr id="770082" name="Check Box 34" hidden="1">
              <a:extLst>
                <a:ext uri="{63B3BB69-23CF-44E3-9099-C40C66FF867C}">
                  <a14:compatExt spid="_x0000_s770082"/>
                </a:ext>
                <a:ext uri="{FF2B5EF4-FFF2-40B4-BE49-F238E27FC236}">
                  <a16:creationId xmlns:a16="http://schemas.microsoft.com/office/drawing/2014/main" id="{00000000-0008-0000-1100-00002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152400</xdr:rowOff>
        </xdr:from>
        <xdr:to>
          <xdr:col>4</xdr:col>
          <xdr:colOff>99060</xdr:colOff>
          <xdr:row>7</xdr:row>
          <xdr:rowOff>22860</xdr:rowOff>
        </xdr:to>
        <xdr:sp macro="" textlink="">
          <xdr:nvSpPr>
            <xdr:cNvPr id="770083" name="Check Box 35" hidden="1">
              <a:extLst>
                <a:ext uri="{63B3BB69-23CF-44E3-9099-C40C66FF867C}">
                  <a14:compatExt spid="_x0000_s770083"/>
                </a:ext>
                <a:ext uri="{FF2B5EF4-FFF2-40B4-BE49-F238E27FC236}">
                  <a16:creationId xmlns:a16="http://schemas.microsoft.com/office/drawing/2014/main" id="{00000000-0008-0000-1100-00002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152400</xdr:rowOff>
        </xdr:from>
        <xdr:to>
          <xdr:col>4</xdr:col>
          <xdr:colOff>99060</xdr:colOff>
          <xdr:row>8</xdr:row>
          <xdr:rowOff>22860</xdr:rowOff>
        </xdr:to>
        <xdr:sp macro="" textlink="">
          <xdr:nvSpPr>
            <xdr:cNvPr id="770084" name="Check Box 36" hidden="1">
              <a:extLst>
                <a:ext uri="{63B3BB69-23CF-44E3-9099-C40C66FF867C}">
                  <a14:compatExt spid="_x0000_s770084"/>
                </a:ext>
                <a:ext uri="{FF2B5EF4-FFF2-40B4-BE49-F238E27FC236}">
                  <a16:creationId xmlns:a16="http://schemas.microsoft.com/office/drawing/2014/main" id="{00000000-0008-0000-1100-00002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152400</xdr:rowOff>
        </xdr:from>
        <xdr:to>
          <xdr:col>4</xdr:col>
          <xdr:colOff>99060</xdr:colOff>
          <xdr:row>11</xdr:row>
          <xdr:rowOff>22860</xdr:rowOff>
        </xdr:to>
        <xdr:sp macro="" textlink="">
          <xdr:nvSpPr>
            <xdr:cNvPr id="770085" name="Check Box 37" hidden="1">
              <a:extLst>
                <a:ext uri="{63B3BB69-23CF-44E3-9099-C40C66FF867C}">
                  <a14:compatExt spid="_x0000_s770085"/>
                </a:ext>
                <a:ext uri="{FF2B5EF4-FFF2-40B4-BE49-F238E27FC236}">
                  <a16:creationId xmlns:a16="http://schemas.microsoft.com/office/drawing/2014/main" id="{00000000-0008-0000-1100-00002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152400</xdr:rowOff>
        </xdr:from>
        <xdr:to>
          <xdr:col>4</xdr:col>
          <xdr:colOff>99060</xdr:colOff>
          <xdr:row>12</xdr:row>
          <xdr:rowOff>22860</xdr:rowOff>
        </xdr:to>
        <xdr:sp macro="" textlink="">
          <xdr:nvSpPr>
            <xdr:cNvPr id="770086" name="Check Box 38" hidden="1">
              <a:extLst>
                <a:ext uri="{63B3BB69-23CF-44E3-9099-C40C66FF867C}">
                  <a14:compatExt spid="_x0000_s770086"/>
                </a:ext>
                <a:ext uri="{FF2B5EF4-FFF2-40B4-BE49-F238E27FC236}">
                  <a16:creationId xmlns:a16="http://schemas.microsoft.com/office/drawing/2014/main" id="{00000000-0008-0000-1100-00002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152400</xdr:rowOff>
        </xdr:from>
        <xdr:to>
          <xdr:col>9</xdr:col>
          <xdr:colOff>99060</xdr:colOff>
          <xdr:row>11</xdr:row>
          <xdr:rowOff>22860</xdr:rowOff>
        </xdr:to>
        <xdr:sp macro="" textlink="">
          <xdr:nvSpPr>
            <xdr:cNvPr id="770087" name="Check Box 39" hidden="1">
              <a:extLst>
                <a:ext uri="{63B3BB69-23CF-44E3-9099-C40C66FF867C}">
                  <a14:compatExt spid="_x0000_s770087"/>
                </a:ext>
                <a:ext uri="{FF2B5EF4-FFF2-40B4-BE49-F238E27FC236}">
                  <a16:creationId xmlns:a16="http://schemas.microsoft.com/office/drawing/2014/main" id="{00000000-0008-0000-1100-00002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152400</xdr:rowOff>
        </xdr:from>
        <xdr:to>
          <xdr:col>4</xdr:col>
          <xdr:colOff>99060</xdr:colOff>
          <xdr:row>15</xdr:row>
          <xdr:rowOff>22860</xdr:rowOff>
        </xdr:to>
        <xdr:sp macro="" textlink="">
          <xdr:nvSpPr>
            <xdr:cNvPr id="770088" name="Check Box 40" hidden="1">
              <a:extLst>
                <a:ext uri="{63B3BB69-23CF-44E3-9099-C40C66FF867C}">
                  <a14:compatExt spid="_x0000_s770088"/>
                </a:ext>
                <a:ext uri="{FF2B5EF4-FFF2-40B4-BE49-F238E27FC236}">
                  <a16:creationId xmlns:a16="http://schemas.microsoft.com/office/drawing/2014/main" id="{00000000-0008-0000-1100-00002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152400</xdr:rowOff>
        </xdr:from>
        <xdr:to>
          <xdr:col>4</xdr:col>
          <xdr:colOff>99060</xdr:colOff>
          <xdr:row>16</xdr:row>
          <xdr:rowOff>22860</xdr:rowOff>
        </xdr:to>
        <xdr:sp macro="" textlink="">
          <xdr:nvSpPr>
            <xdr:cNvPr id="770089" name="Check Box 41" hidden="1">
              <a:extLst>
                <a:ext uri="{63B3BB69-23CF-44E3-9099-C40C66FF867C}">
                  <a14:compatExt spid="_x0000_s770089"/>
                </a:ext>
                <a:ext uri="{FF2B5EF4-FFF2-40B4-BE49-F238E27FC236}">
                  <a16:creationId xmlns:a16="http://schemas.microsoft.com/office/drawing/2014/main" id="{00000000-0008-0000-1100-00002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152400</xdr:rowOff>
        </xdr:from>
        <xdr:to>
          <xdr:col>9</xdr:col>
          <xdr:colOff>99060</xdr:colOff>
          <xdr:row>15</xdr:row>
          <xdr:rowOff>22860</xdr:rowOff>
        </xdr:to>
        <xdr:sp macro="" textlink="">
          <xdr:nvSpPr>
            <xdr:cNvPr id="770090" name="Check Box 42" hidden="1">
              <a:extLst>
                <a:ext uri="{63B3BB69-23CF-44E3-9099-C40C66FF867C}">
                  <a14:compatExt spid="_x0000_s770090"/>
                </a:ext>
                <a:ext uri="{FF2B5EF4-FFF2-40B4-BE49-F238E27FC236}">
                  <a16:creationId xmlns:a16="http://schemas.microsoft.com/office/drawing/2014/main" id="{00000000-0008-0000-1100-00002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152400</xdr:rowOff>
        </xdr:from>
        <xdr:to>
          <xdr:col>4</xdr:col>
          <xdr:colOff>99060</xdr:colOff>
          <xdr:row>19</xdr:row>
          <xdr:rowOff>22860</xdr:rowOff>
        </xdr:to>
        <xdr:sp macro="" textlink="">
          <xdr:nvSpPr>
            <xdr:cNvPr id="770091" name="Check Box 43" hidden="1">
              <a:extLst>
                <a:ext uri="{63B3BB69-23CF-44E3-9099-C40C66FF867C}">
                  <a14:compatExt spid="_x0000_s770091"/>
                </a:ext>
                <a:ext uri="{FF2B5EF4-FFF2-40B4-BE49-F238E27FC236}">
                  <a16:creationId xmlns:a16="http://schemas.microsoft.com/office/drawing/2014/main" id="{00000000-0008-0000-1100-00002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152400</xdr:rowOff>
        </xdr:from>
        <xdr:to>
          <xdr:col>4</xdr:col>
          <xdr:colOff>99060</xdr:colOff>
          <xdr:row>20</xdr:row>
          <xdr:rowOff>22860</xdr:rowOff>
        </xdr:to>
        <xdr:sp macro="" textlink="">
          <xdr:nvSpPr>
            <xdr:cNvPr id="770092" name="Check Box 44" hidden="1">
              <a:extLst>
                <a:ext uri="{63B3BB69-23CF-44E3-9099-C40C66FF867C}">
                  <a14:compatExt spid="_x0000_s770092"/>
                </a:ext>
                <a:ext uri="{FF2B5EF4-FFF2-40B4-BE49-F238E27FC236}">
                  <a16:creationId xmlns:a16="http://schemas.microsoft.com/office/drawing/2014/main" id="{00000000-0008-0000-1100-00002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152400</xdr:rowOff>
        </xdr:from>
        <xdr:to>
          <xdr:col>9</xdr:col>
          <xdr:colOff>99060</xdr:colOff>
          <xdr:row>19</xdr:row>
          <xdr:rowOff>22860</xdr:rowOff>
        </xdr:to>
        <xdr:sp macro="" textlink="">
          <xdr:nvSpPr>
            <xdr:cNvPr id="770093" name="Check Box 45" hidden="1">
              <a:extLst>
                <a:ext uri="{63B3BB69-23CF-44E3-9099-C40C66FF867C}">
                  <a14:compatExt spid="_x0000_s770093"/>
                </a:ext>
                <a:ext uri="{FF2B5EF4-FFF2-40B4-BE49-F238E27FC236}">
                  <a16:creationId xmlns:a16="http://schemas.microsoft.com/office/drawing/2014/main" id="{00000000-0008-0000-1100-00002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152400</xdr:rowOff>
        </xdr:from>
        <xdr:to>
          <xdr:col>4</xdr:col>
          <xdr:colOff>99060</xdr:colOff>
          <xdr:row>23</xdr:row>
          <xdr:rowOff>22860</xdr:rowOff>
        </xdr:to>
        <xdr:sp macro="" textlink="">
          <xdr:nvSpPr>
            <xdr:cNvPr id="770094" name="Check Box 46" hidden="1">
              <a:extLst>
                <a:ext uri="{63B3BB69-23CF-44E3-9099-C40C66FF867C}">
                  <a14:compatExt spid="_x0000_s770094"/>
                </a:ext>
                <a:ext uri="{FF2B5EF4-FFF2-40B4-BE49-F238E27FC236}">
                  <a16:creationId xmlns:a16="http://schemas.microsoft.com/office/drawing/2014/main" id="{00000000-0008-0000-1100-00002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152400</xdr:rowOff>
        </xdr:from>
        <xdr:to>
          <xdr:col>4</xdr:col>
          <xdr:colOff>99060</xdr:colOff>
          <xdr:row>24</xdr:row>
          <xdr:rowOff>22860</xdr:rowOff>
        </xdr:to>
        <xdr:sp macro="" textlink="">
          <xdr:nvSpPr>
            <xdr:cNvPr id="770095" name="Check Box 47" hidden="1">
              <a:extLst>
                <a:ext uri="{63B3BB69-23CF-44E3-9099-C40C66FF867C}">
                  <a14:compatExt spid="_x0000_s770095"/>
                </a:ext>
                <a:ext uri="{FF2B5EF4-FFF2-40B4-BE49-F238E27FC236}">
                  <a16:creationId xmlns:a16="http://schemas.microsoft.com/office/drawing/2014/main" id="{00000000-0008-0000-1100-00002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152400</xdr:rowOff>
        </xdr:from>
        <xdr:to>
          <xdr:col>9</xdr:col>
          <xdr:colOff>99060</xdr:colOff>
          <xdr:row>23</xdr:row>
          <xdr:rowOff>22860</xdr:rowOff>
        </xdr:to>
        <xdr:sp macro="" textlink="">
          <xdr:nvSpPr>
            <xdr:cNvPr id="770096" name="Check Box 48" hidden="1">
              <a:extLst>
                <a:ext uri="{63B3BB69-23CF-44E3-9099-C40C66FF867C}">
                  <a14:compatExt spid="_x0000_s770096"/>
                </a:ext>
                <a:ext uri="{FF2B5EF4-FFF2-40B4-BE49-F238E27FC236}">
                  <a16:creationId xmlns:a16="http://schemas.microsoft.com/office/drawing/2014/main" id="{00000000-0008-0000-1100-00003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152400</xdr:rowOff>
        </xdr:from>
        <xdr:to>
          <xdr:col>4</xdr:col>
          <xdr:colOff>99060</xdr:colOff>
          <xdr:row>31</xdr:row>
          <xdr:rowOff>22860</xdr:rowOff>
        </xdr:to>
        <xdr:sp macro="" textlink="">
          <xdr:nvSpPr>
            <xdr:cNvPr id="770097" name="Check Box 49" hidden="1">
              <a:extLst>
                <a:ext uri="{63B3BB69-23CF-44E3-9099-C40C66FF867C}">
                  <a14:compatExt spid="_x0000_s770097"/>
                </a:ext>
                <a:ext uri="{FF2B5EF4-FFF2-40B4-BE49-F238E27FC236}">
                  <a16:creationId xmlns:a16="http://schemas.microsoft.com/office/drawing/2014/main" id="{00000000-0008-0000-1100-00003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152400</xdr:rowOff>
        </xdr:from>
        <xdr:to>
          <xdr:col>4</xdr:col>
          <xdr:colOff>99060</xdr:colOff>
          <xdr:row>32</xdr:row>
          <xdr:rowOff>22860</xdr:rowOff>
        </xdr:to>
        <xdr:sp macro="" textlink="">
          <xdr:nvSpPr>
            <xdr:cNvPr id="770098" name="Check Box 50" hidden="1">
              <a:extLst>
                <a:ext uri="{63B3BB69-23CF-44E3-9099-C40C66FF867C}">
                  <a14:compatExt spid="_x0000_s770098"/>
                </a:ext>
                <a:ext uri="{FF2B5EF4-FFF2-40B4-BE49-F238E27FC236}">
                  <a16:creationId xmlns:a16="http://schemas.microsoft.com/office/drawing/2014/main" id="{00000000-0008-0000-1100-00003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152400</xdr:rowOff>
        </xdr:from>
        <xdr:to>
          <xdr:col>4</xdr:col>
          <xdr:colOff>99060</xdr:colOff>
          <xdr:row>27</xdr:row>
          <xdr:rowOff>30480</xdr:rowOff>
        </xdr:to>
        <xdr:sp macro="" textlink="">
          <xdr:nvSpPr>
            <xdr:cNvPr id="770099" name="Check Box 51" hidden="1">
              <a:extLst>
                <a:ext uri="{63B3BB69-23CF-44E3-9099-C40C66FF867C}">
                  <a14:compatExt spid="_x0000_s770099"/>
                </a:ext>
                <a:ext uri="{FF2B5EF4-FFF2-40B4-BE49-F238E27FC236}">
                  <a16:creationId xmlns:a16="http://schemas.microsoft.com/office/drawing/2014/main" id="{00000000-0008-0000-1100-00003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152400</xdr:rowOff>
        </xdr:from>
        <xdr:to>
          <xdr:col>4</xdr:col>
          <xdr:colOff>99060</xdr:colOff>
          <xdr:row>28</xdr:row>
          <xdr:rowOff>30480</xdr:rowOff>
        </xdr:to>
        <xdr:sp macro="" textlink="">
          <xdr:nvSpPr>
            <xdr:cNvPr id="770100" name="Check Box 52" hidden="1">
              <a:extLst>
                <a:ext uri="{63B3BB69-23CF-44E3-9099-C40C66FF867C}">
                  <a14:compatExt spid="_x0000_s770100"/>
                </a:ext>
                <a:ext uri="{FF2B5EF4-FFF2-40B4-BE49-F238E27FC236}">
                  <a16:creationId xmlns:a16="http://schemas.microsoft.com/office/drawing/2014/main" id="{00000000-0008-0000-1100-00003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0</xdr:rowOff>
        </xdr:from>
        <xdr:to>
          <xdr:col>27</xdr:col>
          <xdr:colOff>99060</xdr:colOff>
          <xdr:row>63</xdr:row>
          <xdr:rowOff>45720</xdr:rowOff>
        </xdr:to>
        <xdr:sp macro="" textlink="">
          <xdr:nvSpPr>
            <xdr:cNvPr id="770101" name="Check Box 53" hidden="1">
              <a:extLst>
                <a:ext uri="{63B3BB69-23CF-44E3-9099-C40C66FF867C}">
                  <a14:compatExt spid="_x0000_s770101"/>
                </a:ext>
                <a:ext uri="{FF2B5EF4-FFF2-40B4-BE49-F238E27FC236}">
                  <a16:creationId xmlns:a16="http://schemas.microsoft.com/office/drawing/2014/main" id="{00000000-0008-0000-1100-000035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0</xdr:rowOff>
        </xdr:from>
        <xdr:to>
          <xdr:col>27</xdr:col>
          <xdr:colOff>99060</xdr:colOff>
          <xdr:row>63</xdr:row>
          <xdr:rowOff>45720</xdr:rowOff>
        </xdr:to>
        <xdr:sp macro="" textlink="">
          <xdr:nvSpPr>
            <xdr:cNvPr id="770102" name="Check Box 54" hidden="1">
              <a:extLst>
                <a:ext uri="{63B3BB69-23CF-44E3-9099-C40C66FF867C}">
                  <a14:compatExt spid="_x0000_s770102"/>
                </a:ext>
                <a:ext uri="{FF2B5EF4-FFF2-40B4-BE49-F238E27FC236}">
                  <a16:creationId xmlns:a16="http://schemas.microsoft.com/office/drawing/2014/main" id="{00000000-0008-0000-1100-000036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0</xdr:rowOff>
        </xdr:from>
        <xdr:to>
          <xdr:col>31</xdr:col>
          <xdr:colOff>99060</xdr:colOff>
          <xdr:row>63</xdr:row>
          <xdr:rowOff>45720</xdr:rowOff>
        </xdr:to>
        <xdr:sp macro="" textlink="">
          <xdr:nvSpPr>
            <xdr:cNvPr id="770103" name="Check Box 55" hidden="1">
              <a:extLst>
                <a:ext uri="{63B3BB69-23CF-44E3-9099-C40C66FF867C}">
                  <a14:compatExt spid="_x0000_s770103"/>
                </a:ext>
                <a:ext uri="{FF2B5EF4-FFF2-40B4-BE49-F238E27FC236}">
                  <a16:creationId xmlns:a16="http://schemas.microsoft.com/office/drawing/2014/main" id="{00000000-0008-0000-1100-000037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0</xdr:rowOff>
        </xdr:from>
        <xdr:to>
          <xdr:col>31</xdr:col>
          <xdr:colOff>99060</xdr:colOff>
          <xdr:row>63</xdr:row>
          <xdr:rowOff>45720</xdr:rowOff>
        </xdr:to>
        <xdr:sp macro="" textlink="">
          <xdr:nvSpPr>
            <xdr:cNvPr id="770104" name="Check Box 56" hidden="1">
              <a:extLst>
                <a:ext uri="{63B3BB69-23CF-44E3-9099-C40C66FF867C}">
                  <a14:compatExt spid="_x0000_s770104"/>
                </a:ext>
                <a:ext uri="{FF2B5EF4-FFF2-40B4-BE49-F238E27FC236}">
                  <a16:creationId xmlns:a16="http://schemas.microsoft.com/office/drawing/2014/main" id="{00000000-0008-0000-1100-000038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152400</xdr:rowOff>
        </xdr:from>
        <xdr:to>
          <xdr:col>27</xdr:col>
          <xdr:colOff>99060</xdr:colOff>
          <xdr:row>64</xdr:row>
          <xdr:rowOff>30480</xdr:rowOff>
        </xdr:to>
        <xdr:sp macro="" textlink="">
          <xdr:nvSpPr>
            <xdr:cNvPr id="770105" name="Check Box 57" hidden="1">
              <a:extLst>
                <a:ext uri="{63B3BB69-23CF-44E3-9099-C40C66FF867C}">
                  <a14:compatExt spid="_x0000_s770105"/>
                </a:ext>
                <a:ext uri="{FF2B5EF4-FFF2-40B4-BE49-F238E27FC236}">
                  <a16:creationId xmlns:a16="http://schemas.microsoft.com/office/drawing/2014/main" id="{00000000-0008-0000-1100-000039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62</xdr:row>
          <xdr:rowOff>152400</xdr:rowOff>
        </xdr:from>
        <xdr:to>
          <xdr:col>27</xdr:col>
          <xdr:colOff>99060</xdr:colOff>
          <xdr:row>64</xdr:row>
          <xdr:rowOff>30480</xdr:rowOff>
        </xdr:to>
        <xdr:sp macro="" textlink="">
          <xdr:nvSpPr>
            <xdr:cNvPr id="770106" name="Check Box 58" hidden="1">
              <a:extLst>
                <a:ext uri="{63B3BB69-23CF-44E3-9099-C40C66FF867C}">
                  <a14:compatExt spid="_x0000_s770106"/>
                </a:ext>
                <a:ext uri="{FF2B5EF4-FFF2-40B4-BE49-F238E27FC236}">
                  <a16:creationId xmlns:a16="http://schemas.microsoft.com/office/drawing/2014/main" id="{00000000-0008-0000-1100-00003A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152400</xdr:rowOff>
        </xdr:from>
        <xdr:to>
          <xdr:col>31</xdr:col>
          <xdr:colOff>99060</xdr:colOff>
          <xdr:row>64</xdr:row>
          <xdr:rowOff>30480</xdr:rowOff>
        </xdr:to>
        <xdr:sp macro="" textlink="">
          <xdr:nvSpPr>
            <xdr:cNvPr id="770107" name="Check Box 59" hidden="1">
              <a:extLst>
                <a:ext uri="{63B3BB69-23CF-44E3-9099-C40C66FF867C}">
                  <a14:compatExt spid="_x0000_s770107"/>
                </a:ext>
                <a:ext uri="{FF2B5EF4-FFF2-40B4-BE49-F238E27FC236}">
                  <a16:creationId xmlns:a16="http://schemas.microsoft.com/office/drawing/2014/main" id="{00000000-0008-0000-1100-00003B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62</xdr:row>
          <xdr:rowOff>152400</xdr:rowOff>
        </xdr:from>
        <xdr:to>
          <xdr:col>31</xdr:col>
          <xdr:colOff>99060</xdr:colOff>
          <xdr:row>64</xdr:row>
          <xdr:rowOff>30480</xdr:rowOff>
        </xdr:to>
        <xdr:sp macro="" textlink="">
          <xdr:nvSpPr>
            <xdr:cNvPr id="770108" name="Check Box 60" hidden="1">
              <a:extLst>
                <a:ext uri="{63B3BB69-23CF-44E3-9099-C40C66FF867C}">
                  <a14:compatExt spid="_x0000_s770108"/>
                </a:ext>
                <a:ext uri="{FF2B5EF4-FFF2-40B4-BE49-F238E27FC236}">
                  <a16:creationId xmlns:a16="http://schemas.microsoft.com/office/drawing/2014/main" id="{00000000-0008-0000-1100-00003C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63</xdr:row>
          <xdr:rowOff>152400</xdr:rowOff>
        </xdr:from>
        <xdr:to>
          <xdr:col>27</xdr:col>
          <xdr:colOff>99060</xdr:colOff>
          <xdr:row>65</xdr:row>
          <xdr:rowOff>30480</xdr:rowOff>
        </xdr:to>
        <xdr:sp macro="" textlink="">
          <xdr:nvSpPr>
            <xdr:cNvPr id="770109" name="Check Box 61" hidden="1">
              <a:extLst>
                <a:ext uri="{63B3BB69-23CF-44E3-9099-C40C66FF867C}">
                  <a14:compatExt spid="_x0000_s770109"/>
                </a:ext>
                <a:ext uri="{FF2B5EF4-FFF2-40B4-BE49-F238E27FC236}">
                  <a16:creationId xmlns:a16="http://schemas.microsoft.com/office/drawing/2014/main" id="{00000000-0008-0000-1100-00003D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63</xdr:row>
          <xdr:rowOff>152400</xdr:rowOff>
        </xdr:from>
        <xdr:to>
          <xdr:col>27</xdr:col>
          <xdr:colOff>99060</xdr:colOff>
          <xdr:row>65</xdr:row>
          <xdr:rowOff>30480</xdr:rowOff>
        </xdr:to>
        <xdr:sp macro="" textlink="">
          <xdr:nvSpPr>
            <xdr:cNvPr id="770110" name="Check Box 62" hidden="1">
              <a:extLst>
                <a:ext uri="{63B3BB69-23CF-44E3-9099-C40C66FF867C}">
                  <a14:compatExt spid="_x0000_s770110"/>
                </a:ext>
                <a:ext uri="{FF2B5EF4-FFF2-40B4-BE49-F238E27FC236}">
                  <a16:creationId xmlns:a16="http://schemas.microsoft.com/office/drawing/2014/main" id="{00000000-0008-0000-1100-00003E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63</xdr:row>
          <xdr:rowOff>152400</xdr:rowOff>
        </xdr:from>
        <xdr:to>
          <xdr:col>31</xdr:col>
          <xdr:colOff>99060</xdr:colOff>
          <xdr:row>65</xdr:row>
          <xdr:rowOff>30480</xdr:rowOff>
        </xdr:to>
        <xdr:sp macro="" textlink="">
          <xdr:nvSpPr>
            <xdr:cNvPr id="770111" name="Check Box 63" hidden="1">
              <a:extLst>
                <a:ext uri="{63B3BB69-23CF-44E3-9099-C40C66FF867C}">
                  <a14:compatExt spid="_x0000_s770111"/>
                </a:ext>
                <a:ext uri="{FF2B5EF4-FFF2-40B4-BE49-F238E27FC236}">
                  <a16:creationId xmlns:a16="http://schemas.microsoft.com/office/drawing/2014/main" id="{00000000-0008-0000-1100-00003F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63</xdr:row>
          <xdr:rowOff>152400</xdr:rowOff>
        </xdr:from>
        <xdr:to>
          <xdr:col>31</xdr:col>
          <xdr:colOff>99060</xdr:colOff>
          <xdr:row>65</xdr:row>
          <xdr:rowOff>30480</xdr:rowOff>
        </xdr:to>
        <xdr:sp macro="" textlink="">
          <xdr:nvSpPr>
            <xdr:cNvPr id="770112" name="Check Box 64" hidden="1">
              <a:extLst>
                <a:ext uri="{63B3BB69-23CF-44E3-9099-C40C66FF867C}">
                  <a14:compatExt spid="_x0000_s770112"/>
                </a:ext>
                <a:ext uri="{FF2B5EF4-FFF2-40B4-BE49-F238E27FC236}">
                  <a16:creationId xmlns:a16="http://schemas.microsoft.com/office/drawing/2014/main" id="{00000000-0008-0000-1100-000040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152400</xdr:rowOff>
        </xdr:from>
        <xdr:to>
          <xdr:col>27</xdr:col>
          <xdr:colOff>99060</xdr:colOff>
          <xdr:row>66</xdr:row>
          <xdr:rowOff>30480</xdr:rowOff>
        </xdr:to>
        <xdr:sp macro="" textlink="">
          <xdr:nvSpPr>
            <xdr:cNvPr id="770113" name="Check Box 65" hidden="1">
              <a:extLst>
                <a:ext uri="{63B3BB69-23CF-44E3-9099-C40C66FF867C}">
                  <a14:compatExt spid="_x0000_s770113"/>
                </a:ext>
                <a:ext uri="{FF2B5EF4-FFF2-40B4-BE49-F238E27FC236}">
                  <a16:creationId xmlns:a16="http://schemas.microsoft.com/office/drawing/2014/main" id="{00000000-0008-0000-1100-000041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152400</xdr:rowOff>
        </xdr:from>
        <xdr:to>
          <xdr:col>27</xdr:col>
          <xdr:colOff>99060</xdr:colOff>
          <xdr:row>66</xdr:row>
          <xdr:rowOff>30480</xdr:rowOff>
        </xdr:to>
        <xdr:sp macro="" textlink="">
          <xdr:nvSpPr>
            <xdr:cNvPr id="770114" name="Check Box 66" hidden="1">
              <a:extLst>
                <a:ext uri="{63B3BB69-23CF-44E3-9099-C40C66FF867C}">
                  <a14:compatExt spid="_x0000_s770114"/>
                </a:ext>
                <a:ext uri="{FF2B5EF4-FFF2-40B4-BE49-F238E27FC236}">
                  <a16:creationId xmlns:a16="http://schemas.microsoft.com/office/drawing/2014/main" id="{00000000-0008-0000-1100-000042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64</xdr:row>
          <xdr:rowOff>152400</xdr:rowOff>
        </xdr:from>
        <xdr:to>
          <xdr:col>31</xdr:col>
          <xdr:colOff>99060</xdr:colOff>
          <xdr:row>66</xdr:row>
          <xdr:rowOff>30480</xdr:rowOff>
        </xdr:to>
        <xdr:sp macro="" textlink="">
          <xdr:nvSpPr>
            <xdr:cNvPr id="770115" name="Check Box 67" hidden="1">
              <a:extLst>
                <a:ext uri="{63B3BB69-23CF-44E3-9099-C40C66FF867C}">
                  <a14:compatExt spid="_x0000_s770115"/>
                </a:ext>
                <a:ext uri="{FF2B5EF4-FFF2-40B4-BE49-F238E27FC236}">
                  <a16:creationId xmlns:a16="http://schemas.microsoft.com/office/drawing/2014/main" id="{00000000-0008-0000-1100-000043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64</xdr:row>
          <xdr:rowOff>152400</xdr:rowOff>
        </xdr:from>
        <xdr:to>
          <xdr:col>31</xdr:col>
          <xdr:colOff>99060</xdr:colOff>
          <xdr:row>66</xdr:row>
          <xdr:rowOff>30480</xdr:rowOff>
        </xdr:to>
        <xdr:sp macro="" textlink="">
          <xdr:nvSpPr>
            <xdr:cNvPr id="770116" name="Check Box 68" hidden="1">
              <a:extLst>
                <a:ext uri="{63B3BB69-23CF-44E3-9099-C40C66FF867C}">
                  <a14:compatExt spid="_x0000_s770116"/>
                </a:ext>
                <a:ext uri="{FF2B5EF4-FFF2-40B4-BE49-F238E27FC236}">
                  <a16:creationId xmlns:a16="http://schemas.microsoft.com/office/drawing/2014/main" id="{00000000-0008-0000-1100-000044C0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295275</xdr:colOff>
      <xdr:row>29</xdr:row>
      <xdr:rowOff>0</xdr:rowOff>
    </xdr:from>
    <xdr:to>
      <xdr:col>8</xdr:col>
      <xdr:colOff>200025</xdr:colOff>
      <xdr:row>29</xdr:row>
      <xdr:rowOff>0</xdr:rowOff>
    </xdr:to>
    <xdr:sp macro="" textlink="">
      <xdr:nvSpPr>
        <xdr:cNvPr id="2" name="Oval 1">
          <a:extLst>
            <a:ext uri="{FF2B5EF4-FFF2-40B4-BE49-F238E27FC236}">
              <a16:creationId xmlns:a16="http://schemas.microsoft.com/office/drawing/2014/main" id="{00000000-0008-0000-1200-000002000000}"/>
            </a:ext>
          </a:extLst>
        </xdr:cNvPr>
        <xdr:cNvSpPr>
          <a:spLocks noChangeArrowheads="1"/>
        </xdr:cNvSpPr>
      </xdr:nvSpPr>
      <xdr:spPr bwMode="auto">
        <a:xfrm>
          <a:off x="1644015" y="5745480"/>
          <a:ext cx="3810" cy="0"/>
        </a:xfrm>
        <a:prstGeom prst="ellips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38</xdr:row>
          <xdr:rowOff>22860</xdr:rowOff>
        </xdr:from>
        <xdr:to>
          <xdr:col>6</xdr:col>
          <xdr:colOff>106680</xdr:colOff>
          <xdr:row>39</xdr:row>
          <xdr:rowOff>7620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1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7620</xdr:rowOff>
        </xdr:from>
        <xdr:to>
          <xdr:col>6</xdr:col>
          <xdr:colOff>106680</xdr:colOff>
          <xdr:row>40</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1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22860</xdr:rowOff>
        </xdr:from>
        <xdr:to>
          <xdr:col>6</xdr:col>
          <xdr:colOff>106680</xdr:colOff>
          <xdr:row>41</xdr:row>
          <xdr:rowOff>7620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1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7620</xdr:rowOff>
        </xdr:from>
        <xdr:to>
          <xdr:col>6</xdr:col>
          <xdr:colOff>106680</xdr:colOff>
          <xdr:row>42</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22860</xdr:rowOff>
        </xdr:from>
        <xdr:to>
          <xdr:col>6</xdr:col>
          <xdr:colOff>106680</xdr:colOff>
          <xdr:row>43</xdr:row>
          <xdr:rowOff>7620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7620</xdr:rowOff>
        </xdr:from>
        <xdr:to>
          <xdr:col>6</xdr:col>
          <xdr:colOff>106680</xdr:colOff>
          <xdr:row>44</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1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22860</xdr:rowOff>
        </xdr:from>
        <xdr:to>
          <xdr:col>6</xdr:col>
          <xdr:colOff>106680</xdr:colOff>
          <xdr:row>45</xdr:row>
          <xdr:rowOff>7620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1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7620</xdr:rowOff>
        </xdr:from>
        <xdr:to>
          <xdr:col>6</xdr:col>
          <xdr:colOff>106680</xdr:colOff>
          <xdr:row>46</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1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7620</xdr:rowOff>
        </xdr:from>
        <xdr:to>
          <xdr:col>28</xdr:col>
          <xdr:colOff>106680</xdr:colOff>
          <xdr:row>39</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1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22860</xdr:rowOff>
        </xdr:from>
        <xdr:to>
          <xdr:col>31</xdr:col>
          <xdr:colOff>106680</xdr:colOff>
          <xdr:row>39</xdr:row>
          <xdr:rowOff>7620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1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xdr:rowOff>
        </xdr:from>
        <xdr:to>
          <xdr:col>28</xdr:col>
          <xdr:colOff>106680</xdr:colOff>
          <xdr:row>43</xdr:row>
          <xdr:rowOff>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1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22860</xdr:rowOff>
        </xdr:from>
        <xdr:to>
          <xdr:col>31</xdr:col>
          <xdr:colOff>106680</xdr:colOff>
          <xdr:row>43</xdr:row>
          <xdr:rowOff>7620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1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7620</xdr:rowOff>
        </xdr:from>
        <xdr:to>
          <xdr:col>28</xdr:col>
          <xdr:colOff>106680</xdr:colOff>
          <xdr:row>45</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1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22860</xdr:rowOff>
        </xdr:from>
        <xdr:to>
          <xdr:col>31</xdr:col>
          <xdr:colOff>106680</xdr:colOff>
          <xdr:row>45</xdr:row>
          <xdr:rowOff>7620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1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7620</xdr:rowOff>
        </xdr:from>
        <xdr:to>
          <xdr:col>28</xdr:col>
          <xdr:colOff>106680</xdr:colOff>
          <xdr:row>47</xdr:row>
          <xdr:rowOff>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1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22860</xdr:rowOff>
        </xdr:from>
        <xdr:to>
          <xdr:col>31</xdr:col>
          <xdr:colOff>106680</xdr:colOff>
          <xdr:row>47</xdr:row>
          <xdr:rowOff>7620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1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152400</xdr:rowOff>
        </xdr:from>
        <xdr:to>
          <xdr:col>5</xdr:col>
          <xdr:colOff>106680</xdr:colOff>
          <xdr:row>53</xdr:row>
          <xdr:rowOff>22860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1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160020</xdr:rowOff>
        </xdr:from>
        <xdr:to>
          <xdr:col>5</xdr:col>
          <xdr:colOff>106680</xdr:colOff>
          <xdr:row>54</xdr:row>
          <xdr:rowOff>30480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1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22860</xdr:rowOff>
        </xdr:from>
        <xdr:to>
          <xdr:col>6</xdr:col>
          <xdr:colOff>106680</xdr:colOff>
          <xdr:row>47</xdr:row>
          <xdr:rowOff>7620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1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7620</xdr:rowOff>
        </xdr:from>
        <xdr:to>
          <xdr:col>6</xdr:col>
          <xdr:colOff>106680</xdr:colOff>
          <xdr:row>48</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1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26</xdr:row>
          <xdr:rowOff>22860</xdr:rowOff>
        </xdr:from>
        <xdr:to>
          <xdr:col>6</xdr:col>
          <xdr:colOff>83820</xdr:colOff>
          <xdr:row>27</xdr:row>
          <xdr:rowOff>7620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1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27</xdr:row>
          <xdr:rowOff>7620</xdr:rowOff>
        </xdr:from>
        <xdr:to>
          <xdr:col>6</xdr:col>
          <xdr:colOff>83820</xdr:colOff>
          <xdr:row>28</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1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28</xdr:row>
          <xdr:rowOff>0</xdr:rowOff>
        </xdr:from>
        <xdr:to>
          <xdr:col>6</xdr:col>
          <xdr:colOff>83820</xdr:colOff>
          <xdr:row>28</xdr:row>
          <xdr:rowOff>213360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1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28</xdr:row>
          <xdr:rowOff>236220</xdr:rowOff>
        </xdr:from>
        <xdr:to>
          <xdr:col>6</xdr:col>
          <xdr:colOff>83820</xdr:colOff>
          <xdr:row>29</xdr:row>
          <xdr:rowOff>213360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1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30</xdr:row>
          <xdr:rowOff>0</xdr:rowOff>
        </xdr:from>
        <xdr:to>
          <xdr:col>6</xdr:col>
          <xdr:colOff>83820</xdr:colOff>
          <xdr:row>30</xdr:row>
          <xdr:rowOff>213360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1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30</xdr:row>
          <xdr:rowOff>236220</xdr:rowOff>
        </xdr:from>
        <xdr:to>
          <xdr:col>6</xdr:col>
          <xdr:colOff>83820</xdr:colOff>
          <xdr:row>31</xdr:row>
          <xdr:rowOff>213360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1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32</xdr:row>
          <xdr:rowOff>0</xdr:rowOff>
        </xdr:from>
        <xdr:to>
          <xdr:col>6</xdr:col>
          <xdr:colOff>83820</xdr:colOff>
          <xdr:row>32</xdr:row>
          <xdr:rowOff>213360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1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32</xdr:row>
          <xdr:rowOff>236220</xdr:rowOff>
        </xdr:from>
        <xdr:to>
          <xdr:col>6</xdr:col>
          <xdr:colOff>83820</xdr:colOff>
          <xdr:row>33</xdr:row>
          <xdr:rowOff>213360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1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34</xdr:row>
          <xdr:rowOff>0</xdr:rowOff>
        </xdr:from>
        <xdr:to>
          <xdr:col>6</xdr:col>
          <xdr:colOff>83820</xdr:colOff>
          <xdr:row>34</xdr:row>
          <xdr:rowOff>213360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1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34</xdr:row>
          <xdr:rowOff>236220</xdr:rowOff>
        </xdr:from>
        <xdr:to>
          <xdr:col>6</xdr:col>
          <xdr:colOff>83820</xdr:colOff>
          <xdr:row>35</xdr:row>
          <xdr:rowOff>213360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1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13</xdr:row>
          <xdr:rowOff>152400</xdr:rowOff>
        </xdr:from>
        <xdr:to>
          <xdr:col>5</xdr:col>
          <xdr:colOff>99060</xdr:colOff>
          <xdr:row>15</xdr:row>
          <xdr:rowOff>22860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16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152400</xdr:rowOff>
        </xdr:from>
        <xdr:to>
          <xdr:col>5</xdr:col>
          <xdr:colOff>99060</xdr:colOff>
          <xdr:row>16</xdr:row>
          <xdr:rowOff>22860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16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152400</xdr:rowOff>
        </xdr:from>
        <xdr:to>
          <xdr:col>5</xdr:col>
          <xdr:colOff>99060</xdr:colOff>
          <xdr:row>17</xdr:row>
          <xdr:rowOff>22860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16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152400</xdr:rowOff>
        </xdr:from>
        <xdr:to>
          <xdr:col>5</xdr:col>
          <xdr:colOff>99060</xdr:colOff>
          <xdr:row>18</xdr:row>
          <xdr:rowOff>22860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16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xdr:row>
          <xdr:rowOff>152400</xdr:rowOff>
        </xdr:from>
        <xdr:to>
          <xdr:col>11</xdr:col>
          <xdr:colOff>99060</xdr:colOff>
          <xdr:row>15</xdr:row>
          <xdr:rowOff>22860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16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14</xdr:row>
          <xdr:rowOff>152400</xdr:rowOff>
        </xdr:from>
        <xdr:to>
          <xdr:col>11</xdr:col>
          <xdr:colOff>99060</xdr:colOff>
          <xdr:row>16</xdr:row>
          <xdr:rowOff>22860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16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15</xdr:row>
          <xdr:rowOff>152400</xdr:rowOff>
        </xdr:from>
        <xdr:to>
          <xdr:col>11</xdr:col>
          <xdr:colOff>99060</xdr:colOff>
          <xdr:row>17</xdr:row>
          <xdr:rowOff>22860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16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152400</xdr:rowOff>
        </xdr:from>
        <xdr:to>
          <xdr:col>11</xdr:col>
          <xdr:colOff>99060</xdr:colOff>
          <xdr:row>18</xdr:row>
          <xdr:rowOff>22860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16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152400</xdr:rowOff>
        </xdr:from>
        <xdr:to>
          <xdr:col>11</xdr:col>
          <xdr:colOff>99060</xdr:colOff>
          <xdr:row>19</xdr:row>
          <xdr:rowOff>22860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16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152400</xdr:rowOff>
        </xdr:from>
        <xdr:to>
          <xdr:col>11</xdr:col>
          <xdr:colOff>99060</xdr:colOff>
          <xdr:row>20</xdr:row>
          <xdr:rowOff>22860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16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xdr:row>
          <xdr:rowOff>152400</xdr:rowOff>
        </xdr:from>
        <xdr:to>
          <xdr:col>17</xdr:col>
          <xdr:colOff>99060</xdr:colOff>
          <xdr:row>15</xdr:row>
          <xdr:rowOff>22860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16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14</xdr:row>
          <xdr:rowOff>152400</xdr:rowOff>
        </xdr:from>
        <xdr:to>
          <xdr:col>17</xdr:col>
          <xdr:colOff>99060</xdr:colOff>
          <xdr:row>16</xdr:row>
          <xdr:rowOff>22860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16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15</xdr:row>
          <xdr:rowOff>152400</xdr:rowOff>
        </xdr:from>
        <xdr:to>
          <xdr:col>17</xdr:col>
          <xdr:colOff>99060</xdr:colOff>
          <xdr:row>17</xdr:row>
          <xdr:rowOff>22860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16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xdr:row>
          <xdr:rowOff>152400</xdr:rowOff>
        </xdr:from>
        <xdr:to>
          <xdr:col>17</xdr:col>
          <xdr:colOff>99060</xdr:colOff>
          <xdr:row>18</xdr:row>
          <xdr:rowOff>22860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16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152400</xdr:rowOff>
        </xdr:from>
        <xdr:to>
          <xdr:col>17</xdr:col>
          <xdr:colOff>99060</xdr:colOff>
          <xdr:row>19</xdr:row>
          <xdr:rowOff>22860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16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18</xdr:row>
          <xdr:rowOff>152400</xdr:rowOff>
        </xdr:from>
        <xdr:to>
          <xdr:col>17</xdr:col>
          <xdr:colOff>99060</xdr:colOff>
          <xdr:row>20</xdr:row>
          <xdr:rowOff>22860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16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15</xdr:row>
          <xdr:rowOff>152400</xdr:rowOff>
        </xdr:from>
        <xdr:to>
          <xdr:col>23</xdr:col>
          <xdr:colOff>99060</xdr:colOff>
          <xdr:row>17</xdr:row>
          <xdr:rowOff>22860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16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16</xdr:row>
          <xdr:rowOff>152400</xdr:rowOff>
        </xdr:from>
        <xdr:to>
          <xdr:col>23</xdr:col>
          <xdr:colOff>99060</xdr:colOff>
          <xdr:row>18</xdr:row>
          <xdr:rowOff>22860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16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17</xdr:row>
          <xdr:rowOff>152400</xdr:rowOff>
        </xdr:from>
        <xdr:to>
          <xdr:col>23</xdr:col>
          <xdr:colOff>99060</xdr:colOff>
          <xdr:row>19</xdr:row>
          <xdr:rowOff>22860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16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18</xdr:row>
          <xdr:rowOff>152400</xdr:rowOff>
        </xdr:from>
        <xdr:to>
          <xdr:col>23</xdr:col>
          <xdr:colOff>99060</xdr:colOff>
          <xdr:row>20</xdr:row>
          <xdr:rowOff>22860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16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152400</xdr:rowOff>
        </xdr:from>
        <xdr:to>
          <xdr:col>5</xdr:col>
          <xdr:colOff>99060</xdr:colOff>
          <xdr:row>26</xdr:row>
          <xdr:rowOff>7620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16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152400</xdr:rowOff>
        </xdr:from>
        <xdr:to>
          <xdr:col>5</xdr:col>
          <xdr:colOff>99060</xdr:colOff>
          <xdr:row>27</xdr:row>
          <xdr:rowOff>22860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16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29</xdr:row>
          <xdr:rowOff>152400</xdr:rowOff>
        </xdr:from>
        <xdr:to>
          <xdr:col>5</xdr:col>
          <xdr:colOff>99060</xdr:colOff>
          <xdr:row>31</xdr:row>
          <xdr:rowOff>22860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16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30</xdr:row>
          <xdr:rowOff>152400</xdr:rowOff>
        </xdr:from>
        <xdr:to>
          <xdr:col>5</xdr:col>
          <xdr:colOff>99060</xdr:colOff>
          <xdr:row>32</xdr:row>
          <xdr:rowOff>22860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16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152400</xdr:rowOff>
        </xdr:from>
        <xdr:to>
          <xdr:col>5</xdr:col>
          <xdr:colOff>99060</xdr:colOff>
          <xdr:row>36</xdr:row>
          <xdr:rowOff>7620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16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152400</xdr:rowOff>
        </xdr:from>
        <xdr:to>
          <xdr:col>5</xdr:col>
          <xdr:colOff>99060</xdr:colOff>
          <xdr:row>37</xdr:row>
          <xdr:rowOff>22860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16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152400</xdr:rowOff>
        </xdr:from>
        <xdr:to>
          <xdr:col>5</xdr:col>
          <xdr:colOff>99060</xdr:colOff>
          <xdr:row>38</xdr:row>
          <xdr:rowOff>22860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16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152400</xdr:rowOff>
        </xdr:from>
        <xdr:to>
          <xdr:col>5</xdr:col>
          <xdr:colOff>99060</xdr:colOff>
          <xdr:row>39</xdr:row>
          <xdr:rowOff>22860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16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40</xdr:row>
          <xdr:rowOff>152400</xdr:rowOff>
        </xdr:from>
        <xdr:to>
          <xdr:col>5</xdr:col>
          <xdr:colOff>99060</xdr:colOff>
          <xdr:row>42</xdr:row>
          <xdr:rowOff>22860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16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41</xdr:row>
          <xdr:rowOff>152400</xdr:rowOff>
        </xdr:from>
        <xdr:to>
          <xdr:col>5</xdr:col>
          <xdr:colOff>99060</xdr:colOff>
          <xdr:row>43</xdr:row>
          <xdr:rowOff>22860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16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42</xdr:row>
          <xdr:rowOff>152400</xdr:rowOff>
        </xdr:from>
        <xdr:to>
          <xdr:col>5</xdr:col>
          <xdr:colOff>99060</xdr:colOff>
          <xdr:row>44</xdr:row>
          <xdr:rowOff>22860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16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40</xdr:row>
          <xdr:rowOff>152400</xdr:rowOff>
        </xdr:from>
        <xdr:to>
          <xdr:col>10</xdr:col>
          <xdr:colOff>99060</xdr:colOff>
          <xdr:row>42</xdr:row>
          <xdr:rowOff>22860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16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xdr:row>
          <xdr:rowOff>152400</xdr:rowOff>
        </xdr:from>
        <xdr:to>
          <xdr:col>15</xdr:col>
          <xdr:colOff>99060</xdr:colOff>
          <xdr:row>42</xdr:row>
          <xdr:rowOff>22860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16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152400</xdr:rowOff>
        </xdr:from>
        <xdr:to>
          <xdr:col>5</xdr:col>
          <xdr:colOff>121920</xdr:colOff>
          <xdr:row>9</xdr:row>
          <xdr:rowOff>38100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16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152400</xdr:rowOff>
        </xdr:from>
        <xdr:to>
          <xdr:col>5</xdr:col>
          <xdr:colOff>121920</xdr:colOff>
          <xdr:row>10</xdr:row>
          <xdr:rowOff>38100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16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152400</xdr:rowOff>
        </xdr:from>
        <xdr:to>
          <xdr:col>5</xdr:col>
          <xdr:colOff>99060</xdr:colOff>
          <xdr:row>19</xdr:row>
          <xdr:rowOff>22860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16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152400</xdr:rowOff>
        </xdr:from>
        <xdr:to>
          <xdr:col>5</xdr:col>
          <xdr:colOff>99060</xdr:colOff>
          <xdr:row>20</xdr:row>
          <xdr:rowOff>22860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16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xdr:row>
          <xdr:rowOff>152400</xdr:rowOff>
        </xdr:from>
        <xdr:to>
          <xdr:col>23</xdr:col>
          <xdr:colOff>99060</xdr:colOff>
          <xdr:row>15</xdr:row>
          <xdr:rowOff>22860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16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xdr:row>
          <xdr:rowOff>152400</xdr:rowOff>
        </xdr:from>
        <xdr:to>
          <xdr:col>23</xdr:col>
          <xdr:colOff>99060</xdr:colOff>
          <xdr:row>16</xdr:row>
          <xdr:rowOff>22860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16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19</xdr:row>
          <xdr:rowOff>152400</xdr:rowOff>
        </xdr:from>
        <xdr:to>
          <xdr:col>23</xdr:col>
          <xdr:colOff>99060</xdr:colOff>
          <xdr:row>21</xdr:row>
          <xdr:rowOff>22860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16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xdr:row>
          <xdr:rowOff>152400</xdr:rowOff>
        </xdr:from>
        <xdr:to>
          <xdr:col>23</xdr:col>
          <xdr:colOff>99060</xdr:colOff>
          <xdr:row>22</xdr:row>
          <xdr:rowOff>22860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16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152400</xdr:rowOff>
        </xdr:from>
        <xdr:to>
          <xdr:col>5</xdr:col>
          <xdr:colOff>121920</xdr:colOff>
          <xdr:row>9</xdr:row>
          <xdr:rowOff>38100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16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7</xdr:row>
          <xdr:rowOff>152400</xdr:rowOff>
        </xdr:from>
        <xdr:to>
          <xdr:col>23</xdr:col>
          <xdr:colOff>0</xdr:colOff>
          <xdr:row>9</xdr:row>
          <xdr:rowOff>22860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16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7</xdr:row>
          <xdr:rowOff>152400</xdr:rowOff>
        </xdr:from>
        <xdr:to>
          <xdr:col>26</xdr:col>
          <xdr:colOff>0</xdr:colOff>
          <xdr:row>9</xdr:row>
          <xdr:rowOff>22860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16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152400</xdr:rowOff>
        </xdr:from>
        <xdr:to>
          <xdr:col>27</xdr:col>
          <xdr:colOff>99060</xdr:colOff>
          <xdr:row>15</xdr:row>
          <xdr:rowOff>22860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16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14</xdr:row>
          <xdr:rowOff>152400</xdr:rowOff>
        </xdr:from>
        <xdr:to>
          <xdr:col>27</xdr:col>
          <xdr:colOff>99060</xdr:colOff>
          <xdr:row>16</xdr:row>
          <xdr:rowOff>22860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16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152400</xdr:rowOff>
        </xdr:from>
        <xdr:to>
          <xdr:col>27</xdr:col>
          <xdr:colOff>99060</xdr:colOff>
          <xdr:row>17</xdr:row>
          <xdr:rowOff>22860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16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16</xdr:row>
          <xdr:rowOff>152400</xdr:rowOff>
        </xdr:from>
        <xdr:to>
          <xdr:col>27</xdr:col>
          <xdr:colOff>99060</xdr:colOff>
          <xdr:row>18</xdr:row>
          <xdr:rowOff>22860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16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17</xdr:row>
          <xdr:rowOff>152400</xdr:rowOff>
        </xdr:from>
        <xdr:to>
          <xdr:col>27</xdr:col>
          <xdr:colOff>99060</xdr:colOff>
          <xdr:row>19</xdr:row>
          <xdr:rowOff>22860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16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18</xdr:row>
          <xdr:rowOff>152400</xdr:rowOff>
        </xdr:from>
        <xdr:to>
          <xdr:col>27</xdr:col>
          <xdr:colOff>99060</xdr:colOff>
          <xdr:row>20</xdr:row>
          <xdr:rowOff>22860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16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41" Type="http://schemas.openxmlformats.org/officeDocument/2006/relationships/ctrlProp" Target="../ctrlProps/ctrlProp52.xml"/><Relationship Id="rId1" Type="http://schemas.openxmlformats.org/officeDocument/2006/relationships/printerSettings" Target="../printerSettings/printerSettings17.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8" Type="http://schemas.openxmlformats.org/officeDocument/2006/relationships/ctrlProp" Target="../ctrlProps/ctrlProp19.xml"/><Relationship Id="rId3"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76.xml"/><Relationship Id="rId21" Type="http://schemas.openxmlformats.org/officeDocument/2006/relationships/ctrlProp" Target="../ctrlProps/ctrlProp71.xml"/><Relationship Id="rId42" Type="http://schemas.openxmlformats.org/officeDocument/2006/relationships/ctrlProp" Target="../ctrlProps/ctrlProp92.xml"/><Relationship Id="rId47" Type="http://schemas.openxmlformats.org/officeDocument/2006/relationships/ctrlProp" Target="../ctrlProps/ctrlProp97.xml"/><Relationship Id="rId63" Type="http://schemas.openxmlformats.org/officeDocument/2006/relationships/ctrlProp" Target="../ctrlProps/ctrlProp113.xml"/><Relationship Id="rId68" Type="http://schemas.openxmlformats.org/officeDocument/2006/relationships/ctrlProp" Target="../ctrlProps/ctrlProp118.xml"/><Relationship Id="rId7" Type="http://schemas.openxmlformats.org/officeDocument/2006/relationships/ctrlProp" Target="../ctrlProps/ctrlProp57.xml"/><Relationship Id="rId71" Type="http://schemas.openxmlformats.org/officeDocument/2006/relationships/ctrlProp" Target="../ctrlProps/ctrlProp121.xml"/><Relationship Id="rId2" Type="http://schemas.openxmlformats.org/officeDocument/2006/relationships/drawing" Target="../drawings/drawing6.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8" Type="http://schemas.openxmlformats.org/officeDocument/2006/relationships/ctrlProp" Target="../ctrlProps/ctrlProp108.xml"/><Relationship Id="rId66" Type="http://schemas.openxmlformats.org/officeDocument/2006/relationships/ctrlProp" Target="../ctrlProps/ctrlProp116.xml"/><Relationship Id="rId5" Type="http://schemas.openxmlformats.org/officeDocument/2006/relationships/ctrlProp" Target="../ctrlProps/ctrlProp55.xml"/><Relationship Id="rId61" Type="http://schemas.openxmlformats.org/officeDocument/2006/relationships/ctrlProp" Target="../ctrlProps/ctrlProp111.xml"/><Relationship Id="rId19" Type="http://schemas.openxmlformats.org/officeDocument/2006/relationships/ctrlProp" Target="../ctrlProps/ctrlProp6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64" Type="http://schemas.openxmlformats.org/officeDocument/2006/relationships/ctrlProp" Target="../ctrlProps/ctrlProp114.xml"/><Relationship Id="rId69" Type="http://schemas.openxmlformats.org/officeDocument/2006/relationships/ctrlProp" Target="../ctrlProps/ctrlProp119.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3.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59" Type="http://schemas.openxmlformats.org/officeDocument/2006/relationships/ctrlProp" Target="../ctrlProps/ctrlProp109.xml"/><Relationship Id="rId67" Type="http://schemas.openxmlformats.org/officeDocument/2006/relationships/ctrlProp" Target="../ctrlProps/ctrlProp117.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62" Type="http://schemas.openxmlformats.org/officeDocument/2006/relationships/ctrlProp" Target="../ctrlProps/ctrlProp112.xml"/><Relationship Id="rId70" Type="http://schemas.openxmlformats.org/officeDocument/2006/relationships/ctrlProp" Target="../ctrlProps/ctrlProp120.xml"/><Relationship Id="rId1" Type="http://schemas.openxmlformats.org/officeDocument/2006/relationships/printerSettings" Target="../printerSettings/printerSettings18.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 Id="rId65" Type="http://schemas.openxmlformats.org/officeDocument/2006/relationships/ctrlProp" Target="../ctrlProps/ctrlProp115.xml"/><Relationship Id="rId4" Type="http://schemas.openxmlformats.org/officeDocument/2006/relationships/ctrlProp" Target="../ctrlProps/ctrlProp54.xml"/><Relationship Id="rId9" Type="http://schemas.openxmlformats.org/officeDocument/2006/relationships/ctrlProp" Target="../ctrlProps/ctrlProp59.xml"/><Relationship Id="rId13" Type="http://schemas.openxmlformats.org/officeDocument/2006/relationships/ctrlProp" Target="../ctrlProps/ctrlProp63.xml"/><Relationship Id="rId18" Type="http://schemas.openxmlformats.org/officeDocument/2006/relationships/ctrlProp" Target="../ctrlProps/ctrlProp68.xml"/><Relationship Id="rId39" Type="http://schemas.openxmlformats.org/officeDocument/2006/relationships/ctrlProp" Target="../ctrlProps/ctrlProp89.xml"/><Relationship Id="rId34" Type="http://schemas.openxmlformats.org/officeDocument/2006/relationships/ctrlProp" Target="../ctrlProps/ctrlProp84.xml"/><Relationship Id="rId50" Type="http://schemas.openxmlformats.org/officeDocument/2006/relationships/ctrlProp" Target="../ctrlProps/ctrlProp100.xml"/><Relationship Id="rId55" Type="http://schemas.openxmlformats.org/officeDocument/2006/relationships/ctrlProp" Target="../ctrlProps/ctrlProp10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4.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33" Type="http://schemas.openxmlformats.org/officeDocument/2006/relationships/ctrlProp" Target="../ctrlProps/ctrlProp151.xml"/><Relationship Id="rId2" Type="http://schemas.openxmlformats.org/officeDocument/2006/relationships/drawing" Target="../drawings/drawing8.xml"/><Relationship Id="rId16" Type="http://schemas.openxmlformats.org/officeDocument/2006/relationships/ctrlProp" Target="../ctrlProps/ctrlProp134.xml"/><Relationship Id="rId20" Type="http://schemas.openxmlformats.org/officeDocument/2006/relationships/ctrlProp" Target="../ctrlProps/ctrlProp138.xml"/><Relationship Id="rId29" Type="http://schemas.openxmlformats.org/officeDocument/2006/relationships/ctrlProp" Target="../ctrlProps/ctrlProp147.xml"/><Relationship Id="rId1" Type="http://schemas.openxmlformats.org/officeDocument/2006/relationships/printerSettings" Target="../printerSettings/printerSettings20.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32" Type="http://schemas.openxmlformats.org/officeDocument/2006/relationships/ctrlProp" Target="../ctrlProps/ctrlProp150.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10" Type="http://schemas.openxmlformats.org/officeDocument/2006/relationships/ctrlProp" Target="../ctrlProps/ctrlProp128.xml"/><Relationship Id="rId19" Type="http://schemas.openxmlformats.org/officeDocument/2006/relationships/ctrlProp" Target="../ctrlProps/ctrlProp137.xml"/><Relationship Id="rId31" Type="http://schemas.openxmlformats.org/officeDocument/2006/relationships/ctrlProp" Target="../ctrlProps/ctrlProp149.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 Id="rId30" Type="http://schemas.openxmlformats.org/officeDocument/2006/relationships/ctrlProp" Target="../ctrlProps/ctrlProp148.xml"/><Relationship Id="rId8" Type="http://schemas.openxmlformats.org/officeDocument/2006/relationships/ctrlProp" Target="../ctrlProps/ctrlProp12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9" Type="http://schemas.openxmlformats.org/officeDocument/2006/relationships/ctrlProp" Target="../ctrlProps/ctrlProp187.xml"/><Relationship Id="rId21" Type="http://schemas.openxmlformats.org/officeDocument/2006/relationships/ctrlProp" Target="../ctrlProps/ctrlProp169.xml"/><Relationship Id="rId34" Type="http://schemas.openxmlformats.org/officeDocument/2006/relationships/ctrlProp" Target="../ctrlProps/ctrlProp182.xml"/><Relationship Id="rId42" Type="http://schemas.openxmlformats.org/officeDocument/2006/relationships/ctrlProp" Target="../ctrlProps/ctrlProp190.xml"/><Relationship Id="rId47" Type="http://schemas.openxmlformats.org/officeDocument/2006/relationships/ctrlProp" Target="../ctrlProps/ctrlProp195.xml"/><Relationship Id="rId50" Type="http://schemas.openxmlformats.org/officeDocument/2006/relationships/ctrlProp" Target="../ctrlProps/ctrlProp198.xml"/><Relationship Id="rId7" Type="http://schemas.openxmlformats.org/officeDocument/2006/relationships/ctrlProp" Target="../ctrlProps/ctrlProp155.xml"/><Relationship Id="rId2" Type="http://schemas.openxmlformats.org/officeDocument/2006/relationships/drawing" Target="../drawings/drawing9.xml"/><Relationship Id="rId16" Type="http://schemas.openxmlformats.org/officeDocument/2006/relationships/ctrlProp" Target="../ctrlProps/ctrlProp164.xml"/><Relationship Id="rId29" Type="http://schemas.openxmlformats.org/officeDocument/2006/relationships/ctrlProp" Target="../ctrlProps/ctrlProp177.xml"/><Relationship Id="rId11" Type="http://schemas.openxmlformats.org/officeDocument/2006/relationships/ctrlProp" Target="../ctrlProps/ctrlProp159.xml"/><Relationship Id="rId24" Type="http://schemas.openxmlformats.org/officeDocument/2006/relationships/ctrlProp" Target="../ctrlProps/ctrlProp172.xml"/><Relationship Id="rId32" Type="http://schemas.openxmlformats.org/officeDocument/2006/relationships/ctrlProp" Target="../ctrlProps/ctrlProp180.xml"/><Relationship Id="rId37" Type="http://schemas.openxmlformats.org/officeDocument/2006/relationships/ctrlProp" Target="../ctrlProps/ctrlProp185.xml"/><Relationship Id="rId40" Type="http://schemas.openxmlformats.org/officeDocument/2006/relationships/ctrlProp" Target="../ctrlProps/ctrlProp188.xml"/><Relationship Id="rId45" Type="http://schemas.openxmlformats.org/officeDocument/2006/relationships/ctrlProp" Target="../ctrlProps/ctrlProp193.xml"/><Relationship Id="rId53" Type="http://schemas.openxmlformats.org/officeDocument/2006/relationships/ctrlProp" Target="../ctrlProps/ctrlProp201.xml"/><Relationship Id="rId5" Type="http://schemas.openxmlformats.org/officeDocument/2006/relationships/ctrlProp" Target="../ctrlProps/ctrlProp153.xml"/><Relationship Id="rId10" Type="http://schemas.openxmlformats.org/officeDocument/2006/relationships/ctrlProp" Target="../ctrlProps/ctrlProp158.xml"/><Relationship Id="rId19" Type="http://schemas.openxmlformats.org/officeDocument/2006/relationships/ctrlProp" Target="../ctrlProps/ctrlProp167.xml"/><Relationship Id="rId31" Type="http://schemas.openxmlformats.org/officeDocument/2006/relationships/ctrlProp" Target="../ctrlProps/ctrlProp179.xml"/><Relationship Id="rId44" Type="http://schemas.openxmlformats.org/officeDocument/2006/relationships/ctrlProp" Target="../ctrlProps/ctrlProp192.xml"/><Relationship Id="rId52" Type="http://schemas.openxmlformats.org/officeDocument/2006/relationships/ctrlProp" Target="../ctrlProps/ctrlProp200.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43" Type="http://schemas.openxmlformats.org/officeDocument/2006/relationships/ctrlProp" Target="../ctrlProps/ctrlProp191.xml"/><Relationship Id="rId48" Type="http://schemas.openxmlformats.org/officeDocument/2006/relationships/ctrlProp" Target="../ctrlProps/ctrlProp196.xml"/><Relationship Id="rId8" Type="http://schemas.openxmlformats.org/officeDocument/2006/relationships/ctrlProp" Target="../ctrlProps/ctrlProp156.xml"/><Relationship Id="rId51" Type="http://schemas.openxmlformats.org/officeDocument/2006/relationships/ctrlProp" Target="../ctrlProps/ctrlProp199.xml"/><Relationship Id="rId3" Type="http://schemas.openxmlformats.org/officeDocument/2006/relationships/vmlDrawing" Target="../drawings/vmlDrawing5.v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46" Type="http://schemas.openxmlformats.org/officeDocument/2006/relationships/ctrlProp" Target="../ctrlProps/ctrlProp194.xml"/><Relationship Id="rId20" Type="http://schemas.openxmlformats.org/officeDocument/2006/relationships/ctrlProp" Target="../ctrlProps/ctrlProp168.xml"/><Relationship Id="rId41" Type="http://schemas.openxmlformats.org/officeDocument/2006/relationships/ctrlProp" Target="../ctrlProps/ctrlProp189.xml"/><Relationship Id="rId1" Type="http://schemas.openxmlformats.org/officeDocument/2006/relationships/printerSettings" Target="../printerSettings/printerSettings23.bin"/><Relationship Id="rId6" Type="http://schemas.openxmlformats.org/officeDocument/2006/relationships/ctrlProp" Target="../ctrlProps/ctrlProp154.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49" Type="http://schemas.openxmlformats.org/officeDocument/2006/relationships/ctrlProp" Target="../ctrlProps/ctrlProp197.xml"/></Relationships>
</file>

<file path=xl/worksheets/_rels/sheet24.xml.rels><?xml version="1.0" encoding="UTF-8" standalone="yes"?>
<Relationships xmlns="http://schemas.openxmlformats.org/package/2006/relationships"><Relationship Id="rId26" Type="http://schemas.openxmlformats.org/officeDocument/2006/relationships/ctrlProp" Target="../ctrlProps/ctrlProp224.xml"/><Relationship Id="rId21" Type="http://schemas.openxmlformats.org/officeDocument/2006/relationships/ctrlProp" Target="../ctrlProps/ctrlProp219.xml"/><Relationship Id="rId34" Type="http://schemas.openxmlformats.org/officeDocument/2006/relationships/ctrlProp" Target="../ctrlProps/ctrlProp232.xml"/><Relationship Id="rId42" Type="http://schemas.openxmlformats.org/officeDocument/2006/relationships/ctrlProp" Target="../ctrlProps/ctrlProp240.xml"/><Relationship Id="rId47" Type="http://schemas.openxmlformats.org/officeDocument/2006/relationships/ctrlProp" Target="../ctrlProps/ctrlProp245.xml"/><Relationship Id="rId50" Type="http://schemas.openxmlformats.org/officeDocument/2006/relationships/ctrlProp" Target="../ctrlProps/ctrlProp248.xml"/><Relationship Id="rId55" Type="http://schemas.openxmlformats.org/officeDocument/2006/relationships/ctrlProp" Target="../ctrlProps/ctrlProp253.xml"/><Relationship Id="rId63" Type="http://schemas.openxmlformats.org/officeDocument/2006/relationships/ctrlProp" Target="../ctrlProps/ctrlProp261.xml"/><Relationship Id="rId7" Type="http://schemas.openxmlformats.org/officeDocument/2006/relationships/ctrlProp" Target="../ctrlProps/ctrlProp205.xml"/><Relationship Id="rId2" Type="http://schemas.openxmlformats.org/officeDocument/2006/relationships/drawing" Target="../drawings/drawing10.xml"/><Relationship Id="rId16" Type="http://schemas.openxmlformats.org/officeDocument/2006/relationships/ctrlProp" Target="../ctrlProps/ctrlProp214.xml"/><Relationship Id="rId29" Type="http://schemas.openxmlformats.org/officeDocument/2006/relationships/ctrlProp" Target="../ctrlProps/ctrlProp227.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37" Type="http://schemas.openxmlformats.org/officeDocument/2006/relationships/ctrlProp" Target="../ctrlProps/ctrlProp235.xml"/><Relationship Id="rId40" Type="http://schemas.openxmlformats.org/officeDocument/2006/relationships/ctrlProp" Target="../ctrlProps/ctrlProp238.xml"/><Relationship Id="rId45" Type="http://schemas.openxmlformats.org/officeDocument/2006/relationships/ctrlProp" Target="../ctrlProps/ctrlProp243.xml"/><Relationship Id="rId53" Type="http://schemas.openxmlformats.org/officeDocument/2006/relationships/ctrlProp" Target="../ctrlProps/ctrlProp251.xml"/><Relationship Id="rId58" Type="http://schemas.openxmlformats.org/officeDocument/2006/relationships/ctrlProp" Target="../ctrlProps/ctrlProp256.xml"/><Relationship Id="rId66" Type="http://schemas.openxmlformats.org/officeDocument/2006/relationships/ctrlProp" Target="../ctrlProps/ctrlProp264.xml"/><Relationship Id="rId5" Type="http://schemas.openxmlformats.org/officeDocument/2006/relationships/ctrlProp" Target="../ctrlProps/ctrlProp203.xml"/><Relationship Id="rId61" Type="http://schemas.openxmlformats.org/officeDocument/2006/relationships/ctrlProp" Target="../ctrlProps/ctrlProp259.xml"/><Relationship Id="rId19" Type="http://schemas.openxmlformats.org/officeDocument/2006/relationships/ctrlProp" Target="../ctrlProps/ctrlProp21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35" Type="http://schemas.openxmlformats.org/officeDocument/2006/relationships/ctrlProp" Target="../ctrlProps/ctrlProp233.xml"/><Relationship Id="rId43" Type="http://schemas.openxmlformats.org/officeDocument/2006/relationships/ctrlProp" Target="../ctrlProps/ctrlProp241.xml"/><Relationship Id="rId48" Type="http://schemas.openxmlformats.org/officeDocument/2006/relationships/ctrlProp" Target="../ctrlProps/ctrlProp246.xml"/><Relationship Id="rId56" Type="http://schemas.openxmlformats.org/officeDocument/2006/relationships/ctrlProp" Target="../ctrlProps/ctrlProp254.xml"/><Relationship Id="rId64" Type="http://schemas.openxmlformats.org/officeDocument/2006/relationships/ctrlProp" Target="../ctrlProps/ctrlProp262.xml"/><Relationship Id="rId8" Type="http://schemas.openxmlformats.org/officeDocument/2006/relationships/ctrlProp" Target="../ctrlProps/ctrlProp206.xml"/><Relationship Id="rId51" Type="http://schemas.openxmlformats.org/officeDocument/2006/relationships/ctrlProp" Target="../ctrlProps/ctrlProp249.xml"/><Relationship Id="rId3" Type="http://schemas.openxmlformats.org/officeDocument/2006/relationships/vmlDrawing" Target="../drawings/vmlDrawing6.v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38" Type="http://schemas.openxmlformats.org/officeDocument/2006/relationships/ctrlProp" Target="../ctrlProps/ctrlProp236.xml"/><Relationship Id="rId46" Type="http://schemas.openxmlformats.org/officeDocument/2006/relationships/ctrlProp" Target="../ctrlProps/ctrlProp244.xml"/><Relationship Id="rId59" Type="http://schemas.openxmlformats.org/officeDocument/2006/relationships/ctrlProp" Target="../ctrlProps/ctrlProp257.xml"/><Relationship Id="rId67" Type="http://schemas.openxmlformats.org/officeDocument/2006/relationships/ctrlProp" Target="../ctrlProps/ctrlProp265.xml"/><Relationship Id="rId20" Type="http://schemas.openxmlformats.org/officeDocument/2006/relationships/ctrlProp" Target="../ctrlProps/ctrlProp218.xml"/><Relationship Id="rId41" Type="http://schemas.openxmlformats.org/officeDocument/2006/relationships/ctrlProp" Target="../ctrlProps/ctrlProp239.xml"/><Relationship Id="rId54" Type="http://schemas.openxmlformats.org/officeDocument/2006/relationships/ctrlProp" Target="../ctrlProps/ctrlProp252.xml"/><Relationship Id="rId62" Type="http://schemas.openxmlformats.org/officeDocument/2006/relationships/ctrlProp" Target="../ctrlProps/ctrlProp260.xml"/><Relationship Id="rId1" Type="http://schemas.openxmlformats.org/officeDocument/2006/relationships/printerSettings" Target="../printerSettings/printerSettings24.bin"/><Relationship Id="rId6" Type="http://schemas.openxmlformats.org/officeDocument/2006/relationships/ctrlProp" Target="../ctrlProps/ctrlProp204.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36" Type="http://schemas.openxmlformats.org/officeDocument/2006/relationships/ctrlProp" Target="../ctrlProps/ctrlProp234.xml"/><Relationship Id="rId49" Type="http://schemas.openxmlformats.org/officeDocument/2006/relationships/ctrlProp" Target="../ctrlProps/ctrlProp247.xml"/><Relationship Id="rId57" Type="http://schemas.openxmlformats.org/officeDocument/2006/relationships/ctrlProp" Target="../ctrlProps/ctrlProp255.xml"/><Relationship Id="rId10" Type="http://schemas.openxmlformats.org/officeDocument/2006/relationships/ctrlProp" Target="../ctrlProps/ctrlProp208.xml"/><Relationship Id="rId31" Type="http://schemas.openxmlformats.org/officeDocument/2006/relationships/ctrlProp" Target="../ctrlProps/ctrlProp229.xml"/><Relationship Id="rId44" Type="http://schemas.openxmlformats.org/officeDocument/2006/relationships/ctrlProp" Target="../ctrlProps/ctrlProp242.xml"/><Relationship Id="rId52" Type="http://schemas.openxmlformats.org/officeDocument/2006/relationships/ctrlProp" Target="../ctrlProps/ctrlProp250.xml"/><Relationship Id="rId60" Type="http://schemas.openxmlformats.org/officeDocument/2006/relationships/ctrlProp" Target="../ctrlProps/ctrlProp258.xml"/><Relationship Id="rId65" Type="http://schemas.openxmlformats.org/officeDocument/2006/relationships/ctrlProp" Target="../ctrlProps/ctrlProp263.xml"/><Relationship Id="rId4" Type="http://schemas.openxmlformats.org/officeDocument/2006/relationships/ctrlProp" Target="../ctrlProps/ctrlProp202.xml"/><Relationship Id="rId9" Type="http://schemas.openxmlformats.org/officeDocument/2006/relationships/ctrlProp" Target="../ctrlProps/ctrlProp207.xml"/><Relationship Id="rId13" Type="http://schemas.openxmlformats.org/officeDocument/2006/relationships/ctrlProp" Target="../ctrlProps/ctrlProp211.xml"/><Relationship Id="rId18" Type="http://schemas.openxmlformats.org/officeDocument/2006/relationships/ctrlProp" Target="../ctrlProps/ctrlProp216.xml"/><Relationship Id="rId39" Type="http://schemas.openxmlformats.org/officeDocument/2006/relationships/ctrlProp" Target="../ctrlProps/ctrlProp23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70.xml"/><Relationship Id="rId13" Type="http://schemas.openxmlformats.org/officeDocument/2006/relationships/ctrlProp" Target="../ctrlProps/ctrlProp275.xml"/><Relationship Id="rId18" Type="http://schemas.openxmlformats.org/officeDocument/2006/relationships/ctrlProp" Target="../ctrlProps/ctrlProp280.xml"/><Relationship Id="rId3" Type="http://schemas.openxmlformats.org/officeDocument/2006/relationships/vmlDrawing" Target="../drawings/vmlDrawing7.vml"/><Relationship Id="rId7" Type="http://schemas.openxmlformats.org/officeDocument/2006/relationships/ctrlProp" Target="../ctrlProps/ctrlProp269.xml"/><Relationship Id="rId12" Type="http://schemas.openxmlformats.org/officeDocument/2006/relationships/ctrlProp" Target="../ctrlProps/ctrlProp274.xml"/><Relationship Id="rId17" Type="http://schemas.openxmlformats.org/officeDocument/2006/relationships/ctrlProp" Target="../ctrlProps/ctrlProp279.xml"/><Relationship Id="rId2" Type="http://schemas.openxmlformats.org/officeDocument/2006/relationships/drawing" Target="../drawings/drawing11.xml"/><Relationship Id="rId16" Type="http://schemas.openxmlformats.org/officeDocument/2006/relationships/ctrlProp" Target="../ctrlProps/ctrlProp278.xml"/><Relationship Id="rId20" Type="http://schemas.openxmlformats.org/officeDocument/2006/relationships/ctrlProp" Target="../ctrlProps/ctrlProp282.xml"/><Relationship Id="rId1" Type="http://schemas.openxmlformats.org/officeDocument/2006/relationships/printerSettings" Target="../printerSettings/printerSettings25.bin"/><Relationship Id="rId6" Type="http://schemas.openxmlformats.org/officeDocument/2006/relationships/ctrlProp" Target="../ctrlProps/ctrlProp268.xml"/><Relationship Id="rId11" Type="http://schemas.openxmlformats.org/officeDocument/2006/relationships/ctrlProp" Target="../ctrlProps/ctrlProp273.xml"/><Relationship Id="rId5" Type="http://schemas.openxmlformats.org/officeDocument/2006/relationships/ctrlProp" Target="../ctrlProps/ctrlProp267.xml"/><Relationship Id="rId15" Type="http://schemas.openxmlformats.org/officeDocument/2006/relationships/ctrlProp" Target="../ctrlProps/ctrlProp277.xml"/><Relationship Id="rId10" Type="http://schemas.openxmlformats.org/officeDocument/2006/relationships/ctrlProp" Target="../ctrlProps/ctrlProp272.xml"/><Relationship Id="rId19" Type="http://schemas.openxmlformats.org/officeDocument/2006/relationships/ctrlProp" Target="../ctrlProps/ctrlProp281.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292.xml"/><Relationship Id="rId18" Type="http://schemas.openxmlformats.org/officeDocument/2006/relationships/ctrlProp" Target="../ctrlProps/ctrlProp297.xml"/><Relationship Id="rId26" Type="http://schemas.openxmlformats.org/officeDocument/2006/relationships/ctrlProp" Target="../ctrlProps/ctrlProp305.xml"/><Relationship Id="rId39" Type="http://schemas.openxmlformats.org/officeDocument/2006/relationships/ctrlProp" Target="../ctrlProps/ctrlProp318.xml"/><Relationship Id="rId21" Type="http://schemas.openxmlformats.org/officeDocument/2006/relationships/ctrlProp" Target="../ctrlProps/ctrlProp300.xml"/><Relationship Id="rId34" Type="http://schemas.openxmlformats.org/officeDocument/2006/relationships/ctrlProp" Target="../ctrlProps/ctrlProp313.xml"/><Relationship Id="rId42" Type="http://schemas.openxmlformats.org/officeDocument/2006/relationships/ctrlProp" Target="../ctrlProps/ctrlProp321.xml"/><Relationship Id="rId47" Type="http://schemas.openxmlformats.org/officeDocument/2006/relationships/ctrlProp" Target="../ctrlProps/ctrlProp326.xml"/><Relationship Id="rId50" Type="http://schemas.openxmlformats.org/officeDocument/2006/relationships/ctrlProp" Target="../ctrlProps/ctrlProp329.xml"/><Relationship Id="rId7" Type="http://schemas.openxmlformats.org/officeDocument/2006/relationships/ctrlProp" Target="../ctrlProps/ctrlProp286.xml"/><Relationship Id="rId2" Type="http://schemas.openxmlformats.org/officeDocument/2006/relationships/drawing" Target="../drawings/drawing12.xml"/><Relationship Id="rId16" Type="http://schemas.openxmlformats.org/officeDocument/2006/relationships/ctrlProp" Target="../ctrlProps/ctrlProp295.xml"/><Relationship Id="rId29" Type="http://schemas.openxmlformats.org/officeDocument/2006/relationships/ctrlProp" Target="../ctrlProps/ctrlProp308.xml"/><Relationship Id="rId11" Type="http://schemas.openxmlformats.org/officeDocument/2006/relationships/ctrlProp" Target="../ctrlProps/ctrlProp290.xml"/><Relationship Id="rId24" Type="http://schemas.openxmlformats.org/officeDocument/2006/relationships/ctrlProp" Target="../ctrlProps/ctrlProp303.xml"/><Relationship Id="rId32" Type="http://schemas.openxmlformats.org/officeDocument/2006/relationships/ctrlProp" Target="../ctrlProps/ctrlProp311.xml"/><Relationship Id="rId37" Type="http://schemas.openxmlformats.org/officeDocument/2006/relationships/ctrlProp" Target="../ctrlProps/ctrlProp316.xml"/><Relationship Id="rId40" Type="http://schemas.openxmlformats.org/officeDocument/2006/relationships/ctrlProp" Target="../ctrlProps/ctrlProp319.xml"/><Relationship Id="rId45" Type="http://schemas.openxmlformats.org/officeDocument/2006/relationships/ctrlProp" Target="../ctrlProps/ctrlProp324.xml"/><Relationship Id="rId5" Type="http://schemas.openxmlformats.org/officeDocument/2006/relationships/ctrlProp" Target="../ctrlProps/ctrlProp284.xml"/><Relationship Id="rId15" Type="http://schemas.openxmlformats.org/officeDocument/2006/relationships/ctrlProp" Target="../ctrlProps/ctrlProp294.xml"/><Relationship Id="rId23" Type="http://schemas.openxmlformats.org/officeDocument/2006/relationships/ctrlProp" Target="../ctrlProps/ctrlProp302.xml"/><Relationship Id="rId28" Type="http://schemas.openxmlformats.org/officeDocument/2006/relationships/ctrlProp" Target="../ctrlProps/ctrlProp307.xml"/><Relationship Id="rId36" Type="http://schemas.openxmlformats.org/officeDocument/2006/relationships/ctrlProp" Target="../ctrlProps/ctrlProp315.xml"/><Relationship Id="rId49" Type="http://schemas.openxmlformats.org/officeDocument/2006/relationships/ctrlProp" Target="../ctrlProps/ctrlProp328.xml"/><Relationship Id="rId10" Type="http://schemas.openxmlformats.org/officeDocument/2006/relationships/ctrlProp" Target="../ctrlProps/ctrlProp289.xml"/><Relationship Id="rId19" Type="http://schemas.openxmlformats.org/officeDocument/2006/relationships/ctrlProp" Target="../ctrlProps/ctrlProp298.xml"/><Relationship Id="rId31" Type="http://schemas.openxmlformats.org/officeDocument/2006/relationships/ctrlProp" Target="../ctrlProps/ctrlProp310.xml"/><Relationship Id="rId44" Type="http://schemas.openxmlformats.org/officeDocument/2006/relationships/ctrlProp" Target="../ctrlProps/ctrlProp323.xml"/><Relationship Id="rId4" Type="http://schemas.openxmlformats.org/officeDocument/2006/relationships/ctrlProp" Target="../ctrlProps/ctrlProp283.xml"/><Relationship Id="rId9" Type="http://schemas.openxmlformats.org/officeDocument/2006/relationships/ctrlProp" Target="../ctrlProps/ctrlProp288.xml"/><Relationship Id="rId14" Type="http://schemas.openxmlformats.org/officeDocument/2006/relationships/ctrlProp" Target="../ctrlProps/ctrlProp293.xml"/><Relationship Id="rId22" Type="http://schemas.openxmlformats.org/officeDocument/2006/relationships/ctrlProp" Target="../ctrlProps/ctrlProp301.xml"/><Relationship Id="rId27" Type="http://schemas.openxmlformats.org/officeDocument/2006/relationships/ctrlProp" Target="../ctrlProps/ctrlProp306.xml"/><Relationship Id="rId30" Type="http://schemas.openxmlformats.org/officeDocument/2006/relationships/ctrlProp" Target="../ctrlProps/ctrlProp309.xml"/><Relationship Id="rId35" Type="http://schemas.openxmlformats.org/officeDocument/2006/relationships/ctrlProp" Target="../ctrlProps/ctrlProp314.xml"/><Relationship Id="rId43" Type="http://schemas.openxmlformats.org/officeDocument/2006/relationships/ctrlProp" Target="../ctrlProps/ctrlProp322.xml"/><Relationship Id="rId48" Type="http://schemas.openxmlformats.org/officeDocument/2006/relationships/ctrlProp" Target="../ctrlProps/ctrlProp327.xml"/><Relationship Id="rId8" Type="http://schemas.openxmlformats.org/officeDocument/2006/relationships/ctrlProp" Target="../ctrlProps/ctrlProp287.xml"/><Relationship Id="rId51" Type="http://schemas.openxmlformats.org/officeDocument/2006/relationships/ctrlProp" Target="../ctrlProps/ctrlProp330.xml"/><Relationship Id="rId3" Type="http://schemas.openxmlformats.org/officeDocument/2006/relationships/vmlDrawing" Target="../drawings/vmlDrawing8.vml"/><Relationship Id="rId12" Type="http://schemas.openxmlformats.org/officeDocument/2006/relationships/ctrlProp" Target="../ctrlProps/ctrlProp291.xml"/><Relationship Id="rId17" Type="http://schemas.openxmlformats.org/officeDocument/2006/relationships/ctrlProp" Target="../ctrlProps/ctrlProp296.xml"/><Relationship Id="rId25" Type="http://schemas.openxmlformats.org/officeDocument/2006/relationships/ctrlProp" Target="../ctrlProps/ctrlProp304.xml"/><Relationship Id="rId33" Type="http://schemas.openxmlformats.org/officeDocument/2006/relationships/ctrlProp" Target="../ctrlProps/ctrlProp312.xml"/><Relationship Id="rId38" Type="http://schemas.openxmlformats.org/officeDocument/2006/relationships/ctrlProp" Target="../ctrlProps/ctrlProp317.xml"/><Relationship Id="rId46" Type="http://schemas.openxmlformats.org/officeDocument/2006/relationships/ctrlProp" Target="../ctrlProps/ctrlProp325.xml"/><Relationship Id="rId20" Type="http://schemas.openxmlformats.org/officeDocument/2006/relationships/ctrlProp" Target="../ctrlProps/ctrlProp299.xml"/><Relationship Id="rId41" Type="http://schemas.openxmlformats.org/officeDocument/2006/relationships/ctrlProp" Target="../ctrlProps/ctrlProp320.xml"/><Relationship Id="rId1" Type="http://schemas.openxmlformats.org/officeDocument/2006/relationships/printerSettings" Target="../printerSettings/printerSettings26.bin"/><Relationship Id="rId6" Type="http://schemas.openxmlformats.org/officeDocument/2006/relationships/ctrlProp" Target="../ctrlProps/ctrlProp28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35.xml"/><Relationship Id="rId13" Type="http://schemas.openxmlformats.org/officeDocument/2006/relationships/ctrlProp" Target="../ctrlProps/ctrlProp340.xml"/><Relationship Id="rId3" Type="http://schemas.openxmlformats.org/officeDocument/2006/relationships/vmlDrawing" Target="../drawings/vmlDrawing9.vml"/><Relationship Id="rId7" Type="http://schemas.openxmlformats.org/officeDocument/2006/relationships/ctrlProp" Target="../ctrlProps/ctrlProp334.xml"/><Relationship Id="rId12" Type="http://schemas.openxmlformats.org/officeDocument/2006/relationships/ctrlProp" Target="../ctrlProps/ctrlProp339.xml"/><Relationship Id="rId2" Type="http://schemas.openxmlformats.org/officeDocument/2006/relationships/drawing" Target="../drawings/drawing13.xml"/><Relationship Id="rId1" Type="http://schemas.openxmlformats.org/officeDocument/2006/relationships/printerSettings" Target="../printerSettings/printerSettings27.bin"/><Relationship Id="rId6" Type="http://schemas.openxmlformats.org/officeDocument/2006/relationships/ctrlProp" Target="../ctrlProps/ctrlProp333.xml"/><Relationship Id="rId11" Type="http://schemas.openxmlformats.org/officeDocument/2006/relationships/ctrlProp" Target="../ctrlProps/ctrlProp338.xml"/><Relationship Id="rId5" Type="http://schemas.openxmlformats.org/officeDocument/2006/relationships/ctrlProp" Target="../ctrlProps/ctrlProp332.xml"/><Relationship Id="rId15" Type="http://schemas.openxmlformats.org/officeDocument/2006/relationships/ctrlProp" Target="../ctrlProps/ctrlProp342.xml"/><Relationship Id="rId10" Type="http://schemas.openxmlformats.org/officeDocument/2006/relationships/ctrlProp" Target="../ctrlProps/ctrlProp337.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47.xml"/><Relationship Id="rId13" Type="http://schemas.openxmlformats.org/officeDocument/2006/relationships/ctrlProp" Target="../ctrlProps/ctrlProp352.xml"/><Relationship Id="rId18" Type="http://schemas.openxmlformats.org/officeDocument/2006/relationships/ctrlProp" Target="../ctrlProps/ctrlProp357.xml"/><Relationship Id="rId26" Type="http://schemas.openxmlformats.org/officeDocument/2006/relationships/ctrlProp" Target="../ctrlProps/ctrlProp365.xml"/><Relationship Id="rId3" Type="http://schemas.openxmlformats.org/officeDocument/2006/relationships/vmlDrawing" Target="../drawings/vmlDrawing10.vml"/><Relationship Id="rId21" Type="http://schemas.openxmlformats.org/officeDocument/2006/relationships/ctrlProp" Target="../ctrlProps/ctrlProp360.xml"/><Relationship Id="rId7" Type="http://schemas.openxmlformats.org/officeDocument/2006/relationships/ctrlProp" Target="../ctrlProps/ctrlProp346.xml"/><Relationship Id="rId12" Type="http://schemas.openxmlformats.org/officeDocument/2006/relationships/ctrlProp" Target="../ctrlProps/ctrlProp351.xml"/><Relationship Id="rId17" Type="http://schemas.openxmlformats.org/officeDocument/2006/relationships/ctrlProp" Target="../ctrlProps/ctrlProp356.xml"/><Relationship Id="rId25" Type="http://schemas.openxmlformats.org/officeDocument/2006/relationships/ctrlProp" Target="../ctrlProps/ctrlProp364.xml"/><Relationship Id="rId2" Type="http://schemas.openxmlformats.org/officeDocument/2006/relationships/drawing" Target="../drawings/drawing14.xml"/><Relationship Id="rId16" Type="http://schemas.openxmlformats.org/officeDocument/2006/relationships/ctrlProp" Target="../ctrlProps/ctrlProp355.xml"/><Relationship Id="rId20" Type="http://schemas.openxmlformats.org/officeDocument/2006/relationships/ctrlProp" Target="../ctrlProps/ctrlProp359.xml"/><Relationship Id="rId29" Type="http://schemas.openxmlformats.org/officeDocument/2006/relationships/ctrlProp" Target="../ctrlProps/ctrlProp368.xml"/><Relationship Id="rId1" Type="http://schemas.openxmlformats.org/officeDocument/2006/relationships/printerSettings" Target="../printerSettings/printerSettings28.bin"/><Relationship Id="rId6" Type="http://schemas.openxmlformats.org/officeDocument/2006/relationships/ctrlProp" Target="../ctrlProps/ctrlProp345.xml"/><Relationship Id="rId11" Type="http://schemas.openxmlformats.org/officeDocument/2006/relationships/ctrlProp" Target="../ctrlProps/ctrlProp350.xml"/><Relationship Id="rId24" Type="http://schemas.openxmlformats.org/officeDocument/2006/relationships/ctrlProp" Target="../ctrlProps/ctrlProp363.xml"/><Relationship Id="rId32" Type="http://schemas.openxmlformats.org/officeDocument/2006/relationships/ctrlProp" Target="../ctrlProps/ctrlProp371.xml"/><Relationship Id="rId5" Type="http://schemas.openxmlformats.org/officeDocument/2006/relationships/ctrlProp" Target="../ctrlProps/ctrlProp344.xml"/><Relationship Id="rId15" Type="http://schemas.openxmlformats.org/officeDocument/2006/relationships/ctrlProp" Target="../ctrlProps/ctrlProp354.xml"/><Relationship Id="rId23" Type="http://schemas.openxmlformats.org/officeDocument/2006/relationships/ctrlProp" Target="../ctrlProps/ctrlProp362.xml"/><Relationship Id="rId28" Type="http://schemas.openxmlformats.org/officeDocument/2006/relationships/ctrlProp" Target="../ctrlProps/ctrlProp367.xml"/><Relationship Id="rId10" Type="http://schemas.openxmlformats.org/officeDocument/2006/relationships/ctrlProp" Target="../ctrlProps/ctrlProp349.xml"/><Relationship Id="rId19" Type="http://schemas.openxmlformats.org/officeDocument/2006/relationships/ctrlProp" Target="../ctrlProps/ctrlProp358.xml"/><Relationship Id="rId31" Type="http://schemas.openxmlformats.org/officeDocument/2006/relationships/ctrlProp" Target="../ctrlProps/ctrlProp370.xml"/><Relationship Id="rId4" Type="http://schemas.openxmlformats.org/officeDocument/2006/relationships/ctrlProp" Target="../ctrlProps/ctrlProp343.xml"/><Relationship Id="rId9" Type="http://schemas.openxmlformats.org/officeDocument/2006/relationships/ctrlProp" Target="../ctrlProps/ctrlProp348.xml"/><Relationship Id="rId14" Type="http://schemas.openxmlformats.org/officeDocument/2006/relationships/ctrlProp" Target="../ctrlProps/ctrlProp353.xml"/><Relationship Id="rId22" Type="http://schemas.openxmlformats.org/officeDocument/2006/relationships/ctrlProp" Target="../ctrlProps/ctrlProp361.xml"/><Relationship Id="rId27" Type="http://schemas.openxmlformats.org/officeDocument/2006/relationships/ctrlProp" Target="../ctrlProps/ctrlProp366.xml"/><Relationship Id="rId30" Type="http://schemas.openxmlformats.org/officeDocument/2006/relationships/ctrlProp" Target="../ctrlProps/ctrlProp369.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76.xml"/><Relationship Id="rId13" Type="http://schemas.openxmlformats.org/officeDocument/2006/relationships/ctrlProp" Target="../ctrlProps/ctrlProp381.xml"/><Relationship Id="rId18" Type="http://schemas.openxmlformats.org/officeDocument/2006/relationships/ctrlProp" Target="../ctrlProps/ctrlProp386.xml"/><Relationship Id="rId26" Type="http://schemas.openxmlformats.org/officeDocument/2006/relationships/ctrlProp" Target="../ctrlProps/ctrlProp394.xml"/><Relationship Id="rId3" Type="http://schemas.openxmlformats.org/officeDocument/2006/relationships/vmlDrawing" Target="../drawings/vmlDrawing11.vml"/><Relationship Id="rId21" Type="http://schemas.openxmlformats.org/officeDocument/2006/relationships/ctrlProp" Target="../ctrlProps/ctrlProp389.xml"/><Relationship Id="rId7" Type="http://schemas.openxmlformats.org/officeDocument/2006/relationships/ctrlProp" Target="../ctrlProps/ctrlProp375.xml"/><Relationship Id="rId12" Type="http://schemas.openxmlformats.org/officeDocument/2006/relationships/ctrlProp" Target="../ctrlProps/ctrlProp380.xml"/><Relationship Id="rId17" Type="http://schemas.openxmlformats.org/officeDocument/2006/relationships/ctrlProp" Target="../ctrlProps/ctrlProp385.xml"/><Relationship Id="rId25" Type="http://schemas.openxmlformats.org/officeDocument/2006/relationships/ctrlProp" Target="../ctrlProps/ctrlProp393.xml"/><Relationship Id="rId2" Type="http://schemas.openxmlformats.org/officeDocument/2006/relationships/drawing" Target="../drawings/drawing15.xml"/><Relationship Id="rId16" Type="http://schemas.openxmlformats.org/officeDocument/2006/relationships/ctrlProp" Target="../ctrlProps/ctrlProp384.xml"/><Relationship Id="rId20" Type="http://schemas.openxmlformats.org/officeDocument/2006/relationships/ctrlProp" Target="../ctrlProps/ctrlProp388.xml"/><Relationship Id="rId1" Type="http://schemas.openxmlformats.org/officeDocument/2006/relationships/printerSettings" Target="../printerSettings/printerSettings29.bin"/><Relationship Id="rId6" Type="http://schemas.openxmlformats.org/officeDocument/2006/relationships/ctrlProp" Target="../ctrlProps/ctrlProp374.xml"/><Relationship Id="rId11" Type="http://schemas.openxmlformats.org/officeDocument/2006/relationships/ctrlProp" Target="../ctrlProps/ctrlProp379.xml"/><Relationship Id="rId24" Type="http://schemas.openxmlformats.org/officeDocument/2006/relationships/ctrlProp" Target="../ctrlProps/ctrlProp392.xml"/><Relationship Id="rId5" Type="http://schemas.openxmlformats.org/officeDocument/2006/relationships/ctrlProp" Target="../ctrlProps/ctrlProp373.xml"/><Relationship Id="rId15" Type="http://schemas.openxmlformats.org/officeDocument/2006/relationships/ctrlProp" Target="../ctrlProps/ctrlProp383.xml"/><Relationship Id="rId23" Type="http://schemas.openxmlformats.org/officeDocument/2006/relationships/ctrlProp" Target="../ctrlProps/ctrlProp391.xml"/><Relationship Id="rId10" Type="http://schemas.openxmlformats.org/officeDocument/2006/relationships/ctrlProp" Target="../ctrlProps/ctrlProp378.xml"/><Relationship Id="rId19" Type="http://schemas.openxmlformats.org/officeDocument/2006/relationships/ctrlProp" Target="../ctrlProps/ctrlProp387.xml"/><Relationship Id="rId4" Type="http://schemas.openxmlformats.org/officeDocument/2006/relationships/ctrlProp" Target="../ctrlProps/ctrlProp372.xml"/><Relationship Id="rId9" Type="http://schemas.openxmlformats.org/officeDocument/2006/relationships/ctrlProp" Target="../ctrlProps/ctrlProp377.xml"/><Relationship Id="rId14" Type="http://schemas.openxmlformats.org/officeDocument/2006/relationships/ctrlProp" Target="../ctrlProps/ctrlProp382.xml"/><Relationship Id="rId22" Type="http://schemas.openxmlformats.org/officeDocument/2006/relationships/ctrlProp" Target="../ctrlProps/ctrlProp390.xml"/><Relationship Id="rId27" Type="http://schemas.openxmlformats.org/officeDocument/2006/relationships/ctrlProp" Target="../ctrlProps/ctrlProp39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405.xml"/><Relationship Id="rId18" Type="http://schemas.openxmlformats.org/officeDocument/2006/relationships/ctrlProp" Target="../ctrlProps/ctrlProp410.xml"/><Relationship Id="rId26" Type="http://schemas.openxmlformats.org/officeDocument/2006/relationships/ctrlProp" Target="../ctrlProps/ctrlProp418.xml"/><Relationship Id="rId39" Type="http://schemas.openxmlformats.org/officeDocument/2006/relationships/ctrlProp" Target="../ctrlProps/ctrlProp431.xml"/><Relationship Id="rId21" Type="http://schemas.openxmlformats.org/officeDocument/2006/relationships/ctrlProp" Target="../ctrlProps/ctrlProp413.xml"/><Relationship Id="rId34" Type="http://schemas.openxmlformats.org/officeDocument/2006/relationships/ctrlProp" Target="../ctrlProps/ctrlProp426.xml"/><Relationship Id="rId42" Type="http://schemas.openxmlformats.org/officeDocument/2006/relationships/ctrlProp" Target="../ctrlProps/ctrlProp434.xml"/><Relationship Id="rId7" Type="http://schemas.openxmlformats.org/officeDocument/2006/relationships/ctrlProp" Target="../ctrlProps/ctrlProp399.xml"/><Relationship Id="rId2" Type="http://schemas.openxmlformats.org/officeDocument/2006/relationships/drawing" Target="../drawings/drawing16.xml"/><Relationship Id="rId16" Type="http://schemas.openxmlformats.org/officeDocument/2006/relationships/ctrlProp" Target="../ctrlProps/ctrlProp408.xml"/><Relationship Id="rId20" Type="http://schemas.openxmlformats.org/officeDocument/2006/relationships/ctrlProp" Target="../ctrlProps/ctrlProp412.xml"/><Relationship Id="rId29" Type="http://schemas.openxmlformats.org/officeDocument/2006/relationships/ctrlProp" Target="../ctrlProps/ctrlProp421.xml"/><Relationship Id="rId41" Type="http://schemas.openxmlformats.org/officeDocument/2006/relationships/ctrlProp" Target="../ctrlProps/ctrlProp433.xml"/><Relationship Id="rId1" Type="http://schemas.openxmlformats.org/officeDocument/2006/relationships/printerSettings" Target="../printerSettings/printerSettings30.bin"/><Relationship Id="rId6" Type="http://schemas.openxmlformats.org/officeDocument/2006/relationships/ctrlProp" Target="../ctrlProps/ctrlProp398.xml"/><Relationship Id="rId11" Type="http://schemas.openxmlformats.org/officeDocument/2006/relationships/ctrlProp" Target="../ctrlProps/ctrlProp403.xml"/><Relationship Id="rId24" Type="http://schemas.openxmlformats.org/officeDocument/2006/relationships/ctrlProp" Target="../ctrlProps/ctrlProp416.xml"/><Relationship Id="rId32" Type="http://schemas.openxmlformats.org/officeDocument/2006/relationships/ctrlProp" Target="../ctrlProps/ctrlProp424.xml"/><Relationship Id="rId37" Type="http://schemas.openxmlformats.org/officeDocument/2006/relationships/ctrlProp" Target="../ctrlProps/ctrlProp429.xml"/><Relationship Id="rId40" Type="http://schemas.openxmlformats.org/officeDocument/2006/relationships/ctrlProp" Target="../ctrlProps/ctrlProp432.xml"/><Relationship Id="rId5" Type="http://schemas.openxmlformats.org/officeDocument/2006/relationships/ctrlProp" Target="../ctrlProps/ctrlProp397.xml"/><Relationship Id="rId15" Type="http://schemas.openxmlformats.org/officeDocument/2006/relationships/ctrlProp" Target="../ctrlProps/ctrlProp407.xml"/><Relationship Id="rId23" Type="http://schemas.openxmlformats.org/officeDocument/2006/relationships/ctrlProp" Target="../ctrlProps/ctrlProp415.xml"/><Relationship Id="rId28" Type="http://schemas.openxmlformats.org/officeDocument/2006/relationships/ctrlProp" Target="../ctrlProps/ctrlProp420.xml"/><Relationship Id="rId36" Type="http://schemas.openxmlformats.org/officeDocument/2006/relationships/ctrlProp" Target="../ctrlProps/ctrlProp428.xml"/><Relationship Id="rId10" Type="http://schemas.openxmlformats.org/officeDocument/2006/relationships/ctrlProp" Target="../ctrlProps/ctrlProp402.xml"/><Relationship Id="rId19" Type="http://schemas.openxmlformats.org/officeDocument/2006/relationships/ctrlProp" Target="../ctrlProps/ctrlProp411.xml"/><Relationship Id="rId31" Type="http://schemas.openxmlformats.org/officeDocument/2006/relationships/ctrlProp" Target="../ctrlProps/ctrlProp423.xml"/><Relationship Id="rId4" Type="http://schemas.openxmlformats.org/officeDocument/2006/relationships/ctrlProp" Target="../ctrlProps/ctrlProp396.xml"/><Relationship Id="rId9" Type="http://schemas.openxmlformats.org/officeDocument/2006/relationships/ctrlProp" Target="../ctrlProps/ctrlProp401.xml"/><Relationship Id="rId14" Type="http://schemas.openxmlformats.org/officeDocument/2006/relationships/ctrlProp" Target="../ctrlProps/ctrlProp406.xml"/><Relationship Id="rId22" Type="http://schemas.openxmlformats.org/officeDocument/2006/relationships/ctrlProp" Target="../ctrlProps/ctrlProp414.xml"/><Relationship Id="rId27" Type="http://schemas.openxmlformats.org/officeDocument/2006/relationships/ctrlProp" Target="../ctrlProps/ctrlProp419.xml"/><Relationship Id="rId30" Type="http://schemas.openxmlformats.org/officeDocument/2006/relationships/ctrlProp" Target="../ctrlProps/ctrlProp422.xml"/><Relationship Id="rId35" Type="http://schemas.openxmlformats.org/officeDocument/2006/relationships/ctrlProp" Target="../ctrlProps/ctrlProp427.xml"/><Relationship Id="rId8" Type="http://schemas.openxmlformats.org/officeDocument/2006/relationships/ctrlProp" Target="../ctrlProps/ctrlProp400.xml"/><Relationship Id="rId3" Type="http://schemas.openxmlformats.org/officeDocument/2006/relationships/vmlDrawing" Target="../drawings/vmlDrawing12.vml"/><Relationship Id="rId12" Type="http://schemas.openxmlformats.org/officeDocument/2006/relationships/ctrlProp" Target="../ctrlProps/ctrlProp404.xml"/><Relationship Id="rId17" Type="http://schemas.openxmlformats.org/officeDocument/2006/relationships/ctrlProp" Target="../ctrlProps/ctrlProp409.xml"/><Relationship Id="rId25" Type="http://schemas.openxmlformats.org/officeDocument/2006/relationships/ctrlProp" Target="../ctrlProps/ctrlProp417.xml"/><Relationship Id="rId33" Type="http://schemas.openxmlformats.org/officeDocument/2006/relationships/ctrlProp" Target="../ctrlProps/ctrlProp425.xml"/><Relationship Id="rId38" Type="http://schemas.openxmlformats.org/officeDocument/2006/relationships/ctrlProp" Target="../ctrlProps/ctrlProp430.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439.xml"/><Relationship Id="rId13" Type="http://schemas.openxmlformats.org/officeDocument/2006/relationships/ctrlProp" Target="../ctrlProps/ctrlProp444.xml"/><Relationship Id="rId18" Type="http://schemas.openxmlformats.org/officeDocument/2006/relationships/ctrlProp" Target="../ctrlProps/ctrlProp449.xml"/><Relationship Id="rId26" Type="http://schemas.openxmlformats.org/officeDocument/2006/relationships/ctrlProp" Target="../ctrlProps/ctrlProp457.xml"/><Relationship Id="rId3" Type="http://schemas.openxmlformats.org/officeDocument/2006/relationships/vmlDrawing" Target="../drawings/vmlDrawing13.vml"/><Relationship Id="rId21" Type="http://schemas.openxmlformats.org/officeDocument/2006/relationships/ctrlProp" Target="../ctrlProps/ctrlProp452.xml"/><Relationship Id="rId7" Type="http://schemas.openxmlformats.org/officeDocument/2006/relationships/ctrlProp" Target="../ctrlProps/ctrlProp438.xml"/><Relationship Id="rId12" Type="http://schemas.openxmlformats.org/officeDocument/2006/relationships/ctrlProp" Target="../ctrlProps/ctrlProp443.xml"/><Relationship Id="rId17" Type="http://schemas.openxmlformats.org/officeDocument/2006/relationships/ctrlProp" Target="../ctrlProps/ctrlProp448.xml"/><Relationship Id="rId25" Type="http://schemas.openxmlformats.org/officeDocument/2006/relationships/ctrlProp" Target="../ctrlProps/ctrlProp456.xml"/><Relationship Id="rId2" Type="http://schemas.openxmlformats.org/officeDocument/2006/relationships/drawing" Target="../drawings/drawing17.xml"/><Relationship Id="rId16" Type="http://schemas.openxmlformats.org/officeDocument/2006/relationships/ctrlProp" Target="../ctrlProps/ctrlProp447.xml"/><Relationship Id="rId20" Type="http://schemas.openxmlformats.org/officeDocument/2006/relationships/ctrlProp" Target="../ctrlProps/ctrlProp451.xml"/><Relationship Id="rId29" Type="http://schemas.openxmlformats.org/officeDocument/2006/relationships/ctrlProp" Target="../ctrlProps/ctrlProp460.xml"/><Relationship Id="rId1" Type="http://schemas.openxmlformats.org/officeDocument/2006/relationships/printerSettings" Target="../printerSettings/printerSettings31.bin"/><Relationship Id="rId6" Type="http://schemas.openxmlformats.org/officeDocument/2006/relationships/ctrlProp" Target="../ctrlProps/ctrlProp437.xml"/><Relationship Id="rId11" Type="http://schemas.openxmlformats.org/officeDocument/2006/relationships/ctrlProp" Target="../ctrlProps/ctrlProp442.xml"/><Relationship Id="rId24" Type="http://schemas.openxmlformats.org/officeDocument/2006/relationships/ctrlProp" Target="../ctrlProps/ctrlProp455.xml"/><Relationship Id="rId5" Type="http://schemas.openxmlformats.org/officeDocument/2006/relationships/ctrlProp" Target="../ctrlProps/ctrlProp436.xml"/><Relationship Id="rId15" Type="http://schemas.openxmlformats.org/officeDocument/2006/relationships/ctrlProp" Target="../ctrlProps/ctrlProp446.xml"/><Relationship Id="rId23" Type="http://schemas.openxmlformats.org/officeDocument/2006/relationships/ctrlProp" Target="../ctrlProps/ctrlProp454.xml"/><Relationship Id="rId28" Type="http://schemas.openxmlformats.org/officeDocument/2006/relationships/ctrlProp" Target="../ctrlProps/ctrlProp459.xml"/><Relationship Id="rId10" Type="http://schemas.openxmlformats.org/officeDocument/2006/relationships/ctrlProp" Target="../ctrlProps/ctrlProp441.xml"/><Relationship Id="rId19" Type="http://schemas.openxmlformats.org/officeDocument/2006/relationships/ctrlProp" Target="../ctrlProps/ctrlProp450.xml"/><Relationship Id="rId31" Type="http://schemas.openxmlformats.org/officeDocument/2006/relationships/ctrlProp" Target="../ctrlProps/ctrlProp462.xml"/><Relationship Id="rId4" Type="http://schemas.openxmlformats.org/officeDocument/2006/relationships/ctrlProp" Target="../ctrlProps/ctrlProp435.xml"/><Relationship Id="rId9" Type="http://schemas.openxmlformats.org/officeDocument/2006/relationships/ctrlProp" Target="../ctrlProps/ctrlProp440.xml"/><Relationship Id="rId14" Type="http://schemas.openxmlformats.org/officeDocument/2006/relationships/ctrlProp" Target="../ctrlProps/ctrlProp445.xml"/><Relationship Id="rId22" Type="http://schemas.openxmlformats.org/officeDocument/2006/relationships/ctrlProp" Target="../ctrlProps/ctrlProp453.xml"/><Relationship Id="rId27" Type="http://schemas.openxmlformats.org/officeDocument/2006/relationships/ctrlProp" Target="../ctrlProps/ctrlProp458.xml"/><Relationship Id="rId30" Type="http://schemas.openxmlformats.org/officeDocument/2006/relationships/ctrlProp" Target="../ctrlProps/ctrlProp461.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467.xml"/><Relationship Id="rId13" Type="http://schemas.openxmlformats.org/officeDocument/2006/relationships/ctrlProp" Target="../ctrlProps/ctrlProp472.xml"/><Relationship Id="rId18" Type="http://schemas.openxmlformats.org/officeDocument/2006/relationships/ctrlProp" Target="../ctrlProps/ctrlProp477.xml"/><Relationship Id="rId26" Type="http://schemas.openxmlformats.org/officeDocument/2006/relationships/ctrlProp" Target="../ctrlProps/ctrlProp485.xml"/><Relationship Id="rId3" Type="http://schemas.openxmlformats.org/officeDocument/2006/relationships/vmlDrawing" Target="../drawings/vmlDrawing14.vml"/><Relationship Id="rId21" Type="http://schemas.openxmlformats.org/officeDocument/2006/relationships/ctrlProp" Target="../ctrlProps/ctrlProp480.xml"/><Relationship Id="rId7" Type="http://schemas.openxmlformats.org/officeDocument/2006/relationships/ctrlProp" Target="../ctrlProps/ctrlProp466.xml"/><Relationship Id="rId12" Type="http://schemas.openxmlformats.org/officeDocument/2006/relationships/ctrlProp" Target="../ctrlProps/ctrlProp471.xml"/><Relationship Id="rId17" Type="http://schemas.openxmlformats.org/officeDocument/2006/relationships/ctrlProp" Target="../ctrlProps/ctrlProp476.xml"/><Relationship Id="rId25" Type="http://schemas.openxmlformats.org/officeDocument/2006/relationships/ctrlProp" Target="../ctrlProps/ctrlProp484.xml"/><Relationship Id="rId2" Type="http://schemas.openxmlformats.org/officeDocument/2006/relationships/drawing" Target="../drawings/drawing18.xml"/><Relationship Id="rId16" Type="http://schemas.openxmlformats.org/officeDocument/2006/relationships/ctrlProp" Target="../ctrlProps/ctrlProp475.xml"/><Relationship Id="rId20" Type="http://schemas.openxmlformats.org/officeDocument/2006/relationships/ctrlProp" Target="../ctrlProps/ctrlProp479.xml"/><Relationship Id="rId29" Type="http://schemas.openxmlformats.org/officeDocument/2006/relationships/ctrlProp" Target="../ctrlProps/ctrlProp488.xml"/><Relationship Id="rId1" Type="http://schemas.openxmlformats.org/officeDocument/2006/relationships/printerSettings" Target="../printerSettings/printerSettings32.bin"/><Relationship Id="rId6" Type="http://schemas.openxmlformats.org/officeDocument/2006/relationships/ctrlProp" Target="../ctrlProps/ctrlProp465.xml"/><Relationship Id="rId11" Type="http://schemas.openxmlformats.org/officeDocument/2006/relationships/ctrlProp" Target="../ctrlProps/ctrlProp470.xml"/><Relationship Id="rId24" Type="http://schemas.openxmlformats.org/officeDocument/2006/relationships/ctrlProp" Target="../ctrlProps/ctrlProp483.xml"/><Relationship Id="rId5" Type="http://schemas.openxmlformats.org/officeDocument/2006/relationships/ctrlProp" Target="../ctrlProps/ctrlProp464.xml"/><Relationship Id="rId15" Type="http://schemas.openxmlformats.org/officeDocument/2006/relationships/ctrlProp" Target="../ctrlProps/ctrlProp474.xml"/><Relationship Id="rId23" Type="http://schemas.openxmlformats.org/officeDocument/2006/relationships/ctrlProp" Target="../ctrlProps/ctrlProp482.xml"/><Relationship Id="rId28" Type="http://schemas.openxmlformats.org/officeDocument/2006/relationships/ctrlProp" Target="../ctrlProps/ctrlProp487.xml"/><Relationship Id="rId10" Type="http://schemas.openxmlformats.org/officeDocument/2006/relationships/ctrlProp" Target="../ctrlProps/ctrlProp469.xml"/><Relationship Id="rId19" Type="http://schemas.openxmlformats.org/officeDocument/2006/relationships/ctrlProp" Target="../ctrlProps/ctrlProp478.xml"/><Relationship Id="rId31" Type="http://schemas.openxmlformats.org/officeDocument/2006/relationships/ctrlProp" Target="../ctrlProps/ctrlProp490.xml"/><Relationship Id="rId4" Type="http://schemas.openxmlformats.org/officeDocument/2006/relationships/ctrlProp" Target="../ctrlProps/ctrlProp463.xml"/><Relationship Id="rId9" Type="http://schemas.openxmlformats.org/officeDocument/2006/relationships/ctrlProp" Target="../ctrlProps/ctrlProp468.xml"/><Relationship Id="rId14" Type="http://schemas.openxmlformats.org/officeDocument/2006/relationships/ctrlProp" Target="../ctrlProps/ctrlProp473.xml"/><Relationship Id="rId22" Type="http://schemas.openxmlformats.org/officeDocument/2006/relationships/ctrlProp" Target="../ctrlProps/ctrlProp481.xml"/><Relationship Id="rId27" Type="http://schemas.openxmlformats.org/officeDocument/2006/relationships/ctrlProp" Target="../ctrlProps/ctrlProp486.xml"/><Relationship Id="rId30" Type="http://schemas.openxmlformats.org/officeDocument/2006/relationships/ctrlProp" Target="../ctrlProps/ctrlProp489.xml"/></Relationships>
</file>

<file path=xl/worksheets/_rels/sheet33.xml.rels><?xml version="1.0" encoding="UTF-8" standalone="yes"?>
<Relationships xmlns="http://schemas.openxmlformats.org/package/2006/relationships"><Relationship Id="rId13" Type="http://schemas.openxmlformats.org/officeDocument/2006/relationships/ctrlProp" Target="../ctrlProps/ctrlProp500.xml"/><Relationship Id="rId18" Type="http://schemas.openxmlformats.org/officeDocument/2006/relationships/ctrlProp" Target="../ctrlProps/ctrlProp505.xml"/><Relationship Id="rId26" Type="http://schemas.openxmlformats.org/officeDocument/2006/relationships/ctrlProp" Target="../ctrlProps/ctrlProp513.xml"/><Relationship Id="rId39" Type="http://schemas.openxmlformats.org/officeDocument/2006/relationships/ctrlProp" Target="../ctrlProps/ctrlProp526.xml"/><Relationship Id="rId21" Type="http://schemas.openxmlformats.org/officeDocument/2006/relationships/ctrlProp" Target="../ctrlProps/ctrlProp508.xml"/><Relationship Id="rId34" Type="http://schemas.openxmlformats.org/officeDocument/2006/relationships/ctrlProp" Target="../ctrlProps/ctrlProp521.xml"/><Relationship Id="rId42" Type="http://schemas.openxmlformats.org/officeDocument/2006/relationships/ctrlProp" Target="../ctrlProps/ctrlProp529.xml"/><Relationship Id="rId47" Type="http://schemas.openxmlformats.org/officeDocument/2006/relationships/ctrlProp" Target="../ctrlProps/ctrlProp534.xml"/><Relationship Id="rId50" Type="http://schemas.openxmlformats.org/officeDocument/2006/relationships/ctrlProp" Target="../ctrlProps/ctrlProp537.xml"/><Relationship Id="rId55" Type="http://schemas.openxmlformats.org/officeDocument/2006/relationships/ctrlProp" Target="../ctrlProps/ctrlProp542.xml"/><Relationship Id="rId7" Type="http://schemas.openxmlformats.org/officeDocument/2006/relationships/ctrlProp" Target="../ctrlProps/ctrlProp494.xml"/><Relationship Id="rId2" Type="http://schemas.openxmlformats.org/officeDocument/2006/relationships/drawing" Target="../drawings/drawing19.xml"/><Relationship Id="rId16" Type="http://schemas.openxmlformats.org/officeDocument/2006/relationships/ctrlProp" Target="../ctrlProps/ctrlProp503.xml"/><Relationship Id="rId29" Type="http://schemas.openxmlformats.org/officeDocument/2006/relationships/ctrlProp" Target="../ctrlProps/ctrlProp516.xml"/><Relationship Id="rId11" Type="http://schemas.openxmlformats.org/officeDocument/2006/relationships/ctrlProp" Target="../ctrlProps/ctrlProp498.xml"/><Relationship Id="rId24" Type="http://schemas.openxmlformats.org/officeDocument/2006/relationships/ctrlProp" Target="../ctrlProps/ctrlProp511.xml"/><Relationship Id="rId32" Type="http://schemas.openxmlformats.org/officeDocument/2006/relationships/ctrlProp" Target="../ctrlProps/ctrlProp519.xml"/><Relationship Id="rId37" Type="http://schemas.openxmlformats.org/officeDocument/2006/relationships/ctrlProp" Target="../ctrlProps/ctrlProp524.xml"/><Relationship Id="rId40" Type="http://schemas.openxmlformats.org/officeDocument/2006/relationships/ctrlProp" Target="../ctrlProps/ctrlProp527.xml"/><Relationship Id="rId45" Type="http://schemas.openxmlformats.org/officeDocument/2006/relationships/ctrlProp" Target="../ctrlProps/ctrlProp532.xml"/><Relationship Id="rId53" Type="http://schemas.openxmlformats.org/officeDocument/2006/relationships/ctrlProp" Target="../ctrlProps/ctrlProp540.xml"/><Relationship Id="rId58" Type="http://schemas.openxmlformats.org/officeDocument/2006/relationships/ctrlProp" Target="../ctrlProps/ctrlProp545.xml"/><Relationship Id="rId5" Type="http://schemas.openxmlformats.org/officeDocument/2006/relationships/ctrlProp" Target="../ctrlProps/ctrlProp492.xml"/><Relationship Id="rId61" Type="http://schemas.openxmlformats.org/officeDocument/2006/relationships/ctrlProp" Target="../ctrlProps/ctrlProp548.xml"/><Relationship Id="rId19" Type="http://schemas.openxmlformats.org/officeDocument/2006/relationships/ctrlProp" Target="../ctrlProps/ctrlProp506.xml"/><Relationship Id="rId14" Type="http://schemas.openxmlformats.org/officeDocument/2006/relationships/ctrlProp" Target="../ctrlProps/ctrlProp501.xml"/><Relationship Id="rId22" Type="http://schemas.openxmlformats.org/officeDocument/2006/relationships/ctrlProp" Target="../ctrlProps/ctrlProp509.xml"/><Relationship Id="rId27" Type="http://schemas.openxmlformats.org/officeDocument/2006/relationships/ctrlProp" Target="../ctrlProps/ctrlProp514.xml"/><Relationship Id="rId30" Type="http://schemas.openxmlformats.org/officeDocument/2006/relationships/ctrlProp" Target="../ctrlProps/ctrlProp517.xml"/><Relationship Id="rId35" Type="http://schemas.openxmlformats.org/officeDocument/2006/relationships/ctrlProp" Target="../ctrlProps/ctrlProp522.xml"/><Relationship Id="rId43" Type="http://schemas.openxmlformats.org/officeDocument/2006/relationships/ctrlProp" Target="../ctrlProps/ctrlProp530.xml"/><Relationship Id="rId48" Type="http://schemas.openxmlformats.org/officeDocument/2006/relationships/ctrlProp" Target="../ctrlProps/ctrlProp535.xml"/><Relationship Id="rId56" Type="http://schemas.openxmlformats.org/officeDocument/2006/relationships/ctrlProp" Target="../ctrlProps/ctrlProp543.xml"/><Relationship Id="rId8" Type="http://schemas.openxmlformats.org/officeDocument/2006/relationships/ctrlProp" Target="../ctrlProps/ctrlProp495.xml"/><Relationship Id="rId51" Type="http://schemas.openxmlformats.org/officeDocument/2006/relationships/ctrlProp" Target="../ctrlProps/ctrlProp538.xml"/><Relationship Id="rId3" Type="http://schemas.openxmlformats.org/officeDocument/2006/relationships/vmlDrawing" Target="../drawings/vmlDrawing15.vml"/><Relationship Id="rId12" Type="http://schemas.openxmlformats.org/officeDocument/2006/relationships/ctrlProp" Target="../ctrlProps/ctrlProp499.xml"/><Relationship Id="rId17" Type="http://schemas.openxmlformats.org/officeDocument/2006/relationships/ctrlProp" Target="../ctrlProps/ctrlProp504.xml"/><Relationship Id="rId25" Type="http://schemas.openxmlformats.org/officeDocument/2006/relationships/ctrlProp" Target="../ctrlProps/ctrlProp512.xml"/><Relationship Id="rId33" Type="http://schemas.openxmlformats.org/officeDocument/2006/relationships/ctrlProp" Target="../ctrlProps/ctrlProp520.xml"/><Relationship Id="rId38" Type="http://schemas.openxmlformats.org/officeDocument/2006/relationships/ctrlProp" Target="../ctrlProps/ctrlProp525.xml"/><Relationship Id="rId46" Type="http://schemas.openxmlformats.org/officeDocument/2006/relationships/ctrlProp" Target="../ctrlProps/ctrlProp533.xml"/><Relationship Id="rId59" Type="http://schemas.openxmlformats.org/officeDocument/2006/relationships/ctrlProp" Target="../ctrlProps/ctrlProp546.xml"/><Relationship Id="rId20" Type="http://schemas.openxmlformats.org/officeDocument/2006/relationships/ctrlProp" Target="../ctrlProps/ctrlProp507.xml"/><Relationship Id="rId41" Type="http://schemas.openxmlformats.org/officeDocument/2006/relationships/ctrlProp" Target="../ctrlProps/ctrlProp528.xml"/><Relationship Id="rId54" Type="http://schemas.openxmlformats.org/officeDocument/2006/relationships/ctrlProp" Target="../ctrlProps/ctrlProp541.xml"/><Relationship Id="rId62" Type="http://schemas.openxmlformats.org/officeDocument/2006/relationships/ctrlProp" Target="../ctrlProps/ctrlProp549.xml"/><Relationship Id="rId1" Type="http://schemas.openxmlformats.org/officeDocument/2006/relationships/printerSettings" Target="../printerSettings/printerSettings33.bin"/><Relationship Id="rId6" Type="http://schemas.openxmlformats.org/officeDocument/2006/relationships/ctrlProp" Target="../ctrlProps/ctrlProp493.xml"/><Relationship Id="rId15" Type="http://schemas.openxmlformats.org/officeDocument/2006/relationships/ctrlProp" Target="../ctrlProps/ctrlProp502.xml"/><Relationship Id="rId23" Type="http://schemas.openxmlformats.org/officeDocument/2006/relationships/ctrlProp" Target="../ctrlProps/ctrlProp510.xml"/><Relationship Id="rId28" Type="http://schemas.openxmlformats.org/officeDocument/2006/relationships/ctrlProp" Target="../ctrlProps/ctrlProp515.xml"/><Relationship Id="rId36" Type="http://schemas.openxmlformats.org/officeDocument/2006/relationships/ctrlProp" Target="../ctrlProps/ctrlProp523.xml"/><Relationship Id="rId49" Type="http://schemas.openxmlformats.org/officeDocument/2006/relationships/ctrlProp" Target="../ctrlProps/ctrlProp536.xml"/><Relationship Id="rId57" Type="http://schemas.openxmlformats.org/officeDocument/2006/relationships/ctrlProp" Target="../ctrlProps/ctrlProp544.xml"/><Relationship Id="rId10" Type="http://schemas.openxmlformats.org/officeDocument/2006/relationships/ctrlProp" Target="../ctrlProps/ctrlProp497.xml"/><Relationship Id="rId31" Type="http://schemas.openxmlformats.org/officeDocument/2006/relationships/ctrlProp" Target="../ctrlProps/ctrlProp518.xml"/><Relationship Id="rId44" Type="http://schemas.openxmlformats.org/officeDocument/2006/relationships/ctrlProp" Target="../ctrlProps/ctrlProp531.xml"/><Relationship Id="rId52" Type="http://schemas.openxmlformats.org/officeDocument/2006/relationships/ctrlProp" Target="../ctrlProps/ctrlProp539.xml"/><Relationship Id="rId60" Type="http://schemas.openxmlformats.org/officeDocument/2006/relationships/ctrlProp" Target="../ctrlProps/ctrlProp547.xml"/><Relationship Id="rId4" Type="http://schemas.openxmlformats.org/officeDocument/2006/relationships/ctrlProp" Target="../ctrlProps/ctrlProp491.xml"/><Relationship Id="rId9" Type="http://schemas.openxmlformats.org/officeDocument/2006/relationships/ctrlProp" Target="../ctrlProps/ctrlProp496.xml"/></Relationships>
</file>

<file path=xl/worksheets/_rels/sheet34.xml.rels><?xml version="1.0" encoding="UTF-8" standalone="yes"?>
<Relationships xmlns="http://schemas.openxmlformats.org/package/2006/relationships"><Relationship Id="rId13" Type="http://schemas.openxmlformats.org/officeDocument/2006/relationships/ctrlProp" Target="../ctrlProps/ctrlProp559.xml"/><Relationship Id="rId18" Type="http://schemas.openxmlformats.org/officeDocument/2006/relationships/ctrlProp" Target="../ctrlProps/ctrlProp564.xml"/><Relationship Id="rId26" Type="http://schemas.openxmlformats.org/officeDocument/2006/relationships/ctrlProp" Target="../ctrlProps/ctrlProp572.xml"/><Relationship Id="rId39" Type="http://schemas.openxmlformats.org/officeDocument/2006/relationships/ctrlProp" Target="../ctrlProps/ctrlProp585.xml"/><Relationship Id="rId21" Type="http://schemas.openxmlformats.org/officeDocument/2006/relationships/ctrlProp" Target="../ctrlProps/ctrlProp567.xml"/><Relationship Id="rId34" Type="http://schemas.openxmlformats.org/officeDocument/2006/relationships/ctrlProp" Target="../ctrlProps/ctrlProp580.xml"/><Relationship Id="rId42" Type="http://schemas.openxmlformats.org/officeDocument/2006/relationships/ctrlProp" Target="../ctrlProps/ctrlProp588.xml"/><Relationship Id="rId47" Type="http://schemas.openxmlformats.org/officeDocument/2006/relationships/ctrlProp" Target="../ctrlProps/ctrlProp593.xml"/><Relationship Id="rId7" Type="http://schemas.openxmlformats.org/officeDocument/2006/relationships/ctrlProp" Target="../ctrlProps/ctrlProp553.xml"/><Relationship Id="rId2" Type="http://schemas.openxmlformats.org/officeDocument/2006/relationships/drawing" Target="../drawings/drawing20.xml"/><Relationship Id="rId16" Type="http://schemas.openxmlformats.org/officeDocument/2006/relationships/ctrlProp" Target="../ctrlProps/ctrlProp562.xml"/><Relationship Id="rId29" Type="http://schemas.openxmlformats.org/officeDocument/2006/relationships/ctrlProp" Target="../ctrlProps/ctrlProp575.xml"/><Relationship Id="rId1" Type="http://schemas.openxmlformats.org/officeDocument/2006/relationships/printerSettings" Target="../printerSettings/printerSettings34.bin"/><Relationship Id="rId6" Type="http://schemas.openxmlformats.org/officeDocument/2006/relationships/ctrlProp" Target="../ctrlProps/ctrlProp552.xml"/><Relationship Id="rId11" Type="http://schemas.openxmlformats.org/officeDocument/2006/relationships/ctrlProp" Target="../ctrlProps/ctrlProp557.xml"/><Relationship Id="rId24" Type="http://schemas.openxmlformats.org/officeDocument/2006/relationships/ctrlProp" Target="../ctrlProps/ctrlProp570.xml"/><Relationship Id="rId32" Type="http://schemas.openxmlformats.org/officeDocument/2006/relationships/ctrlProp" Target="../ctrlProps/ctrlProp578.xml"/><Relationship Id="rId37" Type="http://schemas.openxmlformats.org/officeDocument/2006/relationships/ctrlProp" Target="../ctrlProps/ctrlProp583.xml"/><Relationship Id="rId40" Type="http://schemas.openxmlformats.org/officeDocument/2006/relationships/ctrlProp" Target="../ctrlProps/ctrlProp586.xml"/><Relationship Id="rId45" Type="http://schemas.openxmlformats.org/officeDocument/2006/relationships/ctrlProp" Target="../ctrlProps/ctrlProp591.xml"/><Relationship Id="rId5" Type="http://schemas.openxmlformats.org/officeDocument/2006/relationships/ctrlProp" Target="../ctrlProps/ctrlProp551.xml"/><Relationship Id="rId15" Type="http://schemas.openxmlformats.org/officeDocument/2006/relationships/ctrlProp" Target="../ctrlProps/ctrlProp561.xml"/><Relationship Id="rId23" Type="http://schemas.openxmlformats.org/officeDocument/2006/relationships/ctrlProp" Target="../ctrlProps/ctrlProp569.xml"/><Relationship Id="rId28" Type="http://schemas.openxmlformats.org/officeDocument/2006/relationships/ctrlProp" Target="../ctrlProps/ctrlProp574.xml"/><Relationship Id="rId36" Type="http://schemas.openxmlformats.org/officeDocument/2006/relationships/ctrlProp" Target="../ctrlProps/ctrlProp582.xml"/><Relationship Id="rId10" Type="http://schemas.openxmlformats.org/officeDocument/2006/relationships/ctrlProp" Target="../ctrlProps/ctrlProp556.xml"/><Relationship Id="rId19" Type="http://schemas.openxmlformats.org/officeDocument/2006/relationships/ctrlProp" Target="../ctrlProps/ctrlProp565.xml"/><Relationship Id="rId31" Type="http://schemas.openxmlformats.org/officeDocument/2006/relationships/ctrlProp" Target="../ctrlProps/ctrlProp577.xml"/><Relationship Id="rId44" Type="http://schemas.openxmlformats.org/officeDocument/2006/relationships/ctrlProp" Target="../ctrlProps/ctrlProp590.xml"/><Relationship Id="rId4" Type="http://schemas.openxmlformats.org/officeDocument/2006/relationships/ctrlProp" Target="../ctrlProps/ctrlProp550.xml"/><Relationship Id="rId9" Type="http://schemas.openxmlformats.org/officeDocument/2006/relationships/ctrlProp" Target="../ctrlProps/ctrlProp555.xml"/><Relationship Id="rId14" Type="http://schemas.openxmlformats.org/officeDocument/2006/relationships/ctrlProp" Target="../ctrlProps/ctrlProp560.xml"/><Relationship Id="rId22" Type="http://schemas.openxmlformats.org/officeDocument/2006/relationships/ctrlProp" Target="../ctrlProps/ctrlProp568.xml"/><Relationship Id="rId27" Type="http://schemas.openxmlformats.org/officeDocument/2006/relationships/ctrlProp" Target="../ctrlProps/ctrlProp573.xml"/><Relationship Id="rId30" Type="http://schemas.openxmlformats.org/officeDocument/2006/relationships/ctrlProp" Target="../ctrlProps/ctrlProp576.xml"/><Relationship Id="rId35" Type="http://schemas.openxmlformats.org/officeDocument/2006/relationships/ctrlProp" Target="../ctrlProps/ctrlProp581.xml"/><Relationship Id="rId43" Type="http://schemas.openxmlformats.org/officeDocument/2006/relationships/ctrlProp" Target="../ctrlProps/ctrlProp589.xml"/><Relationship Id="rId48" Type="http://schemas.openxmlformats.org/officeDocument/2006/relationships/ctrlProp" Target="../ctrlProps/ctrlProp594.xml"/><Relationship Id="rId8" Type="http://schemas.openxmlformats.org/officeDocument/2006/relationships/ctrlProp" Target="../ctrlProps/ctrlProp554.xml"/><Relationship Id="rId3" Type="http://schemas.openxmlformats.org/officeDocument/2006/relationships/vmlDrawing" Target="../drawings/vmlDrawing16.vml"/><Relationship Id="rId12" Type="http://schemas.openxmlformats.org/officeDocument/2006/relationships/ctrlProp" Target="../ctrlProps/ctrlProp558.xml"/><Relationship Id="rId17" Type="http://schemas.openxmlformats.org/officeDocument/2006/relationships/ctrlProp" Target="../ctrlProps/ctrlProp563.xml"/><Relationship Id="rId25" Type="http://schemas.openxmlformats.org/officeDocument/2006/relationships/ctrlProp" Target="../ctrlProps/ctrlProp571.xml"/><Relationship Id="rId33" Type="http://schemas.openxmlformats.org/officeDocument/2006/relationships/ctrlProp" Target="../ctrlProps/ctrlProp579.xml"/><Relationship Id="rId38" Type="http://schemas.openxmlformats.org/officeDocument/2006/relationships/ctrlProp" Target="../ctrlProps/ctrlProp584.xml"/><Relationship Id="rId46" Type="http://schemas.openxmlformats.org/officeDocument/2006/relationships/ctrlProp" Target="../ctrlProps/ctrlProp592.xml"/><Relationship Id="rId20" Type="http://schemas.openxmlformats.org/officeDocument/2006/relationships/ctrlProp" Target="../ctrlProps/ctrlProp566.xml"/><Relationship Id="rId41" Type="http://schemas.openxmlformats.org/officeDocument/2006/relationships/ctrlProp" Target="../ctrlProps/ctrlProp587.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599.xml"/><Relationship Id="rId13" Type="http://schemas.openxmlformats.org/officeDocument/2006/relationships/ctrlProp" Target="../ctrlProps/ctrlProp604.xml"/><Relationship Id="rId18" Type="http://schemas.openxmlformats.org/officeDocument/2006/relationships/ctrlProp" Target="../ctrlProps/ctrlProp609.xml"/><Relationship Id="rId26" Type="http://schemas.openxmlformats.org/officeDocument/2006/relationships/ctrlProp" Target="../ctrlProps/ctrlProp617.xml"/><Relationship Id="rId3" Type="http://schemas.openxmlformats.org/officeDocument/2006/relationships/vmlDrawing" Target="../drawings/vmlDrawing17.vml"/><Relationship Id="rId21" Type="http://schemas.openxmlformats.org/officeDocument/2006/relationships/ctrlProp" Target="../ctrlProps/ctrlProp612.xml"/><Relationship Id="rId7" Type="http://schemas.openxmlformats.org/officeDocument/2006/relationships/ctrlProp" Target="../ctrlProps/ctrlProp598.xml"/><Relationship Id="rId12" Type="http://schemas.openxmlformats.org/officeDocument/2006/relationships/ctrlProp" Target="../ctrlProps/ctrlProp603.xml"/><Relationship Id="rId17" Type="http://schemas.openxmlformats.org/officeDocument/2006/relationships/ctrlProp" Target="../ctrlProps/ctrlProp608.xml"/><Relationship Id="rId25" Type="http://schemas.openxmlformats.org/officeDocument/2006/relationships/ctrlProp" Target="../ctrlProps/ctrlProp616.xml"/><Relationship Id="rId2" Type="http://schemas.openxmlformats.org/officeDocument/2006/relationships/drawing" Target="../drawings/drawing21.xml"/><Relationship Id="rId16" Type="http://schemas.openxmlformats.org/officeDocument/2006/relationships/ctrlProp" Target="../ctrlProps/ctrlProp607.xml"/><Relationship Id="rId20" Type="http://schemas.openxmlformats.org/officeDocument/2006/relationships/ctrlProp" Target="../ctrlProps/ctrlProp611.xml"/><Relationship Id="rId29" Type="http://schemas.openxmlformats.org/officeDocument/2006/relationships/ctrlProp" Target="../ctrlProps/ctrlProp620.xml"/><Relationship Id="rId1" Type="http://schemas.openxmlformats.org/officeDocument/2006/relationships/printerSettings" Target="../printerSettings/printerSettings36.bin"/><Relationship Id="rId6" Type="http://schemas.openxmlformats.org/officeDocument/2006/relationships/ctrlProp" Target="../ctrlProps/ctrlProp597.xml"/><Relationship Id="rId11" Type="http://schemas.openxmlformats.org/officeDocument/2006/relationships/ctrlProp" Target="../ctrlProps/ctrlProp602.xml"/><Relationship Id="rId24" Type="http://schemas.openxmlformats.org/officeDocument/2006/relationships/ctrlProp" Target="../ctrlProps/ctrlProp615.xml"/><Relationship Id="rId32" Type="http://schemas.openxmlformats.org/officeDocument/2006/relationships/ctrlProp" Target="../ctrlProps/ctrlProp623.xml"/><Relationship Id="rId5" Type="http://schemas.openxmlformats.org/officeDocument/2006/relationships/ctrlProp" Target="../ctrlProps/ctrlProp596.xml"/><Relationship Id="rId15" Type="http://schemas.openxmlformats.org/officeDocument/2006/relationships/ctrlProp" Target="../ctrlProps/ctrlProp606.xml"/><Relationship Id="rId23" Type="http://schemas.openxmlformats.org/officeDocument/2006/relationships/ctrlProp" Target="../ctrlProps/ctrlProp614.xml"/><Relationship Id="rId28" Type="http://schemas.openxmlformats.org/officeDocument/2006/relationships/ctrlProp" Target="../ctrlProps/ctrlProp619.xml"/><Relationship Id="rId10" Type="http://schemas.openxmlformats.org/officeDocument/2006/relationships/ctrlProp" Target="../ctrlProps/ctrlProp601.xml"/><Relationship Id="rId19" Type="http://schemas.openxmlformats.org/officeDocument/2006/relationships/ctrlProp" Target="../ctrlProps/ctrlProp610.xml"/><Relationship Id="rId31" Type="http://schemas.openxmlformats.org/officeDocument/2006/relationships/ctrlProp" Target="../ctrlProps/ctrlProp622.xml"/><Relationship Id="rId4" Type="http://schemas.openxmlformats.org/officeDocument/2006/relationships/ctrlProp" Target="../ctrlProps/ctrlProp595.xml"/><Relationship Id="rId9" Type="http://schemas.openxmlformats.org/officeDocument/2006/relationships/ctrlProp" Target="../ctrlProps/ctrlProp600.xml"/><Relationship Id="rId14" Type="http://schemas.openxmlformats.org/officeDocument/2006/relationships/ctrlProp" Target="../ctrlProps/ctrlProp605.xml"/><Relationship Id="rId22" Type="http://schemas.openxmlformats.org/officeDocument/2006/relationships/ctrlProp" Target="../ctrlProps/ctrlProp613.xml"/><Relationship Id="rId27" Type="http://schemas.openxmlformats.org/officeDocument/2006/relationships/ctrlProp" Target="../ctrlProps/ctrlProp618.xml"/><Relationship Id="rId30" Type="http://schemas.openxmlformats.org/officeDocument/2006/relationships/ctrlProp" Target="../ctrlProps/ctrlProp621.xml"/></Relationships>
</file>

<file path=xl/worksheets/_rels/sheet37.xml.rels><?xml version="1.0" encoding="UTF-8" standalone="yes"?>
<Relationships xmlns="http://schemas.openxmlformats.org/package/2006/relationships"><Relationship Id="rId13" Type="http://schemas.openxmlformats.org/officeDocument/2006/relationships/ctrlProp" Target="../ctrlProps/ctrlProp633.xml"/><Relationship Id="rId18" Type="http://schemas.openxmlformats.org/officeDocument/2006/relationships/ctrlProp" Target="../ctrlProps/ctrlProp638.xml"/><Relationship Id="rId26" Type="http://schemas.openxmlformats.org/officeDocument/2006/relationships/ctrlProp" Target="../ctrlProps/ctrlProp646.xml"/><Relationship Id="rId21" Type="http://schemas.openxmlformats.org/officeDocument/2006/relationships/ctrlProp" Target="../ctrlProps/ctrlProp641.xml"/><Relationship Id="rId34" Type="http://schemas.openxmlformats.org/officeDocument/2006/relationships/ctrlProp" Target="../ctrlProps/ctrlProp654.xml"/><Relationship Id="rId7" Type="http://schemas.openxmlformats.org/officeDocument/2006/relationships/ctrlProp" Target="../ctrlProps/ctrlProp627.xml"/><Relationship Id="rId12" Type="http://schemas.openxmlformats.org/officeDocument/2006/relationships/ctrlProp" Target="../ctrlProps/ctrlProp632.xml"/><Relationship Id="rId17" Type="http://schemas.openxmlformats.org/officeDocument/2006/relationships/ctrlProp" Target="../ctrlProps/ctrlProp637.xml"/><Relationship Id="rId25" Type="http://schemas.openxmlformats.org/officeDocument/2006/relationships/ctrlProp" Target="../ctrlProps/ctrlProp645.xml"/><Relationship Id="rId33" Type="http://schemas.openxmlformats.org/officeDocument/2006/relationships/ctrlProp" Target="../ctrlProps/ctrlProp653.xml"/><Relationship Id="rId38" Type="http://schemas.openxmlformats.org/officeDocument/2006/relationships/ctrlProp" Target="../ctrlProps/ctrlProp658.xml"/><Relationship Id="rId2" Type="http://schemas.openxmlformats.org/officeDocument/2006/relationships/drawing" Target="../drawings/drawing22.xml"/><Relationship Id="rId16" Type="http://schemas.openxmlformats.org/officeDocument/2006/relationships/ctrlProp" Target="../ctrlProps/ctrlProp636.xml"/><Relationship Id="rId20" Type="http://schemas.openxmlformats.org/officeDocument/2006/relationships/ctrlProp" Target="../ctrlProps/ctrlProp640.xml"/><Relationship Id="rId29" Type="http://schemas.openxmlformats.org/officeDocument/2006/relationships/ctrlProp" Target="../ctrlProps/ctrlProp649.xml"/><Relationship Id="rId1" Type="http://schemas.openxmlformats.org/officeDocument/2006/relationships/printerSettings" Target="../printerSettings/printerSettings37.bin"/><Relationship Id="rId6" Type="http://schemas.openxmlformats.org/officeDocument/2006/relationships/ctrlProp" Target="../ctrlProps/ctrlProp626.xml"/><Relationship Id="rId11" Type="http://schemas.openxmlformats.org/officeDocument/2006/relationships/ctrlProp" Target="../ctrlProps/ctrlProp631.xml"/><Relationship Id="rId24" Type="http://schemas.openxmlformats.org/officeDocument/2006/relationships/ctrlProp" Target="../ctrlProps/ctrlProp644.xml"/><Relationship Id="rId32" Type="http://schemas.openxmlformats.org/officeDocument/2006/relationships/ctrlProp" Target="../ctrlProps/ctrlProp652.xml"/><Relationship Id="rId37" Type="http://schemas.openxmlformats.org/officeDocument/2006/relationships/ctrlProp" Target="../ctrlProps/ctrlProp657.xml"/><Relationship Id="rId5" Type="http://schemas.openxmlformats.org/officeDocument/2006/relationships/ctrlProp" Target="../ctrlProps/ctrlProp625.xml"/><Relationship Id="rId15" Type="http://schemas.openxmlformats.org/officeDocument/2006/relationships/ctrlProp" Target="../ctrlProps/ctrlProp635.xml"/><Relationship Id="rId23" Type="http://schemas.openxmlformats.org/officeDocument/2006/relationships/ctrlProp" Target="../ctrlProps/ctrlProp643.xml"/><Relationship Id="rId28" Type="http://schemas.openxmlformats.org/officeDocument/2006/relationships/ctrlProp" Target="../ctrlProps/ctrlProp648.xml"/><Relationship Id="rId36" Type="http://schemas.openxmlformats.org/officeDocument/2006/relationships/ctrlProp" Target="../ctrlProps/ctrlProp656.xml"/><Relationship Id="rId10" Type="http://schemas.openxmlformats.org/officeDocument/2006/relationships/ctrlProp" Target="../ctrlProps/ctrlProp630.xml"/><Relationship Id="rId19" Type="http://schemas.openxmlformats.org/officeDocument/2006/relationships/ctrlProp" Target="../ctrlProps/ctrlProp639.xml"/><Relationship Id="rId31" Type="http://schemas.openxmlformats.org/officeDocument/2006/relationships/ctrlProp" Target="../ctrlProps/ctrlProp651.xml"/><Relationship Id="rId4" Type="http://schemas.openxmlformats.org/officeDocument/2006/relationships/ctrlProp" Target="../ctrlProps/ctrlProp624.xml"/><Relationship Id="rId9" Type="http://schemas.openxmlformats.org/officeDocument/2006/relationships/ctrlProp" Target="../ctrlProps/ctrlProp629.xml"/><Relationship Id="rId14" Type="http://schemas.openxmlformats.org/officeDocument/2006/relationships/ctrlProp" Target="../ctrlProps/ctrlProp634.xml"/><Relationship Id="rId22" Type="http://schemas.openxmlformats.org/officeDocument/2006/relationships/ctrlProp" Target="../ctrlProps/ctrlProp642.xml"/><Relationship Id="rId27" Type="http://schemas.openxmlformats.org/officeDocument/2006/relationships/ctrlProp" Target="../ctrlProps/ctrlProp647.xml"/><Relationship Id="rId30" Type="http://schemas.openxmlformats.org/officeDocument/2006/relationships/ctrlProp" Target="../ctrlProps/ctrlProp650.xml"/><Relationship Id="rId35" Type="http://schemas.openxmlformats.org/officeDocument/2006/relationships/ctrlProp" Target="../ctrlProps/ctrlProp655.xml"/><Relationship Id="rId8" Type="http://schemas.openxmlformats.org/officeDocument/2006/relationships/ctrlProp" Target="../ctrlProps/ctrlProp628.xml"/><Relationship Id="rId3" Type="http://schemas.openxmlformats.org/officeDocument/2006/relationships/vmlDrawing" Target="../drawings/vmlDrawing18.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E27"/>
  <sheetViews>
    <sheetView view="pageBreakPreview" zoomScaleNormal="100" zoomScaleSheetLayoutView="100" workbookViewId="0">
      <selection activeCell="BB4" sqref="BB4"/>
    </sheetView>
  </sheetViews>
  <sheetFormatPr defaultColWidth="9" defaultRowHeight="13.2"/>
  <cols>
    <col min="1" max="1" width="2.6640625" style="3" customWidth="1"/>
    <col min="2" max="2" width="2.6640625" style="6" customWidth="1"/>
    <col min="3" max="198" width="2.6640625" style="3" customWidth="1"/>
    <col min="199" max="16384" width="9" style="3"/>
  </cols>
  <sheetData>
    <row r="2" spans="1:31" ht="33">
      <c r="A2" s="733" t="s">
        <v>1650</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row>
    <row r="3" spans="1:31" ht="25.5" customHeight="1">
      <c r="B3" s="4"/>
    </row>
    <row r="4" spans="1:31" ht="36" customHeight="1">
      <c r="A4" s="734" t="s">
        <v>1355</v>
      </c>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row>
    <row r="5" spans="1:31" ht="10.5" customHeight="1">
      <c r="A5" s="519"/>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row>
    <row r="6" spans="1:31" ht="36" customHeight="1">
      <c r="A6" s="734" t="s">
        <v>1614</v>
      </c>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519"/>
    </row>
    <row r="7" spans="1:31" ht="20.399999999999999">
      <c r="B7" s="5"/>
    </row>
    <row r="8" spans="1:31" ht="20.399999999999999">
      <c r="B8" s="5"/>
    </row>
    <row r="9" spans="1:31" ht="20.399999999999999">
      <c r="B9" s="5"/>
    </row>
    <row r="10" spans="1:31" ht="20.399999999999999">
      <c r="B10" s="5"/>
    </row>
    <row r="11" spans="1:31" ht="20.399999999999999">
      <c r="B11" s="5"/>
    </row>
    <row r="12" spans="1:31" ht="20.399999999999999">
      <c r="B12" s="5"/>
    </row>
    <row r="13" spans="1:31" ht="20.399999999999999">
      <c r="B13" s="5"/>
    </row>
    <row r="14" spans="1:31" ht="20.399999999999999">
      <c r="B14" s="5"/>
    </row>
    <row r="15" spans="1:31" ht="21" customHeight="1">
      <c r="B15" s="4"/>
    </row>
    <row r="16" spans="1:31" ht="20.399999999999999">
      <c r="B16" s="5"/>
    </row>
    <row r="17" spans="1:31" ht="20.399999999999999">
      <c r="B17" s="5"/>
    </row>
    <row r="18" spans="1:31" ht="20.399999999999999">
      <c r="B18" s="5"/>
    </row>
    <row r="19" spans="1:31" ht="20.399999999999999">
      <c r="B19" s="5"/>
    </row>
    <row r="20" spans="1:31" ht="20.399999999999999">
      <c r="B20" s="5"/>
    </row>
    <row r="21" spans="1:31" ht="20.399999999999999">
      <c r="B21" s="5"/>
    </row>
    <row r="22" spans="1:31" ht="20.399999999999999">
      <c r="B22" s="5"/>
    </row>
    <row r="23" spans="1:31" ht="20.399999999999999">
      <c r="B23" s="5"/>
    </row>
    <row r="24" spans="1:31" ht="21" customHeight="1">
      <c r="B24" s="4"/>
    </row>
    <row r="25" spans="1:31" ht="50.1" customHeight="1">
      <c r="A25" s="731" t="s">
        <v>294</v>
      </c>
      <c r="B25" s="731"/>
      <c r="C25" s="731"/>
      <c r="D25" s="731"/>
      <c r="E25" s="731"/>
      <c r="F25" s="731"/>
      <c r="G25" s="731"/>
      <c r="H25" s="731"/>
      <c r="I25" s="732"/>
      <c r="J25" s="732"/>
      <c r="K25" s="732"/>
      <c r="L25" s="732"/>
      <c r="M25" s="732"/>
      <c r="N25" s="732"/>
      <c r="O25" s="732"/>
      <c r="P25" s="732"/>
      <c r="Q25" s="732"/>
      <c r="R25" s="732"/>
      <c r="S25" s="732"/>
      <c r="T25" s="732"/>
      <c r="U25" s="732"/>
      <c r="V25" s="732"/>
      <c r="W25" s="732"/>
      <c r="X25" s="732"/>
      <c r="Y25" s="732"/>
      <c r="Z25" s="732"/>
      <c r="AA25" s="732"/>
      <c r="AB25" s="732"/>
      <c r="AC25" s="732"/>
      <c r="AD25" s="732"/>
      <c r="AE25" s="732"/>
    </row>
    <row r="26" spans="1:31" ht="50.1" customHeight="1">
      <c r="A26" s="731" t="s">
        <v>295</v>
      </c>
      <c r="B26" s="731"/>
      <c r="C26" s="731"/>
      <c r="D26" s="731"/>
      <c r="E26" s="731"/>
      <c r="F26" s="731"/>
      <c r="G26" s="731"/>
      <c r="H26" s="731"/>
      <c r="I26" s="732"/>
      <c r="J26" s="732"/>
      <c r="K26" s="732"/>
      <c r="L26" s="732"/>
      <c r="M26" s="732"/>
      <c r="N26" s="732"/>
      <c r="O26" s="732"/>
      <c r="P26" s="732"/>
      <c r="Q26" s="732"/>
      <c r="R26" s="732"/>
      <c r="S26" s="732"/>
      <c r="T26" s="732"/>
      <c r="U26" s="732"/>
      <c r="V26" s="732"/>
      <c r="W26" s="732"/>
      <c r="X26" s="732"/>
      <c r="Y26" s="732"/>
      <c r="Z26" s="732"/>
      <c r="AA26" s="732"/>
      <c r="AB26" s="732"/>
      <c r="AC26" s="732"/>
      <c r="AD26" s="732"/>
      <c r="AE26" s="732"/>
    </row>
    <row r="27" spans="1:31" ht="50.1" customHeight="1">
      <c r="A27" s="731" t="s">
        <v>1356</v>
      </c>
      <c r="B27" s="731"/>
      <c r="C27" s="731"/>
      <c r="D27" s="731"/>
      <c r="E27" s="731"/>
      <c r="F27" s="731"/>
      <c r="G27" s="731"/>
      <c r="H27" s="731"/>
      <c r="I27" s="732"/>
      <c r="J27" s="732"/>
      <c r="K27" s="732"/>
      <c r="L27" s="732"/>
      <c r="M27" s="732"/>
      <c r="N27" s="732"/>
      <c r="O27" s="732"/>
      <c r="P27" s="732"/>
      <c r="Q27" s="732"/>
      <c r="R27" s="732"/>
      <c r="S27" s="732"/>
      <c r="T27" s="732"/>
      <c r="U27" s="732"/>
      <c r="V27" s="732"/>
      <c r="W27" s="732"/>
      <c r="X27" s="732"/>
      <c r="Y27" s="732"/>
      <c r="Z27" s="732"/>
      <c r="AA27" s="732"/>
      <c r="AB27" s="732"/>
      <c r="AC27" s="732"/>
      <c r="AD27" s="732"/>
      <c r="AE27" s="732"/>
    </row>
  </sheetData>
  <mergeCells count="9">
    <mergeCell ref="A27:H27"/>
    <mergeCell ref="I27:AE27"/>
    <mergeCell ref="A26:H26"/>
    <mergeCell ref="I26:AE26"/>
    <mergeCell ref="A2:AE2"/>
    <mergeCell ref="A4:AE4"/>
    <mergeCell ref="A25:H25"/>
    <mergeCell ref="I25:AE25"/>
    <mergeCell ref="A6:AD6"/>
  </mergeCells>
  <phoneticPr fontId="7"/>
  <printOptions horizontalCentered="1"/>
  <pageMargins left="0.78740157480314965" right="0.78740157480314965" top="1.5748031496062993" bottom="1.1811023622047245" header="0.51181102362204722" footer="0.51181102362204722"/>
  <pageSetup paperSize="9" firstPageNumber="2"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24"/>
  <sheetViews>
    <sheetView view="pageBreakPreview" zoomScale="80" zoomScaleNormal="80" zoomScaleSheetLayoutView="80" workbookViewId="0">
      <selection activeCell="U7" sqref="U7:Z7"/>
    </sheetView>
  </sheetViews>
  <sheetFormatPr defaultColWidth="2.6640625" defaultRowHeight="24" customHeight="1"/>
  <cols>
    <col min="76" max="76" width="0.109375" customWidth="1"/>
  </cols>
  <sheetData>
    <row r="1" spans="1:51" ht="24" customHeight="1">
      <c r="A1" s="345" t="s">
        <v>1473</v>
      </c>
      <c r="B1" s="345"/>
      <c r="C1" s="345"/>
      <c r="D1" s="345"/>
      <c r="E1" s="345"/>
      <c r="F1" s="345"/>
      <c r="G1" s="345"/>
      <c r="H1" s="345"/>
      <c r="Q1" t="s">
        <v>1484</v>
      </c>
      <c r="AK1" s="510"/>
      <c r="AL1" s="387"/>
      <c r="AM1" s="387"/>
      <c r="AN1" s="387"/>
      <c r="AO1" s="354" t="s">
        <v>1478</v>
      </c>
      <c r="AP1" s="387"/>
      <c r="AQ1" s="387"/>
      <c r="AR1" s="354"/>
      <c r="AS1" s="354"/>
      <c r="AT1" s="388"/>
      <c r="AU1" s="388"/>
      <c r="AV1" s="388"/>
      <c r="AW1" s="388"/>
      <c r="AX1" s="388"/>
      <c r="AY1" s="388"/>
    </row>
    <row r="2" spans="1:51" ht="24" customHeight="1">
      <c r="B2" s="960" t="s">
        <v>1416</v>
      </c>
      <c r="C2" s="960"/>
      <c r="D2" s="960"/>
      <c r="E2" s="960"/>
      <c r="F2" s="960"/>
      <c r="G2" s="960"/>
      <c r="H2" s="961" t="s">
        <v>1417</v>
      </c>
      <c r="I2" s="962"/>
      <c r="J2" s="963"/>
      <c r="K2" s="970" t="s">
        <v>1418</v>
      </c>
      <c r="L2" s="970"/>
      <c r="M2" s="970"/>
      <c r="N2" s="971" t="s">
        <v>1419</v>
      </c>
      <c r="O2" s="972"/>
      <c r="P2" s="972"/>
      <c r="Q2" s="972"/>
      <c r="R2" s="972"/>
      <c r="S2" s="972"/>
      <c r="T2" s="973"/>
      <c r="U2" s="970" t="s">
        <v>1420</v>
      </c>
      <c r="V2" s="970"/>
      <c r="W2" s="970"/>
      <c r="X2" s="970"/>
      <c r="Y2" s="970"/>
      <c r="Z2" s="970"/>
      <c r="AA2" s="960" t="s">
        <v>1421</v>
      </c>
      <c r="AB2" s="960"/>
      <c r="AC2" s="960"/>
      <c r="AD2" s="960"/>
      <c r="AE2" s="960"/>
      <c r="AF2" s="960"/>
      <c r="AG2" s="960"/>
      <c r="AH2" s="960"/>
      <c r="AI2" s="960"/>
      <c r="AJ2" s="960"/>
      <c r="AK2" s="960"/>
      <c r="AL2" s="980"/>
      <c r="AM2" s="960" t="s">
        <v>1422</v>
      </c>
      <c r="AN2" s="960"/>
      <c r="AO2" s="960"/>
      <c r="AP2" s="960"/>
      <c r="AQ2" s="960"/>
      <c r="AR2" s="960"/>
    </row>
    <row r="3" spans="1:51" ht="24" customHeight="1">
      <c r="B3" s="960"/>
      <c r="C3" s="960"/>
      <c r="D3" s="960"/>
      <c r="E3" s="960"/>
      <c r="F3" s="960"/>
      <c r="G3" s="960"/>
      <c r="H3" s="964"/>
      <c r="I3" s="965"/>
      <c r="J3" s="966"/>
      <c r="K3" s="970"/>
      <c r="L3" s="970"/>
      <c r="M3" s="970"/>
      <c r="N3" s="974"/>
      <c r="O3" s="975"/>
      <c r="P3" s="975"/>
      <c r="Q3" s="975"/>
      <c r="R3" s="975"/>
      <c r="S3" s="975"/>
      <c r="T3" s="976"/>
      <c r="U3" s="970"/>
      <c r="V3" s="970"/>
      <c r="W3" s="970"/>
      <c r="X3" s="970"/>
      <c r="Y3" s="970"/>
      <c r="Z3" s="970"/>
      <c r="AA3" s="989" t="s">
        <v>1430</v>
      </c>
      <c r="AB3" s="990"/>
      <c r="AC3" s="990"/>
      <c r="AD3" s="990"/>
      <c r="AE3" s="990"/>
      <c r="AF3" s="990"/>
      <c r="AG3" s="990"/>
      <c r="AH3" s="990"/>
      <c r="AI3" s="990"/>
      <c r="AJ3" s="990"/>
      <c r="AK3" s="990"/>
      <c r="AL3" s="991"/>
      <c r="AM3" s="960"/>
      <c r="AN3" s="960"/>
      <c r="AO3" s="960"/>
      <c r="AP3" s="960"/>
      <c r="AQ3" s="960"/>
      <c r="AR3" s="960"/>
    </row>
    <row r="4" spans="1:51" ht="33" customHeight="1">
      <c r="B4" s="960"/>
      <c r="C4" s="960"/>
      <c r="D4" s="960"/>
      <c r="E4" s="960"/>
      <c r="F4" s="960"/>
      <c r="G4" s="960"/>
      <c r="H4" s="967"/>
      <c r="I4" s="968"/>
      <c r="J4" s="969"/>
      <c r="K4" s="970"/>
      <c r="L4" s="970"/>
      <c r="M4" s="970"/>
      <c r="N4" s="977"/>
      <c r="O4" s="978"/>
      <c r="P4" s="978"/>
      <c r="Q4" s="978"/>
      <c r="R4" s="978"/>
      <c r="S4" s="978"/>
      <c r="T4" s="979"/>
      <c r="U4" s="970" t="s">
        <v>1423</v>
      </c>
      <c r="V4" s="970"/>
      <c r="W4" s="970"/>
      <c r="X4" s="970"/>
      <c r="Y4" s="970"/>
      <c r="Z4" s="970"/>
      <c r="AA4" s="970" t="s">
        <v>1424</v>
      </c>
      <c r="AB4" s="970"/>
      <c r="AC4" s="970"/>
      <c r="AD4" s="970"/>
      <c r="AE4" s="970"/>
      <c r="AF4" s="970"/>
      <c r="AG4" s="970" t="s">
        <v>1425</v>
      </c>
      <c r="AH4" s="970"/>
      <c r="AI4" s="970"/>
      <c r="AJ4" s="970"/>
      <c r="AK4" s="970"/>
      <c r="AL4" s="981"/>
      <c r="AM4" s="960"/>
      <c r="AN4" s="960"/>
      <c r="AO4" s="960"/>
      <c r="AP4" s="960"/>
      <c r="AQ4" s="960"/>
      <c r="AR4" s="960"/>
    </row>
    <row r="5" spans="1:51" ht="15" customHeight="1">
      <c r="A5" s="389"/>
      <c r="B5" s="986"/>
      <c r="C5" s="987"/>
      <c r="D5" s="987"/>
      <c r="E5" s="987"/>
      <c r="F5" s="987"/>
      <c r="G5" s="988"/>
      <c r="H5" s="986"/>
      <c r="I5" s="987"/>
      <c r="J5" s="987"/>
      <c r="K5" s="986"/>
      <c r="L5" s="987"/>
      <c r="M5" s="988"/>
      <c r="N5" s="986"/>
      <c r="O5" s="987"/>
      <c r="P5" s="987"/>
      <c r="Q5" s="987"/>
      <c r="R5" s="987"/>
      <c r="S5" s="987"/>
      <c r="T5" s="988"/>
      <c r="U5" s="1038" t="s">
        <v>1426</v>
      </c>
      <c r="V5" s="1039"/>
      <c r="W5" s="1039"/>
      <c r="X5" s="1039"/>
      <c r="Y5" s="1039"/>
      <c r="Z5" s="1040"/>
      <c r="AA5" s="1038" t="s">
        <v>1427</v>
      </c>
      <c r="AB5" s="1039"/>
      <c r="AC5" s="1039"/>
      <c r="AD5" s="1039"/>
      <c r="AE5" s="1039"/>
      <c r="AF5" s="1039"/>
      <c r="AG5" s="1038" t="s">
        <v>1427</v>
      </c>
      <c r="AH5" s="1039"/>
      <c r="AI5" s="1039"/>
      <c r="AJ5" s="1039"/>
      <c r="AK5" s="1039"/>
      <c r="AL5" s="1040"/>
      <c r="AM5" s="1035"/>
      <c r="AN5" s="1035"/>
      <c r="AO5" s="1035"/>
      <c r="AP5" s="1035"/>
      <c r="AQ5" s="1035"/>
      <c r="AR5" s="1035"/>
    </row>
    <row r="6" spans="1:51" ht="24" customHeight="1">
      <c r="A6" s="389"/>
      <c r="B6" s="942" t="s">
        <v>1474</v>
      </c>
      <c r="C6" s="943"/>
      <c r="D6" s="943"/>
      <c r="E6" s="943"/>
      <c r="F6" s="943"/>
      <c r="G6" s="944"/>
      <c r="H6" s="942" t="s">
        <v>1431</v>
      </c>
      <c r="I6" s="943"/>
      <c r="J6" s="943"/>
      <c r="K6" s="942" t="s">
        <v>402</v>
      </c>
      <c r="L6" s="943"/>
      <c r="M6" s="944"/>
      <c r="N6" s="942" t="s">
        <v>1432</v>
      </c>
      <c r="O6" s="943"/>
      <c r="P6" s="943"/>
      <c r="Q6" s="943"/>
      <c r="R6" s="943"/>
      <c r="S6" s="943"/>
      <c r="T6" s="944"/>
      <c r="U6" s="1044" t="s">
        <v>1433</v>
      </c>
      <c r="V6" s="1045"/>
      <c r="W6" s="1045"/>
      <c r="X6" s="1045"/>
      <c r="Y6" s="1045"/>
      <c r="Z6" s="1046"/>
      <c r="AA6" s="1044" t="s">
        <v>1434</v>
      </c>
      <c r="AB6" s="1045"/>
      <c r="AC6" s="1045"/>
      <c r="AD6" s="1045"/>
      <c r="AE6" s="1045"/>
      <c r="AF6" s="1045"/>
      <c r="AG6" s="1044" t="s">
        <v>1435</v>
      </c>
      <c r="AH6" s="1045"/>
      <c r="AI6" s="1045"/>
      <c r="AJ6" s="1045"/>
      <c r="AK6" s="1045"/>
      <c r="AL6" s="1046"/>
      <c r="AM6" s="1036" t="s">
        <v>1436</v>
      </c>
      <c r="AN6" s="1036"/>
      <c r="AO6" s="1036"/>
      <c r="AP6" s="1036"/>
      <c r="AQ6" s="1036"/>
      <c r="AR6" s="1036"/>
    </row>
    <row r="7" spans="1:51" ht="24" customHeight="1">
      <c r="A7" s="391"/>
      <c r="B7" s="953" t="s">
        <v>1475</v>
      </c>
      <c r="C7" s="954"/>
      <c r="D7" s="954"/>
      <c r="E7" s="954"/>
      <c r="F7" s="954"/>
      <c r="G7" s="955"/>
      <c r="H7" s="953" t="s">
        <v>1431</v>
      </c>
      <c r="I7" s="954"/>
      <c r="J7" s="955"/>
      <c r="K7" s="953" t="s">
        <v>402</v>
      </c>
      <c r="L7" s="954"/>
      <c r="M7" s="955"/>
      <c r="N7" s="953" t="s">
        <v>1437</v>
      </c>
      <c r="O7" s="954"/>
      <c r="P7" s="954"/>
      <c r="Q7" s="954"/>
      <c r="R7" s="954"/>
      <c r="S7" s="954"/>
      <c r="T7" s="955"/>
      <c r="U7" s="953" t="s">
        <v>1433</v>
      </c>
      <c r="V7" s="954"/>
      <c r="W7" s="954"/>
      <c r="X7" s="954"/>
      <c r="Y7" s="954"/>
      <c r="Z7" s="955"/>
      <c r="AA7" s="1027" t="s">
        <v>1438</v>
      </c>
      <c r="AB7" s="1028"/>
      <c r="AC7" s="1028"/>
      <c r="AD7" s="1028"/>
      <c r="AE7" s="1028"/>
      <c r="AF7" s="1028"/>
      <c r="AG7" s="1027" t="s">
        <v>1439</v>
      </c>
      <c r="AH7" s="1028"/>
      <c r="AI7" s="1028"/>
      <c r="AJ7" s="1028"/>
      <c r="AK7" s="1028"/>
      <c r="AL7" s="1029"/>
      <c r="AM7" s="1037"/>
      <c r="AN7" s="1037"/>
      <c r="AO7" s="1037"/>
      <c r="AP7" s="1037"/>
      <c r="AQ7" s="1037"/>
      <c r="AR7" s="1037"/>
    </row>
    <row r="8" spans="1:51" ht="24" customHeight="1">
      <c r="B8" s="953" t="s">
        <v>1481</v>
      </c>
      <c r="C8" s="954"/>
      <c r="D8" s="954"/>
      <c r="E8" s="954"/>
      <c r="F8" s="954"/>
      <c r="G8" s="955"/>
      <c r="H8" s="953" t="s">
        <v>1431</v>
      </c>
      <c r="I8" s="954"/>
      <c r="J8" s="955"/>
      <c r="K8" s="953" t="s">
        <v>402</v>
      </c>
      <c r="L8" s="954"/>
      <c r="M8" s="955"/>
      <c r="N8" s="953" t="s">
        <v>1482</v>
      </c>
      <c r="O8" s="954"/>
      <c r="P8" s="954"/>
      <c r="Q8" s="954"/>
      <c r="R8" s="954"/>
      <c r="S8" s="954"/>
      <c r="T8" s="955"/>
      <c r="U8" s="953" t="s">
        <v>1440</v>
      </c>
      <c r="V8" s="954"/>
      <c r="W8" s="954"/>
      <c r="X8" s="954"/>
      <c r="Y8" s="954"/>
      <c r="Z8" s="955"/>
      <c r="AA8" s="1027" t="s">
        <v>1441</v>
      </c>
      <c r="AB8" s="1028"/>
      <c r="AC8" s="1028"/>
      <c r="AD8" s="1028"/>
      <c r="AE8" s="1028"/>
      <c r="AF8" s="1028"/>
      <c r="AG8" s="1027" t="s">
        <v>1442</v>
      </c>
      <c r="AH8" s="1028"/>
      <c r="AI8" s="1028"/>
      <c r="AJ8" s="1028"/>
      <c r="AK8" s="1028"/>
      <c r="AL8" s="1029"/>
      <c r="AM8" s="1037" t="s">
        <v>1529</v>
      </c>
      <c r="AN8" s="1037"/>
      <c r="AO8" s="1037"/>
      <c r="AP8" s="1037"/>
      <c r="AQ8" s="1037"/>
      <c r="AR8" s="1037"/>
    </row>
    <row r="9" spans="1:51" ht="24" customHeight="1">
      <c r="B9" s="953" t="s">
        <v>1476</v>
      </c>
      <c r="C9" s="954"/>
      <c r="D9" s="954"/>
      <c r="E9" s="954"/>
      <c r="F9" s="954"/>
      <c r="G9" s="955"/>
      <c r="H9" s="953" t="s">
        <v>1443</v>
      </c>
      <c r="I9" s="954"/>
      <c r="J9" s="955"/>
      <c r="K9" s="953" t="s">
        <v>658</v>
      </c>
      <c r="L9" s="954"/>
      <c r="M9" s="955"/>
      <c r="N9" s="953" t="s">
        <v>1444</v>
      </c>
      <c r="O9" s="954"/>
      <c r="P9" s="954"/>
      <c r="Q9" s="954"/>
      <c r="R9" s="954"/>
      <c r="S9" s="954"/>
      <c r="T9" s="955"/>
      <c r="U9" s="953" t="s">
        <v>1445</v>
      </c>
      <c r="V9" s="954"/>
      <c r="W9" s="954"/>
      <c r="X9" s="954"/>
      <c r="Y9" s="954"/>
      <c r="Z9" s="955"/>
      <c r="AA9" s="1027" t="s">
        <v>1446</v>
      </c>
      <c r="AB9" s="1028"/>
      <c r="AC9" s="1028"/>
      <c r="AD9" s="1028"/>
      <c r="AE9" s="1028"/>
      <c r="AF9" s="1028"/>
      <c r="AG9" s="1027" t="s">
        <v>1447</v>
      </c>
      <c r="AH9" s="1028"/>
      <c r="AI9" s="1028"/>
      <c r="AJ9" s="1028"/>
      <c r="AK9" s="1028"/>
      <c r="AL9" s="1029"/>
      <c r="AM9" s="1031" t="s">
        <v>1448</v>
      </c>
      <c r="AN9" s="1031"/>
      <c r="AO9" s="1031"/>
      <c r="AP9" s="1031"/>
      <c r="AQ9" s="1031"/>
      <c r="AR9" s="1031"/>
    </row>
    <row r="10" spans="1:51" ht="24" customHeight="1">
      <c r="B10" s="953" t="s">
        <v>1034</v>
      </c>
      <c r="C10" s="954"/>
      <c r="D10" s="954"/>
      <c r="E10" s="954"/>
      <c r="F10" s="954"/>
      <c r="G10" s="955"/>
      <c r="H10" s="953" t="s">
        <v>1449</v>
      </c>
      <c r="I10" s="954"/>
      <c r="J10" s="955"/>
      <c r="K10" s="953" t="s">
        <v>658</v>
      </c>
      <c r="L10" s="954"/>
      <c r="M10" s="955"/>
      <c r="N10" s="953" t="s">
        <v>1450</v>
      </c>
      <c r="O10" s="954"/>
      <c r="P10" s="954"/>
      <c r="Q10" s="954"/>
      <c r="R10" s="954"/>
      <c r="S10" s="954"/>
      <c r="T10" s="955"/>
      <c r="U10" s="953" t="s">
        <v>1440</v>
      </c>
      <c r="V10" s="954"/>
      <c r="W10" s="954"/>
      <c r="X10" s="954"/>
      <c r="Y10" s="954"/>
      <c r="Z10" s="955"/>
      <c r="AA10" s="1027" t="s">
        <v>1451</v>
      </c>
      <c r="AB10" s="1028"/>
      <c r="AC10" s="1028"/>
      <c r="AD10" s="1028"/>
      <c r="AE10" s="1028"/>
      <c r="AF10" s="1028"/>
      <c r="AG10" s="1027" t="s">
        <v>1452</v>
      </c>
      <c r="AH10" s="1028"/>
      <c r="AI10" s="1028"/>
      <c r="AJ10" s="1028"/>
      <c r="AK10" s="1028"/>
      <c r="AL10" s="1029"/>
      <c r="AM10" s="1031" t="s">
        <v>1453</v>
      </c>
      <c r="AN10" s="1031"/>
      <c r="AO10" s="1031"/>
      <c r="AP10" s="1031"/>
      <c r="AQ10" s="1031"/>
      <c r="AR10" s="1031"/>
    </row>
    <row r="11" spans="1:51" ht="24" customHeight="1">
      <c r="B11" s="1020" t="s">
        <v>531</v>
      </c>
      <c r="C11" s="1021"/>
      <c r="D11" s="1021"/>
      <c r="E11" s="1021"/>
      <c r="F11" s="1021"/>
      <c r="G11" s="1022"/>
      <c r="H11" s="1020" t="s">
        <v>1431</v>
      </c>
      <c r="I11" s="1021"/>
      <c r="J11" s="1021"/>
      <c r="K11" s="1020" t="s">
        <v>402</v>
      </c>
      <c r="L11" s="1021"/>
      <c r="M11" s="1022"/>
      <c r="N11" s="1020" t="s">
        <v>1454</v>
      </c>
      <c r="O11" s="1021"/>
      <c r="P11" s="1021"/>
      <c r="Q11" s="1021"/>
      <c r="R11" s="1021"/>
      <c r="S11" s="1021"/>
      <c r="T11" s="1022"/>
      <c r="U11" s="1020" t="s">
        <v>1455</v>
      </c>
      <c r="V11" s="1021"/>
      <c r="W11" s="1021"/>
      <c r="X11" s="1021"/>
      <c r="Y11" s="1021"/>
      <c r="Z11" s="1022"/>
      <c r="AA11" s="1041" t="s">
        <v>1456</v>
      </c>
      <c r="AB11" s="1042"/>
      <c r="AC11" s="1042"/>
      <c r="AD11" s="1042"/>
      <c r="AE11" s="1042"/>
      <c r="AF11" s="1042"/>
      <c r="AG11" s="1041" t="s">
        <v>1457</v>
      </c>
      <c r="AH11" s="1042"/>
      <c r="AI11" s="1042"/>
      <c r="AJ11" s="1042"/>
      <c r="AK11" s="1042"/>
      <c r="AL11" s="1043"/>
      <c r="AM11" s="1036"/>
      <c r="AN11" s="1036"/>
      <c r="AO11" s="1036"/>
      <c r="AP11" s="1036"/>
      <c r="AQ11" s="1036"/>
      <c r="AR11" s="1036"/>
    </row>
    <row r="12" spans="1:51" ht="24" customHeight="1">
      <c r="B12" s="953" t="s">
        <v>1458</v>
      </c>
      <c r="C12" s="954"/>
      <c r="D12" s="954"/>
      <c r="E12" s="954"/>
      <c r="F12" s="954"/>
      <c r="G12" s="955"/>
      <c r="H12" s="953" t="s">
        <v>1431</v>
      </c>
      <c r="I12" s="954"/>
      <c r="J12" s="954"/>
      <c r="K12" s="953" t="s">
        <v>658</v>
      </c>
      <c r="L12" s="954"/>
      <c r="M12" s="955"/>
      <c r="N12" s="953" t="s">
        <v>1459</v>
      </c>
      <c r="O12" s="954"/>
      <c r="P12" s="954"/>
      <c r="Q12" s="954"/>
      <c r="R12" s="954"/>
      <c r="S12" s="954"/>
      <c r="T12" s="955"/>
      <c r="U12" s="953" t="s">
        <v>1455</v>
      </c>
      <c r="V12" s="954"/>
      <c r="W12" s="954"/>
      <c r="X12" s="954"/>
      <c r="Y12" s="954"/>
      <c r="Z12" s="955"/>
      <c r="AA12" s="1027" t="s">
        <v>1460</v>
      </c>
      <c r="AB12" s="1028"/>
      <c r="AC12" s="1028"/>
      <c r="AD12" s="1028"/>
      <c r="AE12" s="1028"/>
      <c r="AF12" s="1028"/>
      <c r="AG12" s="1027" t="s">
        <v>1461</v>
      </c>
      <c r="AH12" s="1028"/>
      <c r="AI12" s="1028"/>
      <c r="AJ12" s="1028"/>
      <c r="AK12" s="1028"/>
      <c r="AL12" s="1029"/>
      <c r="AM12" s="1037"/>
      <c r="AN12" s="1037"/>
      <c r="AO12" s="1037"/>
      <c r="AP12" s="1037"/>
      <c r="AQ12" s="1037"/>
      <c r="AR12" s="1037"/>
    </row>
    <row r="13" spans="1:51" ht="24" customHeight="1">
      <c r="B13" s="953" t="s">
        <v>645</v>
      </c>
      <c r="C13" s="954"/>
      <c r="D13" s="954"/>
      <c r="E13" s="954"/>
      <c r="F13" s="954"/>
      <c r="G13" s="955"/>
      <c r="H13" s="953" t="s">
        <v>1431</v>
      </c>
      <c r="I13" s="954"/>
      <c r="J13" s="954"/>
      <c r="K13" s="953" t="s">
        <v>402</v>
      </c>
      <c r="L13" s="954"/>
      <c r="M13" s="955"/>
      <c r="N13" s="953" t="s">
        <v>1462</v>
      </c>
      <c r="O13" s="954"/>
      <c r="P13" s="954"/>
      <c r="Q13" s="954"/>
      <c r="R13" s="954"/>
      <c r="S13" s="954"/>
      <c r="T13" s="955"/>
      <c r="U13" s="953" t="s">
        <v>1455</v>
      </c>
      <c r="V13" s="954"/>
      <c r="W13" s="954"/>
      <c r="X13" s="954"/>
      <c r="Y13" s="954"/>
      <c r="Z13" s="955"/>
      <c r="AA13" s="1027" t="s">
        <v>1463</v>
      </c>
      <c r="AB13" s="1028"/>
      <c r="AC13" s="1028"/>
      <c r="AD13" s="1028"/>
      <c r="AE13" s="1028"/>
      <c r="AF13" s="1028"/>
      <c r="AG13" s="1027" t="s">
        <v>1464</v>
      </c>
      <c r="AH13" s="1028"/>
      <c r="AI13" s="1028"/>
      <c r="AJ13" s="1028"/>
      <c r="AK13" s="1028"/>
      <c r="AL13" s="1029"/>
      <c r="AM13" s="1031"/>
      <c r="AN13" s="1031"/>
      <c r="AO13" s="1031"/>
      <c r="AP13" s="1031"/>
      <c r="AQ13" s="1031"/>
      <c r="AR13" s="1031"/>
    </row>
    <row r="14" spans="1:51" ht="24" customHeight="1" thickBot="1">
      <c r="B14" s="1032" t="s">
        <v>1028</v>
      </c>
      <c r="C14" s="1033"/>
      <c r="D14" s="1033"/>
      <c r="E14" s="1033"/>
      <c r="F14" s="1033"/>
      <c r="G14" s="1034"/>
      <c r="H14" s="1032" t="s">
        <v>1465</v>
      </c>
      <c r="I14" s="1033"/>
      <c r="J14" s="1033"/>
      <c r="K14" s="1032"/>
      <c r="L14" s="1033"/>
      <c r="M14" s="1034"/>
      <c r="N14" s="1032" t="s">
        <v>1466</v>
      </c>
      <c r="O14" s="1033"/>
      <c r="P14" s="1033"/>
      <c r="Q14" s="1033"/>
      <c r="R14" s="1033"/>
      <c r="S14" s="1033"/>
      <c r="T14" s="1034"/>
      <c r="U14" s="1032" t="s">
        <v>1455</v>
      </c>
      <c r="V14" s="1033"/>
      <c r="W14" s="1033"/>
      <c r="X14" s="1033"/>
      <c r="Y14" s="1033"/>
      <c r="Z14" s="1034"/>
      <c r="AA14" s="1023" t="s">
        <v>1467</v>
      </c>
      <c r="AB14" s="1024"/>
      <c r="AC14" s="1024"/>
      <c r="AD14" s="1024"/>
      <c r="AE14" s="1024"/>
      <c r="AF14" s="1024"/>
      <c r="AG14" s="1023" t="s">
        <v>1467</v>
      </c>
      <c r="AH14" s="1024"/>
      <c r="AI14" s="1024"/>
      <c r="AJ14" s="1024"/>
      <c r="AK14" s="1024"/>
      <c r="AL14" s="1025"/>
      <c r="AM14" s="1026" t="s">
        <v>1468</v>
      </c>
      <c r="AN14" s="1026"/>
      <c r="AO14" s="1026"/>
      <c r="AP14" s="1026"/>
      <c r="AQ14" s="1026"/>
      <c r="AR14" s="1026"/>
    </row>
    <row r="15" spans="1:51" ht="24" customHeight="1">
      <c r="B15" s="1020" t="s">
        <v>1476</v>
      </c>
      <c r="C15" s="1021"/>
      <c r="D15" s="1021"/>
      <c r="E15" s="1021"/>
      <c r="F15" s="1021"/>
      <c r="G15" s="1022"/>
      <c r="H15" s="1020" t="s">
        <v>1431</v>
      </c>
      <c r="I15" s="1021"/>
      <c r="J15" s="1021"/>
      <c r="K15" s="1020" t="s">
        <v>402</v>
      </c>
      <c r="L15" s="1021"/>
      <c r="M15" s="1022"/>
      <c r="N15" s="1020" t="s">
        <v>1469</v>
      </c>
      <c r="O15" s="1021"/>
      <c r="P15" s="1021"/>
      <c r="Q15" s="1021"/>
      <c r="R15" s="1021"/>
      <c r="S15" s="1021"/>
      <c r="T15" s="1022"/>
      <c r="U15" s="1020" t="s">
        <v>1433</v>
      </c>
      <c r="V15" s="1021"/>
      <c r="W15" s="1021"/>
      <c r="X15" s="1021"/>
      <c r="Y15" s="1021"/>
      <c r="Z15" s="1022"/>
      <c r="AA15" s="1020"/>
      <c r="AB15" s="1021"/>
      <c r="AC15" s="1021"/>
      <c r="AD15" s="1021"/>
      <c r="AE15" s="1021"/>
      <c r="AF15" s="1021"/>
      <c r="AG15" s="1020"/>
      <c r="AH15" s="1021"/>
      <c r="AI15" s="1021"/>
      <c r="AJ15" s="1021"/>
      <c r="AK15" s="1021"/>
      <c r="AL15" s="1022"/>
      <c r="AM15" s="1030" t="s">
        <v>1530</v>
      </c>
      <c r="AN15" s="1030"/>
      <c r="AO15" s="1030"/>
      <c r="AP15" s="1030"/>
      <c r="AQ15" s="1030"/>
      <c r="AR15" s="1030"/>
    </row>
    <row r="16" spans="1:51" ht="24" customHeight="1">
      <c r="B16" s="444" t="s">
        <v>1477</v>
      </c>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row>
    <row r="17" spans="2:26" ht="24" customHeight="1">
      <c r="B17" s="444" t="s">
        <v>1479</v>
      </c>
      <c r="C17" s="546"/>
      <c r="D17" s="444"/>
      <c r="E17" s="444"/>
      <c r="F17" s="444"/>
      <c r="G17" s="444"/>
      <c r="H17" s="444"/>
      <c r="I17" s="444"/>
      <c r="J17" s="444"/>
      <c r="K17" s="444"/>
      <c r="L17" s="444"/>
      <c r="M17" s="444"/>
      <c r="N17" s="444"/>
      <c r="O17" s="444"/>
      <c r="P17" s="444"/>
      <c r="Q17" s="444"/>
      <c r="R17" s="444"/>
      <c r="S17" s="444"/>
      <c r="T17" s="444"/>
      <c r="U17" s="444"/>
      <c r="V17" s="444"/>
      <c r="W17" s="444"/>
      <c r="X17" s="444"/>
      <c r="Y17" s="444"/>
      <c r="Z17" s="444"/>
    </row>
    <row r="18" spans="2:26" ht="24" customHeight="1">
      <c r="B18" s="444" t="s">
        <v>1480</v>
      </c>
      <c r="C18" s="546"/>
      <c r="D18" s="444"/>
      <c r="E18" s="444"/>
      <c r="F18" s="444"/>
      <c r="G18" s="444"/>
      <c r="H18" s="444"/>
      <c r="I18" s="444"/>
      <c r="J18" s="444"/>
      <c r="K18" s="444"/>
      <c r="L18" s="444"/>
      <c r="M18" s="444"/>
      <c r="N18" s="444"/>
      <c r="O18" s="444"/>
      <c r="P18" s="444"/>
      <c r="Q18" s="444"/>
      <c r="R18" s="444"/>
      <c r="S18" s="444"/>
      <c r="T18" s="444"/>
      <c r="U18" s="444"/>
      <c r="V18" s="444"/>
      <c r="W18" s="444"/>
      <c r="X18" s="444"/>
      <c r="Y18" s="444"/>
      <c r="Z18" s="444"/>
    </row>
    <row r="19" spans="2:26" ht="24" customHeight="1">
      <c r="B19" s="444" t="s">
        <v>1483</v>
      </c>
      <c r="C19" s="546"/>
      <c r="D19" s="444"/>
      <c r="E19" s="444"/>
      <c r="F19" s="444"/>
      <c r="G19" s="444"/>
      <c r="H19" s="444"/>
      <c r="I19" s="444"/>
      <c r="J19" s="444"/>
      <c r="K19" s="444"/>
      <c r="L19" s="444"/>
      <c r="M19" s="444"/>
      <c r="N19" s="444"/>
      <c r="O19" s="444"/>
      <c r="P19" s="444"/>
      <c r="Q19" s="444"/>
      <c r="R19" s="444"/>
      <c r="S19" s="444"/>
      <c r="T19" s="444"/>
      <c r="U19" s="444"/>
      <c r="V19" s="444"/>
      <c r="W19" s="444"/>
      <c r="X19" s="444"/>
      <c r="Y19" s="444"/>
      <c r="Z19" s="444"/>
    </row>
    <row r="20" spans="2:26" ht="24" customHeight="1">
      <c r="B20" s="444" t="s">
        <v>1471</v>
      </c>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row>
    <row r="21" spans="2:26" ht="24" customHeight="1">
      <c r="B21" s="444" t="s">
        <v>1470</v>
      </c>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row>
    <row r="22" spans="2:26" ht="24" customHeight="1">
      <c r="B22" s="444" t="s">
        <v>1472</v>
      </c>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row>
    <row r="23" spans="2:26" ht="24" customHeight="1">
      <c r="B23" s="444" t="s">
        <v>1618</v>
      </c>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row>
    <row r="24" spans="2:26" ht="24" customHeight="1">
      <c r="D24" s="633" t="s">
        <v>1619</v>
      </c>
    </row>
  </sheetData>
  <mergeCells count="99">
    <mergeCell ref="B2:G4"/>
    <mergeCell ref="H2:J4"/>
    <mergeCell ref="K2:M4"/>
    <mergeCell ref="N2:T4"/>
    <mergeCell ref="U2:Z3"/>
    <mergeCell ref="AA2:AL2"/>
    <mergeCell ref="AM2:AR4"/>
    <mergeCell ref="AA3:AL3"/>
    <mergeCell ref="U4:Z4"/>
    <mergeCell ref="AA4:AF4"/>
    <mergeCell ref="AG4:AL4"/>
    <mergeCell ref="H5:J5"/>
    <mergeCell ref="K5:M5"/>
    <mergeCell ref="N5:T5"/>
    <mergeCell ref="U5:Z5"/>
    <mergeCell ref="AA5:AF5"/>
    <mergeCell ref="AA8:AF8"/>
    <mergeCell ref="AG8:AL8"/>
    <mergeCell ref="N6:T6"/>
    <mergeCell ref="U6:Z6"/>
    <mergeCell ref="AA6:AF6"/>
    <mergeCell ref="AG6:AL6"/>
    <mergeCell ref="AM11:AR11"/>
    <mergeCell ref="AM12:AR12"/>
    <mergeCell ref="AM10:AR10"/>
    <mergeCell ref="B7:G7"/>
    <mergeCell ref="H7:J7"/>
    <mergeCell ref="K7:M7"/>
    <mergeCell ref="N7:T7"/>
    <mergeCell ref="U7:Z7"/>
    <mergeCell ref="AA7:AF7"/>
    <mergeCell ref="AG7:AL7"/>
    <mergeCell ref="AM7:AR7"/>
    <mergeCell ref="B8:G8"/>
    <mergeCell ref="H8:J8"/>
    <mergeCell ref="K8:M8"/>
    <mergeCell ref="N8:T8"/>
    <mergeCell ref="U8:Z8"/>
    <mergeCell ref="K11:M11"/>
    <mergeCell ref="N11:T11"/>
    <mergeCell ref="U11:Z11"/>
    <mergeCell ref="AA11:AF11"/>
    <mergeCell ref="AG11:AL11"/>
    <mergeCell ref="AM5:AR5"/>
    <mergeCell ref="AM6:AR6"/>
    <mergeCell ref="B5:G5"/>
    <mergeCell ref="B9:G9"/>
    <mergeCell ref="H9:J9"/>
    <mergeCell ref="K9:M9"/>
    <mergeCell ref="N9:T9"/>
    <mergeCell ref="U9:Z9"/>
    <mergeCell ref="AA9:AF9"/>
    <mergeCell ref="AG9:AL9"/>
    <mergeCell ref="AM9:AR9"/>
    <mergeCell ref="AM8:AR8"/>
    <mergeCell ref="AG5:AL5"/>
    <mergeCell ref="B6:G6"/>
    <mergeCell ref="H6:J6"/>
    <mergeCell ref="K6:M6"/>
    <mergeCell ref="AG10:AL10"/>
    <mergeCell ref="B12:G12"/>
    <mergeCell ref="H12:J12"/>
    <mergeCell ref="K12:M12"/>
    <mergeCell ref="N12:T12"/>
    <mergeCell ref="U12:Z12"/>
    <mergeCell ref="AA12:AF12"/>
    <mergeCell ref="AG12:AL12"/>
    <mergeCell ref="B10:G10"/>
    <mergeCell ref="H10:J10"/>
    <mergeCell ref="K10:M10"/>
    <mergeCell ref="N10:T10"/>
    <mergeCell ref="U10:Z10"/>
    <mergeCell ref="AA10:AF10"/>
    <mergeCell ref="B11:G11"/>
    <mergeCell ref="H11:J11"/>
    <mergeCell ref="B14:G14"/>
    <mergeCell ref="H14:J14"/>
    <mergeCell ref="K14:M14"/>
    <mergeCell ref="N14:T14"/>
    <mergeCell ref="U14:Z14"/>
    <mergeCell ref="B13:G13"/>
    <mergeCell ref="H13:J13"/>
    <mergeCell ref="K13:M13"/>
    <mergeCell ref="N13:T13"/>
    <mergeCell ref="U13:Z13"/>
    <mergeCell ref="AG14:AL14"/>
    <mergeCell ref="AM14:AR14"/>
    <mergeCell ref="AG13:AL13"/>
    <mergeCell ref="AA15:AF15"/>
    <mergeCell ref="AG15:AL15"/>
    <mergeCell ref="AM15:AR15"/>
    <mergeCell ref="AA14:AF14"/>
    <mergeCell ref="AA13:AF13"/>
    <mergeCell ref="AM13:AR13"/>
    <mergeCell ref="B15:G15"/>
    <mergeCell ref="H15:J15"/>
    <mergeCell ref="K15:M15"/>
    <mergeCell ref="N15:T15"/>
    <mergeCell ref="U15:Z15"/>
  </mergeCells>
  <phoneticPr fontId="7"/>
  <pageMargins left="0.70866141732283472" right="0.19685039370078741" top="0.78740157480314965" bottom="0.43307086614173229" header="0.51181102362204722" footer="0.35433070866141736"/>
  <pageSetup paperSize="9" scale="7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O73"/>
  <sheetViews>
    <sheetView showZeros="0" view="pageBreakPreview" zoomScaleNormal="85" zoomScaleSheetLayoutView="100" workbookViewId="0">
      <selection activeCell="Z7" sqref="Z7"/>
    </sheetView>
  </sheetViews>
  <sheetFormatPr defaultColWidth="2.6640625" defaultRowHeight="13.2"/>
  <cols>
    <col min="1" max="9" width="2.6640625" style="3" customWidth="1"/>
    <col min="10" max="75" width="1.6640625" style="3" customWidth="1"/>
    <col min="76" max="16384" width="2.6640625" style="3"/>
  </cols>
  <sheetData>
    <row r="1" spans="1:93" ht="14.4">
      <c r="A1" s="361" t="s">
        <v>1505</v>
      </c>
      <c r="B1" s="9"/>
      <c r="C1" s="9"/>
      <c r="D1" s="9"/>
      <c r="E1" s="9"/>
      <c r="F1" s="9"/>
      <c r="G1" s="9"/>
      <c r="H1" s="9"/>
      <c r="I1" s="9"/>
      <c r="J1" s="9"/>
      <c r="K1" s="9"/>
      <c r="L1" s="9"/>
      <c r="M1" s="9"/>
      <c r="N1" s="9"/>
      <c r="O1" s="9"/>
      <c r="P1" s="9"/>
      <c r="Q1" s="9"/>
      <c r="R1" s="9"/>
      <c r="S1" s="9"/>
      <c r="T1" s="9"/>
      <c r="U1" s="9"/>
      <c r="V1" s="9"/>
      <c r="W1" s="9"/>
      <c r="X1" s="9"/>
      <c r="Y1" s="9"/>
    </row>
    <row r="2" spans="1:93" ht="13.5" customHeight="1">
      <c r="A2" s="1054" t="s">
        <v>646</v>
      </c>
      <c r="B2" s="878"/>
      <c r="C2" s="878"/>
      <c r="D2" s="878"/>
      <c r="E2" s="878"/>
      <c r="F2" s="878"/>
      <c r="G2" s="878"/>
      <c r="H2" s="1055"/>
      <c r="I2" s="303"/>
      <c r="J2" s="1084">
        <v>6</v>
      </c>
      <c r="K2" s="1084"/>
      <c r="L2" s="303"/>
      <c r="M2" s="303"/>
      <c r="N2" s="1084">
        <v>7</v>
      </c>
      <c r="O2" s="1084"/>
      <c r="P2" s="303"/>
      <c r="Q2" s="303"/>
      <c r="R2" s="1084">
        <v>8</v>
      </c>
      <c r="S2" s="1084"/>
      <c r="T2" s="303"/>
      <c r="U2" s="303"/>
      <c r="V2" s="1084">
        <v>9</v>
      </c>
      <c r="W2" s="1084"/>
      <c r="X2" s="303"/>
      <c r="Y2" s="303"/>
      <c r="Z2" s="1084">
        <v>10</v>
      </c>
      <c r="AA2" s="1084"/>
      <c r="AB2" s="303"/>
      <c r="AC2" s="303"/>
      <c r="AD2" s="1084">
        <v>11</v>
      </c>
      <c r="AE2" s="1084"/>
      <c r="AF2" s="303"/>
      <c r="AG2" s="303"/>
      <c r="AH2" s="1084">
        <v>12</v>
      </c>
      <c r="AI2" s="1084"/>
      <c r="AJ2" s="303"/>
      <c r="AK2" s="303"/>
      <c r="AL2" s="1084">
        <v>13</v>
      </c>
      <c r="AM2" s="1084"/>
      <c r="AN2" s="303"/>
      <c r="AO2" s="303"/>
      <c r="AP2" s="1084">
        <v>14</v>
      </c>
      <c r="AQ2" s="1084"/>
      <c r="AR2" s="303"/>
      <c r="AS2" s="303"/>
      <c r="AT2" s="1084">
        <v>15</v>
      </c>
      <c r="AU2" s="1084"/>
      <c r="AV2" s="303"/>
      <c r="AW2" s="303"/>
      <c r="AX2" s="1084">
        <v>16</v>
      </c>
      <c r="AY2" s="1084"/>
      <c r="AZ2" s="303"/>
      <c r="BA2" s="303"/>
      <c r="BB2" s="1084">
        <v>17</v>
      </c>
      <c r="BC2" s="1084"/>
      <c r="BD2" s="303"/>
      <c r="BE2" s="303"/>
      <c r="BF2" s="1084">
        <v>18</v>
      </c>
      <c r="BG2" s="1084"/>
      <c r="BH2" s="303"/>
      <c r="BI2" s="303"/>
      <c r="BJ2" s="1084">
        <v>19</v>
      </c>
      <c r="BK2" s="1084"/>
      <c r="BL2" s="303"/>
      <c r="BM2" s="303"/>
      <c r="BN2" s="1084">
        <v>20</v>
      </c>
      <c r="BO2" s="1084"/>
      <c r="BP2" s="303"/>
      <c r="BQ2" s="303"/>
      <c r="BR2" s="1084">
        <v>21</v>
      </c>
      <c r="BS2" s="1084"/>
      <c r="BT2" s="159"/>
      <c r="BU2" s="159"/>
      <c r="BV2" s="1084">
        <v>22</v>
      </c>
      <c r="BW2" s="1084"/>
      <c r="BX2" s="303"/>
      <c r="BY2" s="1103" t="s">
        <v>472</v>
      </c>
      <c r="BZ2" s="1103"/>
      <c r="CA2" s="1103"/>
      <c r="CB2" s="1103"/>
      <c r="CC2" s="1103"/>
      <c r="CD2" s="1103"/>
      <c r="CE2" s="1103"/>
      <c r="CF2" s="1103"/>
      <c r="CG2" s="1103"/>
      <c r="CH2" s="1103"/>
      <c r="CI2" s="1103"/>
      <c r="CJ2" s="1103"/>
      <c r="CK2" s="1110" t="s">
        <v>401</v>
      </c>
      <c r="CL2" s="1111"/>
      <c r="CM2" s="1111"/>
      <c r="CN2" s="1111"/>
      <c r="CO2" s="1082"/>
    </row>
    <row r="3" spans="1:93" ht="13.5" customHeight="1">
      <c r="A3" s="1056"/>
      <c r="B3" s="1057"/>
      <c r="C3" s="1057"/>
      <c r="D3" s="1057"/>
      <c r="E3" s="1057"/>
      <c r="F3" s="1057"/>
      <c r="G3" s="1057"/>
      <c r="H3" s="1058"/>
      <c r="I3" s="42"/>
      <c r="J3" s="1089"/>
      <c r="K3" s="1089"/>
      <c r="L3" s="42"/>
      <c r="M3" s="42"/>
      <c r="N3" s="1089"/>
      <c r="O3" s="1089"/>
      <c r="P3" s="42"/>
      <c r="Q3" s="42"/>
      <c r="R3" s="1089"/>
      <c r="S3" s="1089"/>
      <c r="T3" s="42"/>
      <c r="U3" s="42"/>
      <c r="V3" s="1089"/>
      <c r="W3" s="1089"/>
      <c r="X3" s="42"/>
      <c r="Y3" s="42"/>
      <c r="Z3" s="1089"/>
      <c r="AA3" s="1089"/>
      <c r="AB3" s="42"/>
      <c r="AC3" s="42"/>
      <c r="AD3" s="1089"/>
      <c r="AE3" s="1089"/>
      <c r="AF3" s="42"/>
      <c r="AG3" s="42"/>
      <c r="AH3" s="1089"/>
      <c r="AI3" s="1089"/>
      <c r="AJ3" s="42"/>
      <c r="AK3" s="42"/>
      <c r="AL3" s="1089"/>
      <c r="AM3" s="1089"/>
      <c r="AN3" s="42"/>
      <c r="AO3" s="42"/>
      <c r="AP3" s="1089"/>
      <c r="AQ3" s="1089"/>
      <c r="AR3" s="42"/>
      <c r="AS3" s="42"/>
      <c r="AT3" s="1089"/>
      <c r="AU3" s="1089"/>
      <c r="AV3" s="42"/>
      <c r="AW3" s="42"/>
      <c r="AX3" s="1089"/>
      <c r="AY3" s="1089"/>
      <c r="AZ3" s="42"/>
      <c r="BA3" s="42"/>
      <c r="BB3" s="1089"/>
      <c r="BC3" s="1089"/>
      <c r="BD3" s="42"/>
      <c r="BE3" s="42"/>
      <c r="BF3" s="1089"/>
      <c r="BG3" s="1089"/>
      <c r="BH3" s="42"/>
      <c r="BI3" s="42"/>
      <c r="BJ3" s="1089"/>
      <c r="BK3" s="1089"/>
      <c r="BL3" s="42"/>
      <c r="BM3" s="42"/>
      <c r="BN3" s="1089"/>
      <c r="BO3" s="1089"/>
      <c r="BP3" s="42"/>
      <c r="BQ3" s="42"/>
      <c r="BR3" s="1089"/>
      <c r="BS3" s="1089"/>
      <c r="BT3" s="160"/>
      <c r="BU3" s="160"/>
      <c r="BV3" s="1089"/>
      <c r="BW3" s="1089"/>
      <c r="BX3" s="42"/>
      <c r="BY3" s="1103" t="s">
        <v>473</v>
      </c>
      <c r="BZ3" s="1103"/>
      <c r="CA3" s="1103"/>
      <c r="CB3" s="1103"/>
      <c r="CC3" s="1103" t="s">
        <v>458</v>
      </c>
      <c r="CD3" s="1103"/>
      <c r="CE3" s="1103"/>
      <c r="CF3" s="1103"/>
      <c r="CG3" s="1103" t="s">
        <v>455</v>
      </c>
      <c r="CH3" s="1103"/>
      <c r="CI3" s="1103"/>
      <c r="CJ3" s="1103"/>
      <c r="CK3" s="1110"/>
      <c r="CL3" s="1111"/>
      <c r="CM3" s="1111"/>
      <c r="CN3" s="1111"/>
      <c r="CO3" s="1082"/>
    </row>
    <row r="4" spans="1:93" ht="13.5" customHeight="1">
      <c r="A4" s="1083" t="s">
        <v>784</v>
      </c>
      <c r="B4" s="1084"/>
      <c r="C4" s="1084"/>
      <c r="D4" s="1084"/>
      <c r="E4" s="1084"/>
      <c r="F4" s="1084"/>
      <c r="G4" s="1084"/>
      <c r="H4" s="1085"/>
      <c r="I4" s="304"/>
      <c r="J4" s="305"/>
      <c r="K4" s="306"/>
      <c r="L4" s="305"/>
      <c r="M4" s="305"/>
      <c r="N4" s="307"/>
      <c r="O4" s="305"/>
      <c r="P4" s="305"/>
      <c r="Q4" s="305"/>
      <c r="R4" s="305"/>
      <c r="S4" s="306"/>
      <c r="T4" s="305"/>
      <c r="U4" s="305"/>
      <c r="V4" s="307"/>
      <c r="W4" s="305"/>
      <c r="X4" s="305"/>
      <c r="Y4" s="305"/>
      <c r="Z4" s="305"/>
      <c r="AA4" s="306"/>
      <c r="AB4" s="305"/>
      <c r="AC4" s="305"/>
      <c r="AD4" s="307"/>
      <c r="AE4" s="305"/>
      <c r="AF4" s="305"/>
      <c r="AG4" s="305"/>
      <c r="AH4" s="305"/>
      <c r="AI4" s="306"/>
      <c r="AJ4" s="305"/>
      <c r="AK4" s="305"/>
      <c r="AL4" s="307"/>
      <c r="AM4" s="305"/>
      <c r="AN4" s="305"/>
      <c r="AO4" s="305"/>
      <c r="AP4" s="305"/>
      <c r="AQ4" s="306"/>
      <c r="AR4" s="305"/>
      <c r="AS4" s="305"/>
      <c r="AT4" s="307"/>
      <c r="AU4" s="305"/>
      <c r="AV4" s="305"/>
      <c r="AW4" s="305"/>
      <c r="AX4" s="305"/>
      <c r="AY4" s="306"/>
      <c r="AZ4" s="305"/>
      <c r="BA4" s="305"/>
      <c r="BB4" s="307"/>
      <c r="BC4" s="305"/>
      <c r="BD4" s="305"/>
      <c r="BE4" s="305"/>
      <c r="BF4" s="305"/>
      <c r="BG4" s="306"/>
      <c r="BH4" s="305"/>
      <c r="BI4" s="305"/>
      <c r="BJ4" s="307"/>
      <c r="BK4" s="305"/>
      <c r="BL4" s="305"/>
      <c r="BM4" s="305"/>
      <c r="BN4" s="305"/>
      <c r="BO4" s="306"/>
      <c r="BP4" s="305"/>
      <c r="BQ4" s="305"/>
      <c r="BR4" s="307"/>
      <c r="BS4" s="306"/>
      <c r="BT4" s="305"/>
      <c r="BU4" s="305"/>
      <c r="BV4" s="307"/>
      <c r="BW4" s="305"/>
      <c r="BX4" s="305"/>
      <c r="BY4" s="556" t="s">
        <v>1489</v>
      </c>
      <c r="BZ4" s="1047"/>
      <c r="CA4" s="1047"/>
      <c r="CB4" s="557" t="s">
        <v>1490</v>
      </c>
      <c r="CC4" s="1072"/>
      <c r="CD4" s="1073"/>
      <c r="CE4" s="1073"/>
      <c r="CF4" s="1074"/>
      <c r="CG4" s="1060">
        <f>BY5+CC4</f>
        <v>0</v>
      </c>
      <c r="CH4" s="1061"/>
      <c r="CI4" s="1061"/>
      <c r="CJ4" s="1062"/>
      <c r="CK4" s="1069"/>
      <c r="CL4" s="1070"/>
      <c r="CM4" s="1070"/>
      <c r="CN4" s="1070"/>
      <c r="CO4" s="1071"/>
    </row>
    <row r="5" spans="1:93" ht="5.0999999999999996" customHeight="1">
      <c r="A5" s="1086"/>
      <c r="B5" s="735"/>
      <c r="C5" s="735"/>
      <c r="D5" s="735"/>
      <c r="E5" s="735"/>
      <c r="F5" s="735"/>
      <c r="G5" s="735"/>
      <c r="H5" s="1087"/>
      <c r="I5" s="308"/>
      <c r="J5" s="14"/>
      <c r="K5" s="309"/>
      <c r="L5" s="14"/>
      <c r="M5" s="14"/>
      <c r="N5" s="310"/>
      <c r="O5" s="14"/>
      <c r="P5" s="14"/>
      <c r="Q5" s="14"/>
      <c r="R5" s="14"/>
      <c r="S5" s="309"/>
      <c r="T5" s="14"/>
      <c r="U5" s="14"/>
      <c r="V5" s="310"/>
      <c r="W5" s="14"/>
      <c r="X5" s="14"/>
      <c r="Y5" s="14"/>
      <c r="Z5" s="14"/>
      <c r="AA5" s="309"/>
      <c r="AB5" s="14"/>
      <c r="AC5" s="14"/>
      <c r="AD5" s="310"/>
      <c r="AE5" s="14"/>
      <c r="AF5" s="14"/>
      <c r="AG5" s="14"/>
      <c r="AH5" s="14"/>
      <c r="AI5" s="309"/>
      <c r="AJ5" s="14"/>
      <c r="AK5" s="14"/>
      <c r="AL5" s="310"/>
      <c r="AM5" s="14"/>
      <c r="AN5" s="14"/>
      <c r="AO5" s="14"/>
      <c r="AP5" s="14"/>
      <c r="AQ5" s="309"/>
      <c r="AR5" s="14"/>
      <c r="AS5" s="14"/>
      <c r="AT5" s="310"/>
      <c r="AU5" s="14"/>
      <c r="AV5" s="14"/>
      <c r="AW5" s="14"/>
      <c r="AX5" s="14"/>
      <c r="AY5" s="309"/>
      <c r="AZ5" s="14"/>
      <c r="BA5" s="14"/>
      <c r="BB5" s="310"/>
      <c r="BC5" s="14"/>
      <c r="BD5" s="14"/>
      <c r="BE5" s="14"/>
      <c r="BF5" s="14"/>
      <c r="BG5" s="309"/>
      <c r="BH5" s="14"/>
      <c r="BI5" s="14"/>
      <c r="BJ5" s="310"/>
      <c r="BK5" s="14"/>
      <c r="BL5" s="14"/>
      <c r="BM5" s="14"/>
      <c r="BN5" s="14"/>
      <c r="BO5" s="309"/>
      <c r="BP5" s="14"/>
      <c r="BQ5" s="14"/>
      <c r="BR5" s="310"/>
      <c r="BS5" s="309"/>
      <c r="BT5" s="14"/>
      <c r="BU5" s="14"/>
      <c r="BV5" s="310"/>
      <c r="BW5" s="14"/>
      <c r="BX5" s="14"/>
      <c r="BY5" s="1048"/>
      <c r="BZ5" s="1049"/>
      <c r="CA5" s="1049"/>
      <c r="CB5" s="1050"/>
      <c r="CC5" s="1075"/>
      <c r="CD5" s="1076"/>
      <c r="CE5" s="1076"/>
      <c r="CF5" s="1077"/>
      <c r="CG5" s="1063"/>
      <c r="CH5" s="1064"/>
      <c r="CI5" s="1064"/>
      <c r="CJ5" s="1065"/>
      <c r="CK5" s="1069"/>
      <c r="CL5" s="1070"/>
      <c r="CM5" s="1070"/>
      <c r="CN5" s="1070"/>
      <c r="CO5" s="1071"/>
    </row>
    <row r="6" spans="1:93" ht="8.1" customHeight="1">
      <c r="A6" s="1088"/>
      <c r="B6" s="1089"/>
      <c r="C6" s="1089"/>
      <c r="D6" s="1089"/>
      <c r="E6" s="1089"/>
      <c r="F6" s="1089"/>
      <c r="G6" s="1089"/>
      <c r="H6" s="1090"/>
      <c r="I6" s="314"/>
      <c r="J6" s="42"/>
      <c r="K6" s="315"/>
      <c r="L6" s="42"/>
      <c r="M6" s="42"/>
      <c r="N6" s="316"/>
      <c r="O6" s="42"/>
      <c r="P6" s="42"/>
      <c r="Q6" s="42"/>
      <c r="R6" s="42"/>
      <c r="S6" s="315"/>
      <c r="T6" s="42"/>
      <c r="U6" s="42"/>
      <c r="V6" s="316"/>
      <c r="W6" s="42"/>
      <c r="X6" s="42"/>
      <c r="Y6" s="42"/>
      <c r="Z6" s="42"/>
      <c r="AA6" s="315"/>
      <c r="AB6" s="42"/>
      <c r="AC6" s="42"/>
      <c r="AD6" s="316"/>
      <c r="AE6" s="42"/>
      <c r="AF6" s="42"/>
      <c r="AG6" s="42"/>
      <c r="AH6" s="42"/>
      <c r="AI6" s="315"/>
      <c r="AJ6" s="42"/>
      <c r="AK6" s="42"/>
      <c r="AL6" s="316"/>
      <c r="AM6" s="42"/>
      <c r="AN6" s="42"/>
      <c r="AO6" s="42"/>
      <c r="AP6" s="42"/>
      <c r="AQ6" s="315"/>
      <c r="AR6" s="42"/>
      <c r="AS6" s="42"/>
      <c r="AT6" s="316"/>
      <c r="AU6" s="42"/>
      <c r="AV6" s="42"/>
      <c r="AW6" s="42"/>
      <c r="AX6" s="42"/>
      <c r="AY6" s="315"/>
      <c r="AZ6" s="42"/>
      <c r="BA6" s="42"/>
      <c r="BB6" s="316"/>
      <c r="BC6" s="42"/>
      <c r="BD6" s="42"/>
      <c r="BE6" s="42"/>
      <c r="BF6" s="42"/>
      <c r="BG6" s="315"/>
      <c r="BH6" s="42"/>
      <c r="BI6" s="42"/>
      <c r="BJ6" s="316"/>
      <c r="BK6" s="42"/>
      <c r="BL6" s="42"/>
      <c r="BM6" s="42"/>
      <c r="BN6" s="42"/>
      <c r="BO6" s="315"/>
      <c r="BP6" s="42"/>
      <c r="BQ6" s="42"/>
      <c r="BR6" s="316"/>
      <c r="BS6" s="315"/>
      <c r="BT6" s="42"/>
      <c r="BU6" s="42"/>
      <c r="BV6" s="316"/>
      <c r="BW6" s="42"/>
      <c r="BX6" s="42"/>
      <c r="BY6" s="1051"/>
      <c r="BZ6" s="1052"/>
      <c r="CA6" s="1052"/>
      <c r="CB6" s="1053"/>
      <c r="CC6" s="1078"/>
      <c r="CD6" s="1079"/>
      <c r="CE6" s="1079"/>
      <c r="CF6" s="1080"/>
      <c r="CG6" s="1066"/>
      <c r="CH6" s="1067"/>
      <c r="CI6" s="1067"/>
      <c r="CJ6" s="1068"/>
      <c r="CK6" s="1069"/>
      <c r="CL6" s="1070"/>
      <c r="CM6" s="1070"/>
      <c r="CN6" s="1070"/>
      <c r="CO6" s="1071"/>
    </row>
    <row r="7" spans="1:93" ht="13.5" customHeight="1">
      <c r="A7" s="1104" t="s">
        <v>1327</v>
      </c>
      <c r="B7" s="1105"/>
      <c r="C7" s="1081"/>
      <c r="D7" s="1081"/>
      <c r="E7" s="1081"/>
      <c r="F7" s="1081"/>
      <c r="G7" s="1059"/>
      <c r="H7" s="1082" t="s">
        <v>396</v>
      </c>
      <c r="I7" s="304"/>
      <c r="J7" s="305"/>
      <c r="K7" s="306"/>
      <c r="L7" s="305"/>
      <c r="M7" s="305"/>
      <c r="N7" s="307"/>
      <c r="O7" s="305"/>
      <c r="P7" s="305"/>
      <c r="Q7" s="305"/>
      <c r="R7" s="305"/>
      <c r="S7" s="306"/>
      <c r="T7" s="305"/>
      <c r="U7" s="305"/>
      <c r="V7" s="307"/>
      <c r="W7" s="305"/>
      <c r="X7" s="305"/>
      <c r="Y7" s="305"/>
      <c r="Z7" s="305"/>
      <c r="AA7" s="306"/>
      <c r="AB7" s="305"/>
      <c r="AC7" s="305"/>
      <c r="AD7" s="307"/>
      <c r="AE7" s="305"/>
      <c r="AF7" s="305"/>
      <c r="AG7" s="305"/>
      <c r="AH7" s="305"/>
      <c r="AI7" s="306"/>
      <c r="AJ7" s="305"/>
      <c r="AK7" s="305"/>
      <c r="AL7" s="307"/>
      <c r="AM7" s="305"/>
      <c r="AN7" s="305"/>
      <c r="AO7" s="305"/>
      <c r="AP7" s="305"/>
      <c r="AQ7" s="306"/>
      <c r="AR7" s="305"/>
      <c r="AS7" s="305"/>
      <c r="AT7" s="307"/>
      <c r="AU7" s="305"/>
      <c r="AV7" s="305"/>
      <c r="AW7" s="305"/>
      <c r="AX7" s="305"/>
      <c r="AY7" s="306"/>
      <c r="AZ7" s="305"/>
      <c r="BA7" s="305"/>
      <c r="BB7" s="307"/>
      <c r="BC7" s="305"/>
      <c r="BD7" s="305"/>
      <c r="BE7" s="305"/>
      <c r="BF7" s="305"/>
      <c r="BG7" s="306"/>
      <c r="BH7" s="305"/>
      <c r="BI7" s="305"/>
      <c r="BJ7" s="307"/>
      <c r="BK7" s="305"/>
      <c r="BL7" s="305"/>
      <c r="BM7" s="305"/>
      <c r="BN7" s="305"/>
      <c r="BO7" s="306"/>
      <c r="BP7" s="305"/>
      <c r="BQ7" s="305"/>
      <c r="BR7" s="307"/>
      <c r="BS7" s="306"/>
      <c r="BT7" s="305"/>
      <c r="BU7" s="305"/>
      <c r="BV7" s="307"/>
      <c r="BW7" s="305"/>
      <c r="BX7" s="305"/>
      <c r="BY7" s="556" t="s">
        <v>1489</v>
      </c>
      <c r="BZ7" s="1047"/>
      <c r="CA7" s="1047"/>
      <c r="CB7" s="557" t="s">
        <v>1490</v>
      </c>
      <c r="CC7" s="1072"/>
      <c r="CD7" s="1073"/>
      <c r="CE7" s="1073"/>
      <c r="CF7" s="1074"/>
      <c r="CG7" s="1060">
        <f>BY8+CC7</f>
        <v>0</v>
      </c>
      <c r="CH7" s="1061"/>
      <c r="CI7" s="1061"/>
      <c r="CJ7" s="1062"/>
      <c r="CK7" s="1069"/>
      <c r="CL7" s="1070"/>
      <c r="CM7" s="1070"/>
      <c r="CN7" s="1070"/>
      <c r="CO7" s="1071"/>
    </row>
    <row r="8" spans="1:93" ht="5.0999999999999996" customHeight="1">
      <c r="A8" s="1106"/>
      <c r="B8" s="1107"/>
      <c r="C8" s="1081"/>
      <c r="D8" s="1081"/>
      <c r="E8" s="1081"/>
      <c r="F8" s="1081"/>
      <c r="G8" s="1059"/>
      <c r="H8" s="1082"/>
      <c r="I8" s="308"/>
      <c r="J8" s="14"/>
      <c r="K8" s="309"/>
      <c r="L8" s="14"/>
      <c r="M8" s="14"/>
      <c r="N8" s="310"/>
      <c r="O8" s="14"/>
      <c r="P8" s="14"/>
      <c r="Q8" s="14"/>
      <c r="R8" s="14"/>
      <c r="S8" s="309"/>
      <c r="T8" s="14"/>
      <c r="U8" s="14"/>
      <c r="V8" s="310"/>
      <c r="W8" s="14"/>
      <c r="X8" s="14"/>
      <c r="Y8" s="14"/>
      <c r="Z8" s="14"/>
      <c r="AA8" s="309"/>
      <c r="AB8" s="14"/>
      <c r="AC8" s="14"/>
      <c r="AD8" s="310"/>
      <c r="AE8" s="14"/>
      <c r="AF8" s="14"/>
      <c r="AG8" s="14"/>
      <c r="AH8" s="14"/>
      <c r="AI8" s="309"/>
      <c r="AJ8" s="14"/>
      <c r="AK8" s="14"/>
      <c r="AL8" s="310"/>
      <c r="AM8" s="14"/>
      <c r="AN8" s="14"/>
      <c r="AO8" s="14"/>
      <c r="AP8" s="14"/>
      <c r="AQ8" s="309"/>
      <c r="AR8" s="14"/>
      <c r="AS8" s="14"/>
      <c r="AT8" s="310"/>
      <c r="AU8" s="14"/>
      <c r="AV8" s="14"/>
      <c r="AW8" s="14"/>
      <c r="AX8" s="14"/>
      <c r="AY8" s="309"/>
      <c r="AZ8" s="14"/>
      <c r="BA8" s="14"/>
      <c r="BB8" s="310"/>
      <c r="BC8" s="14"/>
      <c r="BD8" s="14"/>
      <c r="BE8" s="14"/>
      <c r="BF8" s="14"/>
      <c r="BG8" s="309"/>
      <c r="BH8" s="14"/>
      <c r="BI8" s="14"/>
      <c r="BJ8" s="310"/>
      <c r="BK8" s="14"/>
      <c r="BL8" s="14"/>
      <c r="BM8" s="14"/>
      <c r="BN8" s="14"/>
      <c r="BO8" s="309"/>
      <c r="BP8" s="14"/>
      <c r="BQ8" s="14"/>
      <c r="BR8" s="310"/>
      <c r="BS8" s="309"/>
      <c r="BT8" s="14"/>
      <c r="BU8" s="14"/>
      <c r="BV8" s="310"/>
      <c r="BW8" s="14"/>
      <c r="BX8" s="14"/>
      <c r="BY8" s="1048"/>
      <c r="BZ8" s="1049"/>
      <c r="CA8" s="1049"/>
      <c r="CB8" s="1050"/>
      <c r="CC8" s="1075"/>
      <c r="CD8" s="1076"/>
      <c r="CE8" s="1076"/>
      <c r="CF8" s="1077"/>
      <c r="CG8" s="1063"/>
      <c r="CH8" s="1064"/>
      <c r="CI8" s="1064"/>
      <c r="CJ8" s="1065"/>
      <c r="CK8" s="1069"/>
      <c r="CL8" s="1070"/>
      <c r="CM8" s="1070"/>
      <c r="CN8" s="1070"/>
      <c r="CO8" s="1071"/>
    </row>
    <row r="9" spans="1:93" ht="8.1" customHeight="1">
      <c r="A9" s="1106"/>
      <c r="B9" s="1107"/>
      <c r="C9" s="1081"/>
      <c r="D9" s="1081"/>
      <c r="E9" s="1081"/>
      <c r="F9" s="1081"/>
      <c r="G9" s="1059"/>
      <c r="H9" s="1082"/>
      <c r="I9" s="314"/>
      <c r="J9" s="42"/>
      <c r="K9" s="315"/>
      <c r="L9" s="42"/>
      <c r="M9" s="42"/>
      <c r="N9" s="316"/>
      <c r="O9" s="42"/>
      <c r="P9" s="42"/>
      <c r="Q9" s="42"/>
      <c r="R9" s="42"/>
      <c r="S9" s="315"/>
      <c r="T9" s="42"/>
      <c r="U9" s="42"/>
      <c r="V9" s="316"/>
      <c r="W9" s="42"/>
      <c r="X9" s="42"/>
      <c r="Y9" s="42"/>
      <c r="Z9" s="42"/>
      <c r="AA9" s="315"/>
      <c r="AB9" s="42"/>
      <c r="AC9" s="42"/>
      <c r="AD9" s="316"/>
      <c r="AE9" s="42"/>
      <c r="AF9" s="42"/>
      <c r="AG9" s="42"/>
      <c r="AH9" s="42"/>
      <c r="AI9" s="315"/>
      <c r="AJ9" s="42"/>
      <c r="AK9" s="42"/>
      <c r="AL9" s="316"/>
      <c r="AM9" s="42"/>
      <c r="AN9" s="42"/>
      <c r="AO9" s="42"/>
      <c r="AP9" s="42"/>
      <c r="AQ9" s="315"/>
      <c r="AR9" s="42"/>
      <c r="AS9" s="42"/>
      <c r="AT9" s="316"/>
      <c r="AU9" s="42"/>
      <c r="AV9" s="42"/>
      <c r="AW9" s="42"/>
      <c r="AX9" s="42"/>
      <c r="AY9" s="315"/>
      <c r="AZ9" s="42"/>
      <c r="BA9" s="42"/>
      <c r="BB9" s="316"/>
      <c r="BC9" s="42"/>
      <c r="BD9" s="42"/>
      <c r="BE9" s="42"/>
      <c r="BF9" s="42"/>
      <c r="BG9" s="315"/>
      <c r="BH9" s="42"/>
      <c r="BI9" s="42"/>
      <c r="BJ9" s="316"/>
      <c r="BK9" s="42"/>
      <c r="BL9" s="42"/>
      <c r="BM9" s="42"/>
      <c r="BN9" s="42"/>
      <c r="BO9" s="315"/>
      <c r="BP9" s="42"/>
      <c r="BQ9" s="42"/>
      <c r="BR9" s="316"/>
      <c r="BS9" s="315"/>
      <c r="BT9" s="42"/>
      <c r="BU9" s="42"/>
      <c r="BV9" s="316"/>
      <c r="BW9" s="42"/>
      <c r="BX9" s="42"/>
      <c r="BY9" s="1051"/>
      <c r="BZ9" s="1052"/>
      <c r="CA9" s="1052"/>
      <c r="CB9" s="1053"/>
      <c r="CC9" s="1078"/>
      <c r="CD9" s="1079"/>
      <c r="CE9" s="1079"/>
      <c r="CF9" s="1080"/>
      <c r="CG9" s="1066"/>
      <c r="CH9" s="1067"/>
      <c r="CI9" s="1067"/>
      <c r="CJ9" s="1068"/>
      <c r="CK9" s="1069"/>
      <c r="CL9" s="1070"/>
      <c r="CM9" s="1070"/>
      <c r="CN9" s="1070"/>
      <c r="CO9" s="1071"/>
    </row>
    <row r="10" spans="1:93" ht="13.5" customHeight="1">
      <c r="A10" s="1106"/>
      <c r="B10" s="1107"/>
      <c r="C10" s="1081"/>
      <c r="D10" s="1081"/>
      <c r="E10" s="1081"/>
      <c r="F10" s="1081"/>
      <c r="G10" s="1059"/>
      <c r="H10" s="1082" t="s">
        <v>396</v>
      </c>
      <c r="I10" s="304"/>
      <c r="J10" s="305"/>
      <c r="K10" s="306"/>
      <c r="L10" s="305"/>
      <c r="M10" s="305"/>
      <c r="N10" s="307"/>
      <c r="O10" s="305"/>
      <c r="P10" s="305"/>
      <c r="Q10" s="305"/>
      <c r="R10" s="305"/>
      <c r="S10" s="306"/>
      <c r="T10" s="305"/>
      <c r="U10" s="305"/>
      <c r="V10" s="307"/>
      <c r="W10" s="305"/>
      <c r="X10" s="305"/>
      <c r="Y10" s="305"/>
      <c r="Z10" s="305"/>
      <c r="AA10" s="306"/>
      <c r="AB10" s="305"/>
      <c r="AC10" s="305"/>
      <c r="AD10" s="307"/>
      <c r="AE10" s="305"/>
      <c r="AF10" s="305"/>
      <c r="AG10" s="305"/>
      <c r="AH10" s="305"/>
      <c r="AI10" s="306"/>
      <c r="AJ10" s="305"/>
      <c r="AK10" s="305"/>
      <c r="AL10" s="307"/>
      <c r="AM10" s="305"/>
      <c r="AN10" s="305"/>
      <c r="AO10" s="305"/>
      <c r="AP10" s="305"/>
      <c r="AQ10" s="306"/>
      <c r="AR10" s="305"/>
      <c r="AS10" s="305"/>
      <c r="AT10" s="307"/>
      <c r="AU10" s="305"/>
      <c r="AV10" s="305"/>
      <c r="AW10" s="305"/>
      <c r="AX10" s="305"/>
      <c r="AY10" s="306"/>
      <c r="AZ10" s="305"/>
      <c r="BA10" s="305"/>
      <c r="BB10" s="307"/>
      <c r="BC10" s="305"/>
      <c r="BD10" s="305"/>
      <c r="BE10" s="305"/>
      <c r="BF10" s="305"/>
      <c r="BG10" s="306"/>
      <c r="BH10" s="305"/>
      <c r="BI10" s="305"/>
      <c r="BJ10" s="307"/>
      <c r="BK10" s="305"/>
      <c r="BL10" s="305"/>
      <c r="BM10" s="305"/>
      <c r="BN10" s="305"/>
      <c r="BO10" s="306"/>
      <c r="BP10" s="305"/>
      <c r="BQ10" s="305"/>
      <c r="BR10" s="307"/>
      <c r="BS10" s="306"/>
      <c r="BT10" s="305"/>
      <c r="BU10" s="305"/>
      <c r="BV10" s="307"/>
      <c r="BW10" s="305"/>
      <c r="BX10" s="305"/>
      <c r="BY10" s="556" t="s">
        <v>1489</v>
      </c>
      <c r="BZ10" s="1047"/>
      <c r="CA10" s="1047"/>
      <c r="CB10" s="557" t="s">
        <v>1490</v>
      </c>
      <c r="CC10" s="1072"/>
      <c r="CD10" s="1073"/>
      <c r="CE10" s="1073"/>
      <c r="CF10" s="1074"/>
      <c r="CG10" s="1060">
        <f>BY11+CC10</f>
        <v>0</v>
      </c>
      <c r="CH10" s="1061"/>
      <c r="CI10" s="1061"/>
      <c r="CJ10" s="1062"/>
      <c r="CK10" s="1069"/>
      <c r="CL10" s="1070"/>
      <c r="CM10" s="1070"/>
      <c r="CN10" s="1070"/>
      <c r="CO10" s="1071"/>
    </row>
    <row r="11" spans="1:93" ht="5.0999999999999996" customHeight="1">
      <c r="A11" s="1106"/>
      <c r="B11" s="1107"/>
      <c r="C11" s="1081"/>
      <c r="D11" s="1081"/>
      <c r="E11" s="1081"/>
      <c r="F11" s="1081"/>
      <c r="G11" s="1059"/>
      <c r="H11" s="1082"/>
      <c r="I11" s="308"/>
      <c r="J11" s="14"/>
      <c r="K11" s="309"/>
      <c r="L11" s="14"/>
      <c r="M11" s="14"/>
      <c r="N11" s="310"/>
      <c r="O11" s="14"/>
      <c r="P11" s="14"/>
      <c r="Q11" s="14"/>
      <c r="R11" s="14"/>
      <c r="S11" s="309"/>
      <c r="T11" s="14"/>
      <c r="U11" s="14"/>
      <c r="V11" s="310"/>
      <c r="W11" s="14"/>
      <c r="X11" s="14"/>
      <c r="Y11" s="14"/>
      <c r="Z11" s="14"/>
      <c r="AA11" s="309"/>
      <c r="AB11" s="14"/>
      <c r="AC11" s="14"/>
      <c r="AD11" s="310"/>
      <c r="AE11" s="14"/>
      <c r="AF11" s="14"/>
      <c r="AG11" s="14"/>
      <c r="AH11" s="14"/>
      <c r="AI11" s="309"/>
      <c r="AJ11" s="14"/>
      <c r="AK11" s="14"/>
      <c r="AL11" s="310"/>
      <c r="AM11" s="14"/>
      <c r="AN11" s="14"/>
      <c r="AO11" s="14"/>
      <c r="AP11" s="14"/>
      <c r="AQ11" s="309"/>
      <c r="AR11" s="14"/>
      <c r="AS11" s="14"/>
      <c r="AT11" s="310"/>
      <c r="AU11" s="14"/>
      <c r="AV11" s="14"/>
      <c r="AW11" s="14"/>
      <c r="AX11" s="14"/>
      <c r="AY11" s="309"/>
      <c r="AZ11" s="14"/>
      <c r="BA11" s="14"/>
      <c r="BB11" s="310"/>
      <c r="BC11" s="14"/>
      <c r="BD11" s="14"/>
      <c r="BE11" s="14"/>
      <c r="BF11" s="14"/>
      <c r="BG11" s="309"/>
      <c r="BH11" s="14"/>
      <c r="BI11" s="14"/>
      <c r="BJ11" s="310"/>
      <c r="BK11" s="14"/>
      <c r="BL11" s="14"/>
      <c r="BM11" s="14"/>
      <c r="BN11" s="14"/>
      <c r="BO11" s="309"/>
      <c r="BP11" s="14"/>
      <c r="BQ11" s="14"/>
      <c r="BR11" s="310"/>
      <c r="BS11" s="309"/>
      <c r="BT11" s="14"/>
      <c r="BU11" s="14"/>
      <c r="BV11" s="310"/>
      <c r="BW11" s="14"/>
      <c r="BX11" s="14"/>
      <c r="BY11" s="1048"/>
      <c r="BZ11" s="1049"/>
      <c r="CA11" s="1049"/>
      <c r="CB11" s="1050"/>
      <c r="CC11" s="1075"/>
      <c r="CD11" s="1076"/>
      <c r="CE11" s="1076"/>
      <c r="CF11" s="1077"/>
      <c r="CG11" s="1063"/>
      <c r="CH11" s="1064"/>
      <c r="CI11" s="1064"/>
      <c r="CJ11" s="1065"/>
      <c r="CK11" s="1069"/>
      <c r="CL11" s="1070"/>
      <c r="CM11" s="1070"/>
      <c r="CN11" s="1070"/>
      <c r="CO11" s="1071"/>
    </row>
    <row r="12" spans="1:93" ht="8.1" customHeight="1">
      <c r="A12" s="1106"/>
      <c r="B12" s="1107"/>
      <c r="C12" s="1081"/>
      <c r="D12" s="1081"/>
      <c r="E12" s="1081"/>
      <c r="F12" s="1081"/>
      <c r="G12" s="1059"/>
      <c r="H12" s="1082"/>
      <c r="I12" s="314"/>
      <c r="J12" s="42"/>
      <c r="K12" s="315"/>
      <c r="L12" s="42"/>
      <c r="M12" s="42"/>
      <c r="N12" s="316"/>
      <c r="O12" s="42"/>
      <c r="P12" s="42"/>
      <c r="Q12" s="42"/>
      <c r="R12" s="42"/>
      <c r="S12" s="315"/>
      <c r="T12" s="42"/>
      <c r="U12" s="42"/>
      <c r="V12" s="316"/>
      <c r="W12" s="42"/>
      <c r="X12" s="42"/>
      <c r="Y12" s="42"/>
      <c r="Z12" s="42"/>
      <c r="AA12" s="315"/>
      <c r="AB12" s="42"/>
      <c r="AC12" s="42"/>
      <c r="AD12" s="316"/>
      <c r="AE12" s="42"/>
      <c r="AF12" s="42"/>
      <c r="AG12" s="42"/>
      <c r="AH12" s="42"/>
      <c r="AI12" s="315"/>
      <c r="AJ12" s="42"/>
      <c r="AK12" s="42"/>
      <c r="AL12" s="316"/>
      <c r="AM12" s="42"/>
      <c r="AN12" s="42"/>
      <c r="AO12" s="42"/>
      <c r="AP12" s="42"/>
      <c r="AQ12" s="315"/>
      <c r="AR12" s="42"/>
      <c r="AS12" s="42"/>
      <c r="AT12" s="316"/>
      <c r="AU12" s="42"/>
      <c r="AV12" s="42"/>
      <c r="AW12" s="42"/>
      <c r="AX12" s="42"/>
      <c r="AY12" s="315"/>
      <c r="AZ12" s="42"/>
      <c r="BA12" s="42"/>
      <c r="BB12" s="316"/>
      <c r="BC12" s="42"/>
      <c r="BD12" s="42"/>
      <c r="BE12" s="42"/>
      <c r="BF12" s="42"/>
      <c r="BG12" s="315"/>
      <c r="BH12" s="42"/>
      <c r="BI12" s="42"/>
      <c r="BJ12" s="316"/>
      <c r="BK12" s="42"/>
      <c r="BL12" s="42"/>
      <c r="BM12" s="42"/>
      <c r="BN12" s="42"/>
      <c r="BO12" s="315"/>
      <c r="BP12" s="42"/>
      <c r="BQ12" s="42"/>
      <c r="BR12" s="316"/>
      <c r="BS12" s="315"/>
      <c r="BT12" s="42"/>
      <c r="BU12" s="42"/>
      <c r="BV12" s="316"/>
      <c r="BW12" s="42"/>
      <c r="BX12" s="42"/>
      <c r="BY12" s="1051"/>
      <c r="BZ12" s="1052"/>
      <c r="CA12" s="1052"/>
      <c r="CB12" s="1053"/>
      <c r="CC12" s="1078"/>
      <c r="CD12" s="1079"/>
      <c r="CE12" s="1079"/>
      <c r="CF12" s="1080"/>
      <c r="CG12" s="1066"/>
      <c r="CH12" s="1067"/>
      <c r="CI12" s="1067"/>
      <c r="CJ12" s="1068"/>
      <c r="CK12" s="1069"/>
      <c r="CL12" s="1070"/>
      <c r="CM12" s="1070"/>
      <c r="CN12" s="1070"/>
      <c r="CO12" s="1071"/>
    </row>
    <row r="13" spans="1:93" ht="13.5" customHeight="1">
      <c r="A13" s="1106"/>
      <c r="B13" s="1107"/>
      <c r="C13" s="1081"/>
      <c r="D13" s="1081"/>
      <c r="E13" s="1081"/>
      <c r="F13" s="1081"/>
      <c r="G13" s="1059"/>
      <c r="H13" s="1082" t="s">
        <v>396</v>
      </c>
      <c r="I13" s="304"/>
      <c r="J13" s="305"/>
      <c r="K13" s="306"/>
      <c r="L13" s="305"/>
      <c r="M13" s="305"/>
      <c r="N13" s="307"/>
      <c r="O13" s="305"/>
      <c r="P13" s="305"/>
      <c r="Q13" s="305"/>
      <c r="R13" s="305"/>
      <c r="S13" s="306"/>
      <c r="T13" s="305"/>
      <c r="U13" s="305"/>
      <c r="V13" s="307"/>
      <c r="W13" s="305"/>
      <c r="X13" s="305"/>
      <c r="Y13" s="305"/>
      <c r="Z13" s="305"/>
      <c r="AA13" s="306"/>
      <c r="AB13" s="305"/>
      <c r="AC13" s="305"/>
      <c r="AD13" s="307"/>
      <c r="AE13" s="305"/>
      <c r="AF13" s="305"/>
      <c r="AG13" s="305"/>
      <c r="AH13" s="305"/>
      <c r="AI13" s="306"/>
      <c r="AJ13" s="305"/>
      <c r="AK13" s="305"/>
      <c r="AL13" s="307"/>
      <c r="AM13" s="305"/>
      <c r="AN13" s="305"/>
      <c r="AO13" s="305"/>
      <c r="AP13" s="305"/>
      <c r="AQ13" s="306"/>
      <c r="AR13" s="305"/>
      <c r="AS13" s="305"/>
      <c r="AT13" s="307"/>
      <c r="AU13" s="305"/>
      <c r="AV13" s="305"/>
      <c r="AW13" s="305"/>
      <c r="AX13" s="305"/>
      <c r="AY13" s="306"/>
      <c r="AZ13" s="305"/>
      <c r="BA13" s="305"/>
      <c r="BB13" s="307"/>
      <c r="BC13" s="305"/>
      <c r="BD13" s="305"/>
      <c r="BE13" s="305"/>
      <c r="BF13" s="305"/>
      <c r="BG13" s="306"/>
      <c r="BH13" s="305"/>
      <c r="BI13" s="305"/>
      <c r="BJ13" s="307"/>
      <c r="BK13" s="305"/>
      <c r="BL13" s="305"/>
      <c r="BM13" s="305"/>
      <c r="BN13" s="305"/>
      <c r="BO13" s="306"/>
      <c r="BP13" s="305"/>
      <c r="BQ13" s="305"/>
      <c r="BR13" s="307"/>
      <c r="BS13" s="306"/>
      <c r="BT13" s="305"/>
      <c r="BU13" s="305"/>
      <c r="BV13" s="307"/>
      <c r="BW13" s="305"/>
      <c r="BX13" s="305"/>
      <c r="BY13" s="556" t="s">
        <v>1489</v>
      </c>
      <c r="BZ13" s="1047"/>
      <c r="CA13" s="1047"/>
      <c r="CB13" s="557" t="s">
        <v>1490</v>
      </c>
      <c r="CC13" s="1072"/>
      <c r="CD13" s="1073"/>
      <c r="CE13" s="1073"/>
      <c r="CF13" s="1074"/>
      <c r="CG13" s="1060">
        <f>BY14+CC13</f>
        <v>0</v>
      </c>
      <c r="CH13" s="1061"/>
      <c r="CI13" s="1061"/>
      <c r="CJ13" s="1062"/>
      <c r="CK13" s="1069"/>
      <c r="CL13" s="1070"/>
      <c r="CM13" s="1070"/>
      <c r="CN13" s="1070"/>
      <c r="CO13" s="1071"/>
    </row>
    <row r="14" spans="1:93" ht="5.0999999999999996" customHeight="1">
      <c r="A14" s="1106"/>
      <c r="B14" s="1107"/>
      <c r="C14" s="1081"/>
      <c r="D14" s="1081"/>
      <c r="E14" s="1081"/>
      <c r="F14" s="1081"/>
      <c r="G14" s="1059"/>
      <c r="H14" s="1082"/>
      <c r="I14" s="308"/>
      <c r="J14" s="14"/>
      <c r="K14" s="309"/>
      <c r="L14" s="14"/>
      <c r="M14" s="14"/>
      <c r="N14" s="310"/>
      <c r="O14" s="14"/>
      <c r="P14" s="14"/>
      <c r="Q14" s="14"/>
      <c r="R14" s="14"/>
      <c r="S14" s="309"/>
      <c r="T14" s="14"/>
      <c r="U14" s="14"/>
      <c r="V14" s="310"/>
      <c r="W14" s="14"/>
      <c r="X14" s="14"/>
      <c r="Y14" s="14"/>
      <c r="Z14" s="14"/>
      <c r="AA14" s="309"/>
      <c r="AB14" s="14"/>
      <c r="AC14" s="14"/>
      <c r="AD14" s="310"/>
      <c r="AE14" s="14"/>
      <c r="AF14" s="14"/>
      <c r="AG14" s="14"/>
      <c r="AH14" s="14"/>
      <c r="AI14" s="309"/>
      <c r="AJ14" s="14"/>
      <c r="AK14" s="14"/>
      <c r="AL14" s="310"/>
      <c r="AM14" s="14"/>
      <c r="AN14" s="14"/>
      <c r="AO14" s="14"/>
      <c r="AP14" s="14"/>
      <c r="AQ14" s="309"/>
      <c r="AR14" s="14"/>
      <c r="AS14" s="14"/>
      <c r="AT14" s="310"/>
      <c r="AU14" s="14"/>
      <c r="AV14" s="14"/>
      <c r="AW14" s="14"/>
      <c r="AX14" s="14"/>
      <c r="AY14" s="309"/>
      <c r="AZ14" s="14"/>
      <c r="BA14" s="14"/>
      <c r="BB14" s="310"/>
      <c r="BC14" s="14"/>
      <c r="BD14" s="14"/>
      <c r="BE14" s="14"/>
      <c r="BF14" s="14"/>
      <c r="BG14" s="309"/>
      <c r="BH14" s="14"/>
      <c r="BI14" s="14"/>
      <c r="BJ14" s="310"/>
      <c r="BK14" s="14"/>
      <c r="BL14" s="14"/>
      <c r="BM14" s="14"/>
      <c r="BN14" s="14"/>
      <c r="BO14" s="309"/>
      <c r="BP14" s="14"/>
      <c r="BQ14" s="14"/>
      <c r="BR14" s="310"/>
      <c r="BS14" s="309"/>
      <c r="BT14" s="14"/>
      <c r="BU14" s="14"/>
      <c r="BV14" s="310"/>
      <c r="BW14" s="14"/>
      <c r="BX14" s="14"/>
      <c r="BY14" s="1048"/>
      <c r="BZ14" s="1049"/>
      <c r="CA14" s="1049"/>
      <c r="CB14" s="1050"/>
      <c r="CC14" s="1075"/>
      <c r="CD14" s="1076"/>
      <c r="CE14" s="1076"/>
      <c r="CF14" s="1077"/>
      <c r="CG14" s="1063"/>
      <c r="CH14" s="1064"/>
      <c r="CI14" s="1064"/>
      <c r="CJ14" s="1065"/>
      <c r="CK14" s="1069"/>
      <c r="CL14" s="1070"/>
      <c r="CM14" s="1070"/>
      <c r="CN14" s="1070"/>
      <c r="CO14" s="1071"/>
    </row>
    <row r="15" spans="1:93" ht="8.1" customHeight="1">
      <c r="A15" s="1106"/>
      <c r="B15" s="1107"/>
      <c r="C15" s="1081"/>
      <c r="D15" s="1081"/>
      <c r="E15" s="1081"/>
      <c r="F15" s="1081"/>
      <c r="G15" s="1059"/>
      <c r="H15" s="1082"/>
      <c r="I15" s="314"/>
      <c r="J15" s="42"/>
      <c r="K15" s="315"/>
      <c r="L15" s="42"/>
      <c r="M15" s="42"/>
      <c r="N15" s="316"/>
      <c r="O15" s="42"/>
      <c r="P15" s="42"/>
      <c r="Q15" s="42"/>
      <c r="R15" s="42"/>
      <c r="S15" s="315"/>
      <c r="T15" s="42"/>
      <c r="U15" s="42"/>
      <c r="V15" s="316"/>
      <c r="W15" s="42"/>
      <c r="X15" s="42"/>
      <c r="Y15" s="42"/>
      <c r="Z15" s="42"/>
      <c r="AA15" s="315"/>
      <c r="AB15" s="42"/>
      <c r="AC15" s="42"/>
      <c r="AD15" s="316"/>
      <c r="AE15" s="42"/>
      <c r="AF15" s="42"/>
      <c r="AG15" s="42"/>
      <c r="AH15" s="42"/>
      <c r="AI15" s="315"/>
      <c r="AJ15" s="42"/>
      <c r="AK15" s="42"/>
      <c r="AL15" s="316"/>
      <c r="AM15" s="42"/>
      <c r="AN15" s="42"/>
      <c r="AO15" s="42"/>
      <c r="AP15" s="42"/>
      <c r="AQ15" s="315"/>
      <c r="AR15" s="42"/>
      <c r="AS15" s="42"/>
      <c r="AT15" s="316"/>
      <c r="AU15" s="42"/>
      <c r="AV15" s="42"/>
      <c r="AW15" s="42"/>
      <c r="AX15" s="42"/>
      <c r="AY15" s="315"/>
      <c r="AZ15" s="42"/>
      <c r="BA15" s="42"/>
      <c r="BB15" s="316"/>
      <c r="BC15" s="42"/>
      <c r="BD15" s="42"/>
      <c r="BE15" s="42"/>
      <c r="BF15" s="42"/>
      <c r="BG15" s="315"/>
      <c r="BH15" s="42"/>
      <c r="BI15" s="42"/>
      <c r="BJ15" s="316"/>
      <c r="BK15" s="42"/>
      <c r="BL15" s="42"/>
      <c r="BM15" s="42"/>
      <c r="BN15" s="42"/>
      <c r="BO15" s="315"/>
      <c r="BP15" s="42"/>
      <c r="BQ15" s="42"/>
      <c r="BR15" s="316"/>
      <c r="BS15" s="315"/>
      <c r="BT15" s="42"/>
      <c r="BU15" s="42"/>
      <c r="BV15" s="316"/>
      <c r="BW15" s="42"/>
      <c r="BX15" s="42"/>
      <c r="BY15" s="1051"/>
      <c r="BZ15" s="1052"/>
      <c r="CA15" s="1052"/>
      <c r="CB15" s="1053"/>
      <c r="CC15" s="1078"/>
      <c r="CD15" s="1079"/>
      <c r="CE15" s="1079"/>
      <c r="CF15" s="1080"/>
      <c r="CG15" s="1066"/>
      <c r="CH15" s="1067"/>
      <c r="CI15" s="1067"/>
      <c r="CJ15" s="1068"/>
      <c r="CK15" s="1069"/>
      <c r="CL15" s="1070"/>
      <c r="CM15" s="1070"/>
      <c r="CN15" s="1070"/>
      <c r="CO15" s="1071"/>
    </row>
    <row r="16" spans="1:93" ht="13.5" customHeight="1">
      <c r="A16" s="1106"/>
      <c r="B16" s="1107"/>
      <c r="C16" s="1081"/>
      <c r="D16" s="1081"/>
      <c r="E16" s="1081"/>
      <c r="F16" s="1081"/>
      <c r="G16" s="1059"/>
      <c r="H16" s="1082" t="s">
        <v>396</v>
      </c>
      <c r="I16" s="304"/>
      <c r="J16" s="305"/>
      <c r="K16" s="306"/>
      <c r="L16" s="305"/>
      <c r="M16" s="305"/>
      <c r="N16" s="307"/>
      <c r="O16" s="305"/>
      <c r="P16" s="305"/>
      <c r="Q16" s="305"/>
      <c r="R16" s="305"/>
      <c r="S16" s="306"/>
      <c r="T16" s="305"/>
      <c r="U16" s="305"/>
      <c r="V16" s="307"/>
      <c r="W16" s="305"/>
      <c r="X16" s="305"/>
      <c r="Y16" s="305"/>
      <c r="Z16" s="305"/>
      <c r="AA16" s="306"/>
      <c r="AB16" s="305"/>
      <c r="AC16" s="305"/>
      <c r="AD16" s="307"/>
      <c r="AE16" s="305"/>
      <c r="AF16" s="305"/>
      <c r="AG16" s="305"/>
      <c r="AH16" s="305"/>
      <c r="AI16" s="306"/>
      <c r="AJ16" s="305"/>
      <c r="AK16" s="305"/>
      <c r="AL16" s="307"/>
      <c r="AM16" s="305"/>
      <c r="AN16" s="305"/>
      <c r="AO16" s="305"/>
      <c r="AP16" s="305"/>
      <c r="AQ16" s="306"/>
      <c r="AR16" s="305"/>
      <c r="AS16" s="305"/>
      <c r="AT16" s="307"/>
      <c r="AU16" s="305"/>
      <c r="AV16" s="305"/>
      <c r="AW16" s="305"/>
      <c r="AX16" s="305"/>
      <c r="AY16" s="306"/>
      <c r="AZ16" s="305"/>
      <c r="BA16" s="305"/>
      <c r="BB16" s="307"/>
      <c r="BC16" s="305"/>
      <c r="BD16" s="305"/>
      <c r="BE16" s="305"/>
      <c r="BF16" s="305"/>
      <c r="BG16" s="306"/>
      <c r="BH16" s="305"/>
      <c r="BI16" s="305"/>
      <c r="BJ16" s="307"/>
      <c r="BK16" s="305"/>
      <c r="BL16" s="305"/>
      <c r="BM16" s="305"/>
      <c r="BN16" s="305"/>
      <c r="BO16" s="306"/>
      <c r="BP16" s="305"/>
      <c r="BQ16" s="305"/>
      <c r="BR16" s="307"/>
      <c r="BS16" s="306"/>
      <c r="BT16" s="305"/>
      <c r="BU16" s="305"/>
      <c r="BV16" s="307"/>
      <c r="BW16" s="305"/>
      <c r="BX16" s="305"/>
      <c r="BY16" s="556" t="s">
        <v>1489</v>
      </c>
      <c r="BZ16" s="1047"/>
      <c r="CA16" s="1047"/>
      <c r="CB16" s="557" t="s">
        <v>1490</v>
      </c>
      <c r="CC16" s="1072"/>
      <c r="CD16" s="1073"/>
      <c r="CE16" s="1073"/>
      <c r="CF16" s="1074"/>
      <c r="CG16" s="1060">
        <f>BY17+CC16</f>
        <v>0</v>
      </c>
      <c r="CH16" s="1061"/>
      <c r="CI16" s="1061"/>
      <c r="CJ16" s="1062"/>
      <c r="CK16" s="1069"/>
      <c r="CL16" s="1070"/>
      <c r="CM16" s="1070"/>
      <c r="CN16" s="1070"/>
      <c r="CO16" s="1071"/>
    </row>
    <row r="17" spans="1:93" ht="5.0999999999999996" customHeight="1">
      <c r="A17" s="1106"/>
      <c r="B17" s="1107"/>
      <c r="C17" s="1081"/>
      <c r="D17" s="1081"/>
      <c r="E17" s="1081"/>
      <c r="F17" s="1081"/>
      <c r="G17" s="1059"/>
      <c r="H17" s="1082"/>
      <c r="I17" s="308"/>
      <c r="J17" s="14"/>
      <c r="K17" s="309"/>
      <c r="L17" s="14"/>
      <c r="M17" s="14"/>
      <c r="N17" s="310"/>
      <c r="O17" s="14"/>
      <c r="P17" s="14"/>
      <c r="Q17" s="14"/>
      <c r="R17" s="14"/>
      <c r="S17" s="309"/>
      <c r="T17" s="14"/>
      <c r="U17" s="14"/>
      <c r="V17" s="310"/>
      <c r="W17" s="14"/>
      <c r="X17" s="14"/>
      <c r="Y17" s="14"/>
      <c r="Z17" s="14"/>
      <c r="AA17" s="309"/>
      <c r="AB17" s="14"/>
      <c r="AC17" s="14"/>
      <c r="AD17" s="310"/>
      <c r="AE17" s="14"/>
      <c r="AF17" s="14"/>
      <c r="AG17" s="14"/>
      <c r="AH17" s="14"/>
      <c r="AI17" s="309"/>
      <c r="AJ17" s="14"/>
      <c r="AK17" s="14"/>
      <c r="AL17" s="310"/>
      <c r="AM17" s="14"/>
      <c r="AN17" s="14"/>
      <c r="AO17" s="14"/>
      <c r="AP17" s="14"/>
      <c r="AQ17" s="309"/>
      <c r="AR17" s="14"/>
      <c r="AS17" s="14"/>
      <c r="AT17" s="310"/>
      <c r="AU17" s="14"/>
      <c r="AV17" s="14"/>
      <c r="AW17" s="14"/>
      <c r="AX17" s="14"/>
      <c r="AY17" s="309"/>
      <c r="AZ17" s="14"/>
      <c r="BA17" s="14"/>
      <c r="BB17" s="310"/>
      <c r="BC17" s="14"/>
      <c r="BD17" s="14"/>
      <c r="BE17" s="14"/>
      <c r="BF17" s="14"/>
      <c r="BG17" s="309"/>
      <c r="BH17" s="14"/>
      <c r="BI17" s="14"/>
      <c r="BJ17" s="310"/>
      <c r="BK17" s="14"/>
      <c r="BL17" s="14"/>
      <c r="BM17" s="14"/>
      <c r="BN17" s="14"/>
      <c r="BO17" s="309"/>
      <c r="BP17" s="14"/>
      <c r="BQ17" s="14"/>
      <c r="BR17" s="310"/>
      <c r="BS17" s="309"/>
      <c r="BT17" s="14"/>
      <c r="BU17" s="14"/>
      <c r="BV17" s="310"/>
      <c r="BW17" s="14"/>
      <c r="BX17" s="14"/>
      <c r="BY17" s="1048"/>
      <c r="BZ17" s="1049"/>
      <c r="CA17" s="1049"/>
      <c r="CB17" s="1050"/>
      <c r="CC17" s="1075"/>
      <c r="CD17" s="1076"/>
      <c r="CE17" s="1076"/>
      <c r="CF17" s="1077"/>
      <c r="CG17" s="1063"/>
      <c r="CH17" s="1064"/>
      <c r="CI17" s="1064"/>
      <c r="CJ17" s="1065"/>
      <c r="CK17" s="1069"/>
      <c r="CL17" s="1070"/>
      <c r="CM17" s="1070"/>
      <c r="CN17" s="1070"/>
      <c r="CO17" s="1071"/>
    </row>
    <row r="18" spans="1:93" ht="8.1" customHeight="1">
      <c r="A18" s="1106"/>
      <c r="B18" s="1107"/>
      <c r="C18" s="1081"/>
      <c r="D18" s="1081"/>
      <c r="E18" s="1081"/>
      <c r="F18" s="1081"/>
      <c r="G18" s="1059"/>
      <c r="H18" s="1082"/>
      <c r="I18" s="314"/>
      <c r="J18" s="42"/>
      <c r="K18" s="315"/>
      <c r="L18" s="42"/>
      <c r="M18" s="42"/>
      <c r="N18" s="316"/>
      <c r="O18" s="42"/>
      <c r="P18" s="42"/>
      <c r="Q18" s="42"/>
      <c r="R18" s="42"/>
      <c r="S18" s="315"/>
      <c r="T18" s="42"/>
      <c r="U18" s="42"/>
      <c r="V18" s="316"/>
      <c r="W18" s="42"/>
      <c r="X18" s="42"/>
      <c r="Y18" s="42"/>
      <c r="Z18" s="42"/>
      <c r="AA18" s="315"/>
      <c r="AB18" s="42"/>
      <c r="AC18" s="42"/>
      <c r="AD18" s="316"/>
      <c r="AE18" s="42"/>
      <c r="AF18" s="42"/>
      <c r="AG18" s="42"/>
      <c r="AH18" s="42"/>
      <c r="AI18" s="315"/>
      <c r="AJ18" s="42"/>
      <c r="AK18" s="42"/>
      <c r="AL18" s="316"/>
      <c r="AM18" s="42"/>
      <c r="AN18" s="42"/>
      <c r="AO18" s="42"/>
      <c r="AP18" s="42"/>
      <c r="AQ18" s="315"/>
      <c r="AR18" s="42"/>
      <c r="AS18" s="42"/>
      <c r="AT18" s="316"/>
      <c r="AU18" s="42"/>
      <c r="AV18" s="42"/>
      <c r="AW18" s="42"/>
      <c r="AX18" s="42"/>
      <c r="AY18" s="315"/>
      <c r="AZ18" s="42"/>
      <c r="BA18" s="42"/>
      <c r="BB18" s="316"/>
      <c r="BC18" s="42"/>
      <c r="BD18" s="42"/>
      <c r="BE18" s="42"/>
      <c r="BF18" s="42"/>
      <c r="BG18" s="315"/>
      <c r="BH18" s="42"/>
      <c r="BI18" s="42"/>
      <c r="BJ18" s="316"/>
      <c r="BK18" s="42"/>
      <c r="BL18" s="42"/>
      <c r="BM18" s="42"/>
      <c r="BN18" s="42"/>
      <c r="BO18" s="315"/>
      <c r="BP18" s="42"/>
      <c r="BQ18" s="42"/>
      <c r="BR18" s="316"/>
      <c r="BS18" s="315"/>
      <c r="BT18" s="42"/>
      <c r="BU18" s="42"/>
      <c r="BV18" s="316"/>
      <c r="BW18" s="42"/>
      <c r="BX18" s="42"/>
      <c r="BY18" s="1051"/>
      <c r="BZ18" s="1052"/>
      <c r="CA18" s="1052"/>
      <c r="CB18" s="1053"/>
      <c r="CC18" s="1078"/>
      <c r="CD18" s="1079"/>
      <c r="CE18" s="1079"/>
      <c r="CF18" s="1080"/>
      <c r="CG18" s="1066"/>
      <c r="CH18" s="1067"/>
      <c r="CI18" s="1067"/>
      <c r="CJ18" s="1068"/>
      <c r="CK18" s="1069"/>
      <c r="CL18" s="1070"/>
      <c r="CM18" s="1070"/>
      <c r="CN18" s="1070"/>
      <c r="CO18" s="1071"/>
    </row>
    <row r="19" spans="1:93" ht="13.5" customHeight="1">
      <c r="A19" s="1106"/>
      <c r="B19" s="1107"/>
      <c r="C19" s="1081"/>
      <c r="D19" s="1081"/>
      <c r="E19" s="1081"/>
      <c r="F19" s="1081"/>
      <c r="G19" s="1059"/>
      <c r="H19" s="1082" t="s">
        <v>396</v>
      </c>
      <c r="I19" s="304"/>
      <c r="J19" s="305"/>
      <c r="K19" s="306"/>
      <c r="L19" s="305"/>
      <c r="M19" s="305"/>
      <c r="N19" s="307"/>
      <c r="O19" s="305"/>
      <c r="P19" s="305"/>
      <c r="Q19" s="305"/>
      <c r="R19" s="305"/>
      <c r="S19" s="306"/>
      <c r="T19" s="305"/>
      <c r="U19" s="305"/>
      <c r="V19" s="307"/>
      <c r="W19" s="305"/>
      <c r="X19" s="305"/>
      <c r="Y19" s="305"/>
      <c r="Z19" s="305"/>
      <c r="AA19" s="306"/>
      <c r="AB19" s="305"/>
      <c r="AC19" s="305"/>
      <c r="AD19" s="307"/>
      <c r="AE19" s="305"/>
      <c r="AF19" s="305"/>
      <c r="AG19" s="305"/>
      <c r="AH19" s="305"/>
      <c r="AI19" s="306"/>
      <c r="AJ19" s="305"/>
      <c r="AK19" s="305"/>
      <c r="AL19" s="307"/>
      <c r="AM19" s="305"/>
      <c r="AN19" s="305"/>
      <c r="AO19" s="305"/>
      <c r="AP19" s="305"/>
      <c r="AQ19" s="306"/>
      <c r="AR19" s="305"/>
      <c r="AS19" s="305"/>
      <c r="AT19" s="307"/>
      <c r="AU19" s="305"/>
      <c r="AV19" s="305"/>
      <c r="AW19" s="305"/>
      <c r="AX19" s="305"/>
      <c r="AY19" s="306"/>
      <c r="AZ19" s="305"/>
      <c r="BA19" s="305"/>
      <c r="BB19" s="307"/>
      <c r="BC19" s="305"/>
      <c r="BD19" s="305"/>
      <c r="BE19" s="305"/>
      <c r="BF19" s="305"/>
      <c r="BG19" s="306"/>
      <c r="BH19" s="305"/>
      <c r="BI19" s="305"/>
      <c r="BJ19" s="307"/>
      <c r="BK19" s="305"/>
      <c r="BL19" s="305"/>
      <c r="BM19" s="305"/>
      <c r="BN19" s="305"/>
      <c r="BO19" s="306"/>
      <c r="BP19" s="305"/>
      <c r="BQ19" s="305"/>
      <c r="BR19" s="307"/>
      <c r="BS19" s="306"/>
      <c r="BT19" s="305"/>
      <c r="BU19" s="305"/>
      <c r="BV19" s="307"/>
      <c r="BW19" s="305"/>
      <c r="BX19" s="305"/>
      <c r="BY19" s="556" t="s">
        <v>1489</v>
      </c>
      <c r="BZ19" s="1047"/>
      <c r="CA19" s="1047"/>
      <c r="CB19" s="557" t="s">
        <v>1490</v>
      </c>
      <c r="CC19" s="1072"/>
      <c r="CD19" s="1073"/>
      <c r="CE19" s="1073"/>
      <c r="CF19" s="1074"/>
      <c r="CG19" s="1060">
        <f>BY20+CC19</f>
        <v>0</v>
      </c>
      <c r="CH19" s="1061"/>
      <c r="CI19" s="1061"/>
      <c r="CJ19" s="1062"/>
      <c r="CK19" s="1069"/>
      <c r="CL19" s="1070"/>
      <c r="CM19" s="1070"/>
      <c r="CN19" s="1070"/>
      <c r="CO19" s="1071"/>
    </row>
    <row r="20" spans="1:93" ht="5.0999999999999996" customHeight="1">
      <c r="A20" s="1106"/>
      <c r="B20" s="1107"/>
      <c r="C20" s="1081"/>
      <c r="D20" s="1081"/>
      <c r="E20" s="1081"/>
      <c r="F20" s="1081"/>
      <c r="G20" s="1059"/>
      <c r="H20" s="1082"/>
      <c r="I20" s="308"/>
      <c r="J20" s="14"/>
      <c r="K20" s="309"/>
      <c r="L20" s="14"/>
      <c r="M20" s="14"/>
      <c r="N20" s="310"/>
      <c r="O20" s="14"/>
      <c r="P20" s="14"/>
      <c r="Q20" s="14"/>
      <c r="R20" s="14"/>
      <c r="S20" s="309"/>
      <c r="T20" s="14"/>
      <c r="U20" s="14"/>
      <c r="V20" s="310"/>
      <c r="W20" s="14"/>
      <c r="X20" s="14"/>
      <c r="Y20" s="14"/>
      <c r="Z20" s="14"/>
      <c r="AA20" s="309"/>
      <c r="AB20" s="14"/>
      <c r="AC20" s="14"/>
      <c r="AD20" s="310"/>
      <c r="AE20" s="14"/>
      <c r="AF20" s="14"/>
      <c r="AG20" s="14"/>
      <c r="AH20" s="14"/>
      <c r="AI20" s="309"/>
      <c r="AJ20" s="14"/>
      <c r="AK20" s="14"/>
      <c r="AL20" s="310"/>
      <c r="AM20" s="14"/>
      <c r="AN20" s="14"/>
      <c r="AO20" s="14"/>
      <c r="AP20" s="14"/>
      <c r="AQ20" s="309"/>
      <c r="AR20" s="14"/>
      <c r="AS20" s="14"/>
      <c r="AT20" s="310"/>
      <c r="AU20" s="14"/>
      <c r="AV20" s="14"/>
      <c r="AW20" s="14"/>
      <c r="AX20" s="14"/>
      <c r="AY20" s="309"/>
      <c r="AZ20" s="14"/>
      <c r="BA20" s="14"/>
      <c r="BB20" s="310"/>
      <c r="BC20" s="14"/>
      <c r="BD20" s="14"/>
      <c r="BE20" s="14"/>
      <c r="BF20" s="14"/>
      <c r="BG20" s="309"/>
      <c r="BH20" s="14"/>
      <c r="BI20" s="14"/>
      <c r="BJ20" s="310"/>
      <c r="BK20" s="14"/>
      <c r="BL20" s="14"/>
      <c r="BM20" s="14"/>
      <c r="BN20" s="14"/>
      <c r="BO20" s="309"/>
      <c r="BP20" s="14"/>
      <c r="BQ20" s="14"/>
      <c r="BR20" s="310"/>
      <c r="BS20" s="309"/>
      <c r="BT20" s="14"/>
      <c r="BU20" s="14"/>
      <c r="BV20" s="310"/>
      <c r="BW20" s="14"/>
      <c r="BX20" s="14"/>
      <c r="BY20" s="1048"/>
      <c r="BZ20" s="1049"/>
      <c r="CA20" s="1049"/>
      <c r="CB20" s="1050"/>
      <c r="CC20" s="1075"/>
      <c r="CD20" s="1076"/>
      <c r="CE20" s="1076"/>
      <c r="CF20" s="1077"/>
      <c r="CG20" s="1063"/>
      <c r="CH20" s="1064"/>
      <c r="CI20" s="1064"/>
      <c r="CJ20" s="1065"/>
      <c r="CK20" s="1069"/>
      <c r="CL20" s="1070"/>
      <c r="CM20" s="1070"/>
      <c r="CN20" s="1070"/>
      <c r="CO20" s="1071"/>
    </row>
    <row r="21" spans="1:93" ht="8.1" customHeight="1">
      <c r="A21" s="1106"/>
      <c r="B21" s="1107"/>
      <c r="C21" s="1081"/>
      <c r="D21" s="1081"/>
      <c r="E21" s="1081"/>
      <c r="F21" s="1081"/>
      <c r="G21" s="1059"/>
      <c r="H21" s="1082"/>
      <c r="I21" s="314"/>
      <c r="J21" s="42"/>
      <c r="K21" s="315"/>
      <c r="L21" s="42"/>
      <c r="M21" s="42"/>
      <c r="N21" s="316"/>
      <c r="O21" s="42"/>
      <c r="P21" s="42"/>
      <c r="Q21" s="42"/>
      <c r="R21" s="42"/>
      <c r="S21" s="315"/>
      <c r="T21" s="42"/>
      <c r="U21" s="42"/>
      <c r="V21" s="316"/>
      <c r="W21" s="42"/>
      <c r="X21" s="42"/>
      <c r="Y21" s="42"/>
      <c r="Z21" s="42"/>
      <c r="AA21" s="315"/>
      <c r="AB21" s="42"/>
      <c r="AC21" s="42"/>
      <c r="AD21" s="316"/>
      <c r="AE21" s="42"/>
      <c r="AF21" s="42"/>
      <c r="AG21" s="42"/>
      <c r="AH21" s="42"/>
      <c r="AI21" s="315"/>
      <c r="AJ21" s="42"/>
      <c r="AK21" s="42"/>
      <c r="AL21" s="316"/>
      <c r="AM21" s="42"/>
      <c r="AN21" s="42"/>
      <c r="AO21" s="42"/>
      <c r="AP21" s="42"/>
      <c r="AQ21" s="315"/>
      <c r="AR21" s="42"/>
      <c r="AS21" s="42"/>
      <c r="AT21" s="316"/>
      <c r="AU21" s="42"/>
      <c r="AV21" s="42"/>
      <c r="AW21" s="42"/>
      <c r="AX21" s="42"/>
      <c r="AY21" s="315"/>
      <c r="AZ21" s="42"/>
      <c r="BA21" s="42"/>
      <c r="BB21" s="316"/>
      <c r="BC21" s="42"/>
      <c r="BD21" s="42"/>
      <c r="BE21" s="42"/>
      <c r="BF21" s="42"/>
      <c r="BG21" s="315"/>
      <c r="BH21" s="42"/>
      <c r="BI21" s="42"/>
      <c r="BJ21" s="316"/>
      <c r="BK21" s="42"/>
      <c r="BL21" s="42"/>
      <c r="BM21" s="42"/>
      <c r="BN21" s="42"/>
      <c r="BO21" s="315"/>
      <c r="BP21" s="42"/>
      <c r="BQ21" s="42"/>
      <c r="BR21" s="316"/>
      <c r="BS21" s="315"/>
      <c r="BT21" s="42"/>
      <c r="BU21" s="42"/>
      <c r="BV21" s="316"/>
      <c r="BW21" s="42"/>
      <c r="BX21" s="42"/>
      <c r="BY21" s="1051"/>
      <c r="BZ21" s="1052"/>
      <c r="CA21" s="1052"/>
      <c r="CB21" s="1053"/>
      <c r="CC21" s="1078"/>
      <c r="CD21" s="1079"/>
      <c r="CE21" s="1079"/>
      <c r="CF21" s="1080"/>
      <c r="CG21" s="1066"/>
      <c r="CH21" s="1067"/>
      <c r="CI21" s="1067"/>
      <c r="CJ21" s="1068"/>
      <c r="CK21" s="1069"/>
      <c r="CL21" s="1070"/>
      <c r="CM21" s="1070"/>
      <c r="CN21" s="1070"/>
      <c r="CO21" s="1071"/>
    </row>
    <row r="22" spans="1:93" ht="13.5" customHeight="1">
      <c r="A22" s="1106"/>
      <c r="B22" s="1107"/>
      <c r="C22" s="1081"/>
      <c r="D22" s="1081"/>
      <c r="E22" s="1081"/>
      <c r="F22" s="1081"/>
      <c r="G22" s="1059"/>
      <c r="H22" s="1082" t="s">
        <v>396</v>
      </c>
      <c r="I22" s="304"/>
      <c r="J22" s="305"/>
      <c r="K22" s="306"/>
      <c r="L22" s="305"/>
      <c r="M22" s="305"/>
      <c r="N22" s="307"/>
      <c r="O22" s="305"/>
      <c r="P22" s="305"/>
      <c r="Q22" s="305"/>
      <c r="R22" s="305"/>
      <c r="S22" s="306"/>
      <c r="T22" s="305"/>
      <c r="U22" s="305"/>
      <c r="V22" s="307"/>
      <c r="W22" s="305"/>
      <c r="X22" s="305"/>
      <c r="Y22" s="305"/>
      <c r="Z22" s="305"/>
      <c r="AA22" s="306"/>
      <c r="AB22" s="305"/>
      <c r="AC22" s="305"/>
      <c r="AD22" s="307"/>
      <c r="AE22" s="305"/>
      <c r="AF22" s="305"/>
      <c r="AG22" s="305"/>
      <c r="AH22" s="305"/>
      <c r="AI22" s="306"/>
      <c r="AJ22" s="305"/>
      <c r="AK22" s="305"/>
      <c r="AL22" s="307"/>
      <c r="AM22" s="305"/>
      <c r="AN22" s="305"/>
      <c r="AO22" s="305"/>
      <c r="AP22" s="305"/>
      <c r="AQ22" s="306"/>
      <c r="AR22" s="305"/>
      <c r="AS22" s="305"/>
      <c r="AT22" s="307"/>
      <c r="AU22" s="305"/>
      <c r="AV22" s="305"/>
      <c r="AW22" s="305"/>
      <c r="AX22" s="305"/>
      <c r="AY22" s="306"/>
      <c r="AZ22" s="305"/>
      <c r="BA22" s="305"/>
      <c r="BB22" s="307"/>
      <c r="BC22" s="305"/>
      <c r="BD22" s="305"/>
      <c r="BE22" s="305"/>
      <c r="BF22" s="305"/>
      <c r="BG22" s="306"/>
      <c r="BH22" s="305"/>
      <c r="BI22" s="305"/>
      <c r="BJ22" s="307"/>
      <c r="BK22" s="305"/>
      <c r="BL22" s="305"/>
      <c r="BM22" s="305"/>
      <c r="BN22" s="305"/>
      <c r="BO22" s="306"/>
      <c r="BP22" s="305"/>
      <c r="BQ22" s="305"/>
      <c r="BR22" s="307"/>
      <c r="BS22" s="306"/>
      <c r="BT22" s="305"/>
      <c r="BU22" s="305"/>
      <c r="BV22" s="307"/>
      <c r="BW22" s="305"/>
      <c r="BX22" s="305"/>
      <c r="BY22" s="556" t="s">
        <v>1489</v>
      </c>
      <c r="BZ22" s="1047"/>
      <c r="CA22" s="1047"/>
      <c r="CB22" s="557" t="s">
        <v>1490</v>
      </c>
      <c r="CC22" s="1072"/>
      <c r="CD22" s="1073"/>
      <c r="CE22" s="1073"/>
      <c r="CF22" s="1074"/>
      <c r="CG22" s="1060">
        <f>BY23+CC22</f>
        <v>0</v>
      </c>
      <c r="CH22" s="1061"/>
      <c r="CI22" s="1061"/>
      <c r="CJ22" s="1062"/>
      <c r="CK22" s="1069"/>
      <c r="CL22" s="1070"/>
      <c r="CM22" s="1070"/>
      <c r="CN22" s="1070"/>
      <c r="CO22" s="1071"/>
    </row>
    <row r="23" spans="1:93" ht="5.0999999999999996" customHeight="1">
      <c r="A23" s="1106"/>
      <c r="B23" s="1107"/>
      <c r="C23" s="1081"/>
      <c r="D23" s="1081"/>
      <c r="E23" s="1081"/>
      <c r="F23" s="1081"/>
      <c r="G23" s="1059"/>
      <c r="H23" s="1082"/>
      <c r="I23" s="308"/>
      <c r="J23" s="14"/>
      <c r="K23" s="309"/>
      <c r="L23" s="14"/>
      <c r="M23" s="14"/>
      <c r="N23" s="310"/>
      <c r="O23" s="14"/>
      <c r="P23" s="14"/>
      <c r="Q23" s="14"/>
      <c r="R23" s="14"/>
      <c r="S23" s="309"/>
      <c r="T23" s="14"/>
      <c r="U23" s="14"/>
      <c r="V23" s="310"/>
      <c r="W23" s="14"/>
      <c r="X23" s="14"/>
      <c r="Y23" s="14"/>
      <c r="Z23" s="14"/>
      <c r="AA23" s="309"/>
      <c r="AB23" s="14"/>
      <c r="AC23" s="14"/>
      <c r="AD23" s="310"/>
      <c r="AE23" s="14"/>
      <c r="AF23" s="14"/>
      <c r="AG23" s="14"/>
      <c r="AH23" s="14"/>
      <c r="AI23" s="309"/>
      <c r="AJ23" s="14"/>
      <c r="AK23" s="14"/>
      <c r="AL23" s="310"/>
      <c r="AM23" s="14"/>
      <c r="AN23" s="14"/>
      <c r="AO23" s="14"/>
      <c r="AP23" s="14"/>
      <c r="AQ23" s="309"/>
      <c r="AR23" s="14"/>
      <c r="AS23" s="14"/>
      <c r="AT23" s="310"/>
      <c r="AU23" s="14"/>
      <c r="AV23" s="14"/>
      <c r="AW23" s="14"/>
      <c r="AX23" s="14"/>
      <c r="AY23" s="309"/>
      <c r="AZ23" s="14"/>
      <c r="BA23" s="14"/>
      <c r="BB23" s="310"/>
      <c r="BC23" s="14"/>
      <c r="BD23" s="14"/>
      <c r="BE23" s="14"/>
      <c r="BF23" s="14"/>
      <c r="BG23" s="309"/>
      <c r="BH23" s="14"/>
      <c r="BI23" s="14"/>
      <c r="BJ23" s="310"/>
      <c r="BK23" s="14"/>
      <c r="BL23" s="14"/>
      <c r="BM23" s="14"/>
      <c r="BN23" s="14"/>
      <c r="BO23" s="309"/>
      <c r="BP23" s="14"/>
      <c r="BQ23" s="14"/>
      <c r="BR23" s="310"/>
      <c r="BS23" s="309"/>
      <c r="BT23" s="14"/>
      <c r="BU23" s="14"/>
      <c r="BV23" s="310"/>
      <c r="BW23" s="14"/>
      <c r="BX23" s="14"/>
      <c r="BY23" s="1048"/>
      <c r="BZ23" s="1049"/>
      <c r="CA23" s="1049"/>
      <c r="CB23" s="1050"/>
      <c r="CC23" s="1075"/>
      <c r="CD23" s="1076"/>
      <c r="CE23" s="1076"/>
      <c r="CF23" s="1077"/>
      <c r="CG23" s="1063"/>
      <c r="CH23" s="1064"/>
      <c r="CI23" s="1064"/>
      <c r="CJ23" s="1065"/>
      <c r="CK23" s="1069"/>
      <c r="CL23" s="1070"/>
      <c r="CM23" s="1070"/>
      <c r="CN23" s="1070"/>
      <c r="CO23" s="1071"/>
    </row>
    <row r="24" spans="1:93" ht="8.1" customHeight="1">
      <c r="A24" s="1106"/>
      <c r="B24" s="1107"/>
      <c r="C24" s="1081"/>
      <c r="D24" s="1081"/>
      <c r="E24" s="1081"/>
      <c r="F24" s="1081"/>
      <c r="G24" s="1059"/>
      <c r="H24" s="1082"/>
      <c r="I24" s="314"/>
      <c r="J24" s="42"/>
      <c r="K24" s="315"/>
      <c r="L24" s="42"/>
      <c r="M24" s="42"/>
      <c r="N24" s="316"/>
      <c r="O24" s="42"/>
      <c r="P24" s="42"/>
      <c r="Q24" s="42"/>
      <c r="R24" s="42"/>
      <c r="S24" s="315"/>
      <c r="T24" s="42"/>
      <c r="U24" s="42"/>
      <c r="V24" s="316"/>
      <c r="W24" s="42"/>
      <c r="X24" s="42"/>
      <c r="Y24" s="42"/>
      <c r="Z24" s="42"/>
      <c r="AA24" s="315"/>
      <c r="AB24" s="42"/>
      <c r="AC24" s="42"/>
      <c r="AD24" s="316"/>
      <c r="AE24" s="42"/>
      <c r="AF24" s="42"/>
      <c r="AG24" s="42"/>
      <c r="AH24" s="42"/>
      <c r="AI24" s="315"/>
      <c r="AJ24" s="42"/>
      <c r="AK24" s="42"/>
      <c r="AL24" s="316"/>
      <c r="AM24" s="42"/>
      <c r="AN24" s="42"/>
      <c r="AO24" s="42"/>
      <c r="AP24" s="42"/>
      <c r="AQ24" s="315"/>
      <c r="AR24" s="42"/>
      <c r="AS24" s="42"/>
      <c r="AT24" s="316"/>
      <c r="AU24" s="42"/>
      <c r="AV24" s="42"/>
      <c r="AW24" s="42"/>
      <c r="AX24" s="42"/>
      <c r="AY24" s="315"/>
      <c r="AZ24" s="42"/>
      <c r="BA24" s="42"/>
      <c r="BB24" s="316"/>
      <c r="BC24" s="42"/>
      <c r="BD24" s="42"/>
      <c r="BE24" s="42"/>
      <c r="BF24" s="42"/>
      <c r="BG24" s="315"/>
      <c r="BH24" s="42"/>
      <c r="BI24" s="42"/>
      <c r="BJ24" s="316"/>
      <c r="BK24" s="42"/>
      <c r="BL24" s="42"/>
      <c r="BM24" s="42"/>
      <c r="BN24" s="42"/>
      <c r="BO24" s="315"/>
      <c r="BP24" s="42"/>
      <c r="BQ24" s="42"/>
      <c r="BR24" s="316"/>
      <c r="BS24" s="315"/>
      <c r="BT24" s="42"/>
      <c r="BU24" s="42"/>
      <c r="BV24" s="316"/>
      <c r="BW24" s="42"/>
      <c r="BX24" s="42"/>
      <c r="BY24" s="1051"/>
      <c r="BZ24" s="1052"/>
      <c r="CA24" s="1052"/>
      <c r="CB24" s="1053"/>
      <c r="CC24" s="1078"/>
      <c r="CD24" s="1079"/>
      <c r="CE24" s="1079"/>
      <c r="CF24" s="1080"/>
      <c r="CG24" s="1066"/>
      <c r="CH24" s="1067"/>
      <c r="CI24" s="1067"/>
      <c r="CJ24" s="1068"/>
      <c r="CK24" s="1069"/>
      <c r="CL24" s="1070"/>
      <c r="CM24" s="1070"/>
      <c r="CN24" s="1070"/>
      <c r="CO24" s="1071"/>
    </row>
    <row r="25" spans="1:93" ht="13.5" customHeight="1">
      <c r="A25" s="1106"/>
      <c r="B25" s="1107"/>
      <c r="C25" s="1081"/>
      <c r="D25" s="1081"/>
      <c r="E25" s="1081"/>
      <c r="F25" s="1081"/>
      <c r="G25" s="1059"/>
      <c r="H25" s="1082" t="s">
        <v>396</v>
      </c>
      <c r="I25" s="304"/>
      <c r="J25" s="305"/>
      <c r="K25" s="306"/>
      <c r="L25" s="305"/>
      <c r="M25" s="305"/>
      <c r="N25" s="307"/>
      <c r="O25" s="305"/>
      <c r="P25" s="305"/>
      <c r="Q25" s="305"/>
      <c r="R25" s="305"/>
      <c r="S25" s="306"/>
      <c r="T25" s="305"/>
      <c r="U25" s="305"/>
      <c r="V25" s="307"/>
      <c r="W25" s="305"/>
      <c r="X25" s="305"/>
      <c r="Y25" s="305"/>
      <c r="Z25" s="305"/>
      <c r="AA25" s="306"/>
      <c r="AB25" s="305"/>
      <c r="AC25" s="305"/>
      <c r="AD25" s="307"/>
      <c r="AE25" s="305"/>
      <c r="AF25" s="305"/>
      <c r="AG25" s="305"/>
      <c r="AH25" s="305"/>
      <c r="AI25" s="306"/>
      <c r="AJ25" s="305"/>
      <c r="AK25" s="305"/>
      <c r="AL25" s="307"/>
      <c r="AM25" s="305"/>
      <c r="AN25" s="305"/>
      <c r="AO25" s="305"/>
      <c r="AP25" s="305"/>
      <c r="AQ25" s="306"/>
      <c r="AR25" s="305"/>
      <c r="AS25" s="305"/>
      <c r="AT25" s="307"/>
      <c r="AU25" s="305"/>
      <c r="AV25" s="305"/>
      <c r="AW25" s="305"/>
      <c r="AX25" s="305"/>
      <c r="AY25" s="306"/>
      <c r="AZ25" s="305"/>
      <c r="BA25" s="305"/>
      <c r="BB25" s="307"/>
      <c r="BC25" s="305"/>
      <c r="BD25" s="305"/>
      <c r="BE25" s="305"/>
      <c r="BF25" s="305"/>
      <c r="BG25" s="306"/>
      <c r="BH25" s="305"/>
      <c r="BI25" s="305"/>
      <c r="BJ25" s="307"/>
      <c r="BK25" s="305"/>
      <c r="BL25" s="305"/>
      <c r="BM25" s="305"/>
      <c r="BN25" s="305"/>
      <c r="BO25" s="306"/>
      <c r="BP25" s="305"/>
      <c r="BQ25" s="305"/>
      <c r="BR25" s="307"/>
      <c r="BS25" s="306"/>
      <c r="BT25" s="305"/>
      <c r="BU25" s="305"/>
      <c r="BV25" s="307"/>
      <c r="BW25" s="305"/>
      <c r="BX25" s="305"/>
      <c r="BY25" s="556" t="s">
        <v>1489</v>
      </c>
      <c r="BZ25" s="1047"/>
      <c r="CA25" s="1047"/>
      <c r="CB25" s="557" t="s">
        <v>1490</v>
      </c>
      <c r="CC25" s="1072"/>
      <c r="CD25" s="1073"/>
      <c r="CE25" s="1073"/>
      <c r="CF25" s="1074"/>
      <c r="CG25" s="1060">
        <f>BY26+CC25</f>
        <v>0</v>
      </c>
      <c r="CH25" s="1061"/>
      <c r="CI25" s="1061"/>
      <c r="CJ25" s="1062"/>
      <c r="CK25" s="1069"/>
      <c r="CL25" s="1070"/>
      <c r="CM25" s="1070"/>
      <c r="CN25" s="1070"/>
      <c r="CO25" s="1071"/>
    </row>
    <row r="26" spans="1:93" ht="5.0999999999999996" customHeight="1">
      <c r="A26" s="1106"/>
      <c r="B26" s="1107"/>
      <c r="C26" s="1081"/>
      <c r="D26" s="1081"/>
      <c r="E26" s="1081"/>
      <c r="F26" s="1081"/>
      <c r="G26" s="1059"/>
      <c r="H26" s="1082"/>
      <c r="I26" s="308"/>
      <c r="J26" s="14"/>
      <c r="K26" s="309"/>
      <c r="L26" s="14"/>
      <c r="M26" s="14"/>
      <c r="N26" s="310"/>
      <c r="O26" s="14"/>
      <c r="P26" s="14"/>
      <c r="Q26" s="14"/>
      <c r="R26" s="14"/>
      <c r="S26" s="309"/>
      <c r="T26" s="14"/>
      <c r="U26" s="14"/>
      <c r="V26" s="310"/>
      <c r="W26" s="14"/>
      <c r="X26" s="14"/>
      <c r="Y26" s="14"/>
      <c r="Z26" s="14"/>
      <c r="AA26" s="309"/>
      <c r="AB26" s="14"/>
      <c r="AC26" s="14"/>
      <c r="AD26" s="310"/>
      <c r="AE26" s="14"/>
      <c r="AF26" s="14"/>
      <c r="AG26" s="14"/>
      <c r="AH26" s="14"/>
      <c r="AI26" s="309"/>
      <c r="AJ26" s="14"/>
      <c r="AK26" s="14"/>
      <c r="AL26" s="310"/>
      <c r="AM26" s="14"/>
      <c r="AN26" s="14"/>
      <c r="AO26" s="14"/>
      <c r="AP26" s="14"/>
      <c r="AQ26" s="309"/>
      <c r="AR26" s="14"/>
      <c r="AS26" s="14"/>
      <c r="AT26" s="310"/>
      <c r="AU26" s="14"/>
      <c r="AV26" s="14"/>
      <c r="AW26" s="14"/>
      <c r="AX26" s="14"/>
      <c r="AY26" s="309"/>
      <c r="AZ26" s="14"/>
      <c r="BA26" s="14"/>
      <c r="BB26" s="310"/>
      <c r="BC26" s="14"/>
      <c r="BD26" s="14"/>
      <c r="BE26" s="14"/>
      <c r="BF26" s="14"/>
      <c r="BG26" s="309"/>
      <c r="BH26" s="14"/>
      <c r="BI26" s="14"/>
      <c r="BJ26" s="310"/>
      <c r="BK26" s="14"/>
      <c r="BL26" s="14"/>
      <c r="BM26" s="14"/>
      <c r="BN26" s="14"/>
      <c r="BO26" s="309"/>
      <c r="BP26" s="14"/>
      <c r="BQ26" s="14"/>
      <c r="BR26" s="310"/>
      <c r="BS26" s="309"/>
      <c r="BT26" s="14"/>
      <c r="BU26" s="14"/>
      <c r="BV26" s="310"/>
      <c r="BW26" s="14"/>
      <c r="BX26" s="14"/>
      <c r="BY26" s="1048"/>
      <c r="BZ26" s="1049"/>
      <c r="CA26" s="1049"/>
      <c r="CB26" s="1050"/>
      <c r="CC26" s="1075"/>
      <c r="CD26" s="1076"/>
      <c r="CE26" s="1076"/>
      <c r="CF26" s="1077"/>
      <c r="CG26" s="1063"/>
      <c r="CH26" s="1064"/>
      <c r="CI26" s="1064"/>
      <c r="CJ26" s="1065"/>
      <c r="CK26" s="1069"/>
      <c r="CL26" s="1070"/>
      <c r="CM26" s="1070"/>
      <c r="CN26" s="1070"/>
      <c r="CO26" s="1071"/>
    </row>
    <row r="27" spans="1:93" ht="8.1" customHeight="1">
      <c r="A27" s="1106"/>
      <c r="B27" s="1107"/>
      <c r="C27" s="1081"/>
      <c r="D27" s="1081"/>
      <c r="E27" s="1081"/>
      <c r="F27" s="1081"/>
      <c r="G27" s="1059"/>
      <c r="H27" s="1082"/>
      <c r="I27" s="314"/>
      <c r="J27" s="42"/>
      <c r="K27" s="315"/>
      <c r="L27" s="42"/>
      <c r="M27" s="42"/>
      <c r="N27" s="316"/>
      <c r="O27" s="42"/>
      <c r="P27" s="42"/>
      <c r="Q27" s="42"/>
      <c r="R27" s="42"/>
      <c r="S27" s="315"/>
      <c r="T27" s="42"/>
      <c r="U27" s="42"/>
      <c r="V27" s="316"/>
      <c r="W27" s="42"/>
      <c r="X27" s="42"/>
      <c r="Y27" s="42"/>
      <c r="Z27" s="42"/>
      <c r="AA27" s="315"/>
      <c r="AB27" s="42"/>
      <c r="AC27" s="42"/>
      <c r="AD27" s="316"/>
      <c r="AE27" s="42"/>
      <c r="AF27" s="42"/>
      <c r="AG27" s="42"/>
      <c r="AH27" s="42"/>
      <c r="AI27" s="315"/>
      <c r="AJ27" s="42"/>
      <c r="AK27" s="42"/>
      <c r="AL27" s="316"/>
      <c r="AM27" s="42"/>
      <c r="AN27" s="42"/>
      <c r="AO27" s="42"/>
      <c r="AP27" s="42"/>
      <c r="AQ27" s="315"/>
      <c r="AR27" s="42"/>
      <c r="AS27" s="42"/>
      <c r="AT27" s="316"/>
      <c r="AU27" s="42"/>
      <c r="AV27" s="42"/>
      <c r="AW27" s="42"/>
      <c r="AX27" s="42"/>
      <c r="AY27" s="315"/>
      <c r="AZ27" s="42"/>
      <c r="BA27" s="42"/>
      <c r="BB27" s="316"/>
      <c r="BC27" s="42"/>
      <c r="BD27" s="42"/>
      <c r="BE27" s="42"/>
      <c r="BF27" s="42"/>
      <c r="BG27" s="315"/>
      <c r="BH27" s="42"/>
      <c r="BI27" s="42"/>
      <c r="BJ27" s="316"/>
      <c r="BK27" s="42"/>
      <c r="BL27" s="42"/>
      <c r="BM27" s="42"/>
      <c r="BN27" s="42"/>
      <c r="BO27" s="315"/>
      <c r="BP27" s="42"/>
      <c r="BQ27" s="42"/>
      <c r="BR27" s="316"/>
      <c r="BS27" s="315"/>
      <c r="BT27" s="42"/>
      <c r="BU27" s="42"/>
      <c r="BV27" s="316"/>
      <c r="BW27" s="42"/>
      <c r="BX27" s="42"/>
      <c r="BY27" s="1051"/>
      <c r="BZ27" s="1052"/>
      <c r="CA27" s="1052"/>
      <c r="CB27" s="1053"/>
      <c r="CC27" s="1078"/>
      <c r="CD27" s="1079"/>
      <c r="CE27" s="1079"/>
      <c r="CF27" s="1080"/>
      <c r="CG27" s="1066"/>
      <c r="CH27" s="1067"/>
      <c r="CI27" s="1067"/>
      <c r="CJ27" s="1068"/>
      <c r="CK27" s="1069"/>
      <c r="CL27" s="1070"/>
      <c r="CM27" s="1070"/>
      <c r="CN27" s="1070"/>
      <c r="CO27" s="1071"/>
    </row>
    <row r="28" spans="1:93" ht="13.5" customHeight="1">
      <c r="A28" s="1106"/>
      <c r="B28" s="1107"/>
      <c r="C28" s="1081"/>
      <c r="D28" s="1081"/>
      <c r="E28" s="1081"/>
      <c r="F28" s="1081"/>
      <c r="G28" s="1059"/>
      <c r="H28" s="1082" t="s">
        <v>396</v>
      </c>
      <c r="I28" s="304"/>
      <c r="J28" s="305"/>
      <c r="K28" s="306"/>
      <c r="L28" s="305"/>
      <c r="M28" s="305"/>
      <c r="N28" s="307"/>
      <c r="O28" s="305"/>
      <c r="P28" s="305"/>
      <c r="Q28" s="305"/>
      <c r="R28" s="305"/>
      <c r="S28" s="306"/>
      <c r="T28" s="305"/>
      <c r="U28" s="305"/>
      <c r="V28" s="307"/>
      <c r="W28" s="305"/>
      <c r="X28" s="305"/>
      <c r="Y28" s="305"/>
      <c r="Z28" s="305"/>
      <c r="AA28" s="306"/>
      <c r="AB28" s="305"/>
      <c r="AC28" s="305"/>
      <c r="AD28" s="307"/>
      <c r="AE28" s="305"/>
      <c r="AF28" s="305"/>
      <c r="AG28" s="305"/>
      <c r="AH28" s="305"/>
      <c r="AI28" s="306"/>
      <c r="AJ28" s="305"/>
      <c r="AK28" s="305"/>
      <c r="AL28" s="307"/>
      <c r="AM28" s="305"/>
      <c r="AN28" s="305"/>
      <c r="AO28" s="305"/>
      <c r="AP28" s="305"/>
      <c r="AQ28" s="306"/>
      <c r="AR28" s="305"/>
      <c r="AS28" s="305"/>
      <c r="AT28" s="307"/>
      <c r="AU28" s="305"/>
      <c r="AV28" s="305"/>
      <c r="AW28" s="305"/>
      <c r="AX28" s="305"/>
      <c r="AY28" s="306"/>
      <c r="AZ28" s="305"/>
      <c r="BA28" s="305"/>
      <c r="BB28" s="307"/>
      <c r="BC28" s="305"/>
      <c r="BD28" s="305"/>
      <c r="BE28" s="305"/>
      <c r="BF28" s="305"/>
      <c r="BG28" s="306"/>
      <c r="BH28" s="305"/>
      <c r="BI28" s="305"/>
      <c r="BJ28" s="307"/>
      <c r="BK28" s="305"/>
      <c r="BL28" s="305"/>
      <c r="BM28" s="305"/>
      <c r="BN28" s="305"/>
      <c r="BO28" s="306"/>
      <c r="BP28" s="305"/>
      <c r="BQ28" s="305"/>
      <c r="BR28" s="307"/>
      <c r="BS28" s="306"/>
      <c r="BT28" s="305"/>
      <c r="BU28" s="305"/>
      <c r="BV28" s="307"/>
      <c r="BW28" s="305"/>
      <c r="BX28" s="305"/>
      <c r="BY28" s="556" t="s">
        <v>1489</v>
      </c>
      <c r="BZ28" s="1047"/>
      <c r="CA28" s="1047"/>
      <c r="CB28" s="557" t="s">
        <v>1490</v>
      </c>
      <c r="CC28" s="1072"/>
      <c r="CD28" s="1073"/>
      <c r="CE28" s="1073"/>
      <c r="CF28" s="1074"/>
      <c r="CG28" s="1060">
        <f>BY29+CC28</f>
        <v>0</v>
      </c>
      <c r="CH28" s="1061"/>
      <c r="CI28" s="1061"/>
      <c r="CJ28" s="1062"/>
      <c r="CK28" s="1069"/>
      <c r="CL28" s="1070"/>
      <c r="CM28" s="1070"/>
      <c r="CN28" s="1070"/>
      <c r="CO28" s="1071"/>
    </row>
    <row r="29" spans="1:93" ht="5.0999999999999996" customHeight="1">
      <c r="A29" s="1106"/>
      <c r="B29" s="1107"/>
      <c r="C29" s="1081"/>
      <c r="D29" s="1081"/>
      <c r="E29" s="1081"/>
      <c r="F29" s="1081"/>
      <c r="G29" s="1059"/>
      <c r="H29" s="1082"/>
      <c r="I29" s="308"/>
      <c r="J29" s="14"/>
      <c r="K29" s="309"/>
      <c r="L29" s="14"/>
      <c r="M29" s="14"/>
      <c r="N29" s="310"/>
      <c r="O29" s="14"/>
      <c r="P29" s="14"/>
      <c r="Q29" s="14"/>
      <c r="R29" s="14"/>
      <c r="S29" s="309"/>
      <c r="T29" s="14"/>
      <c r="U29" s="14"/>
      <c r="V29" s="310"/>
      <c r="W29" s="14"/>
      <c r="X29" s="14"/>
      <c r="Y29" s="14"/>
      <c r="Z29" s="14"/>
      <c r="AA29" s="309"/>
      <c r="AB29" s="14"/>
      <c r="AC29" s="14"/>
      <c r="AD29" s="310"/>
      <c r="AE29" s="14"/>
      <c r="AF29" s="14"/>
      <c r="AG29" s="14"/>
      <c r="AH29" s="14"/>
      <c r="AI29" s="309"/>
      <c r="AJ29" s="14"/>
      <c r="AK29" s="14"/>
      <c r="AL29" s="310"/>
      <c r="AM29" s="14"/>
      <c r="AN29" s="14"/>
      <c r="AO29" s="14"/>
      <c r="AP29" s="14"/>
      <c r="AQ29" s="309"/>
      <c r="AR29" s="14"/>
      <c r="AS29" s="14"/>
      <c r="AT29" s="310"/>
      <c r="AU29" s="14"/>
      <c r="AV29" s="14"/>
      <c r="AW29" s="14"/>
      <c r="AX29" s="14"/>
      <c r="AY29" s="309"/>
      <c r="AZ29" s="14"/>
      <c r="BA29" s="14"/>
      <c r="BB29" s="310"/>
      <c r="BC29" s="14"/>
      <c r="BD29" s="14"/>
      <c r="BE29" s="14"/>
      <c r="BF29" s="14"/>
      <c r="BG29" s="309"/>
      <c r="BH29" s="14"/>
      <c r="BI29" s="14"/>
      <c r="BJ29" s="310"/>
      <c r="BK29" s="14"/>
      <c r="BL29" s="14"/>
      <c r="BM29" s="14"/>
      <c r="BN29" s="14"/>
      <c r="BO29" s="309"/>
      <c r="BP29" s="14"/>
      <c r="BQ29" s="14"/>
      <c r="BR29" s="310"/>
      <c r="BS29" s="309"/>
      <c r="BT29" s="14"/>
      <c r="BU29" s="14"/>
      <c r="BV29" s="310"/>
      <c r="BW29" s="14"/>
      <c r="BX29" s="14"/>
      <c r="BY29" s="1048"/>
      <c r="BZ29" s="1049"/>
      <c r="CA29" s="1049"/>
      <c r="CB29" s="1050"/>
      <c r="CC29" s="1075"/>
      <c r="CD29" s="1076"/>
      <c r="CE29" s="1076"/>
      <c r="CF29" s="1077"/>
      <c r="CG29" s="1063"/>
      <c r="CH29" s="1064"/>
      <c r="CI29" s="1064"/>
      <c r="CJ29" s="1065"/>
      <c r="CK29" s="1069"/>
      <c r="CL29" s="1070"/>
      <c r="CM29" s="1070"/>
      <c r="CN29" s="1070"/>
      <c r="CO29" s="1071"/>
    </row>
    <row r="30" spans="1:93" ht="8.1" customHeight="1">
      <c r="A30" s="1106"/>
      <c r="B30" s="1107"/>
      <c r="C30" s="1081"/>
      <c r="D30" s="1081"/>
      <c r="E30" s="1081"/>
      <c r="F30" s="1081"/>
      <c r="G30" s="1059"/>
      <c r="H30" s="1082"/>
      <c r="I30" s="314"/>
      <c r="J30" s="42"/>
      <c r="K30" s="315"/>
      <c r="L30" s="42"/>
      <c r="M30" s="42"/>
      <c r="N30" s="316"/>
      <c r="O30" s="42"/>
      <c r="P30" s="42"/>
      <c r="Q30" s="42"/>
      <c r="R30" s="42"/>
      <c r="S30" s="315"/>
      <c r="T30" s="42"/>
      <c r="U30" s="42"/>
      <c r="V30" s="316"/>
      <c r="W30" s="42"/>
      <c r="X30" s="42"/>
      <c r="Y30" s="42"/>
      <c r="Z30" s="42"/>
      <c r="AA30" s="315"/>
      <c r="AB30" s="42"/>
      <c r="AC30" s="42"/>
      <c r="AD30" s="316"/>
      <c r="AE30" s="42"/>
      <c r="AF30" s="42"/>
      <c r="AG30" s="42"/>
      <c r="AH30" s="42"/>
      <c r="AI30" s="315"/>
      <c r="AJ30" s="42"/>
      <c r="AK30" s="42"/>
      <c r="AL30" s="316"/>
      <c r="AM30" s="42"/>
      <c r="AN30" s="42"/>
      <c r="AO30" s="42"/>
      <c r="AP30" s="42"/>
      <c r="AQ30" s="315"/>
      <c r="AR30" s="42"/>
      <c r="AS30" s="42"/>
      <c r="AT30" s="316"/>
      <c r="AU30" s="42"/>
      <c r="AV30" s="42"/>
      <c r="AW30" s="42"/>
      <c r="AX30" s="42"/>
      <c r="AY30" s="315"/>
      <c r="AZ30" s="42"/>
      <c r="BA30" s="42"/>
      <c r="BB30" s="316"/>
      <c r="BC30" s="42"/>
      <c r="BD30" s="42"/>
      <c r="BE30" s="42"/>
      <c r="BF30" s="42"/>
      <c r="BG30" s="315"/>
      <c r="BH30" s="42"/>
      <c r="BI30" s="42"/>
      <c r="BJ30" s="316"/>
      <c r="BK30" s="42"/>
      <c r="BL30" s="42"/>
      <c r="BM30" s="42"/>
      <c r="BN30" s="42"/>
      <c r="BO30" s="315"/>
      <c r="BP30" s="42"/>
      <c r="BQ30" s="42"/>
      <c r="BR30" s="316"/>
      <c r="BS30" s="315"/>
      <c r="BT30" s="42"/>
      <c r="BU30" s="42"/>
      <c r="BV30" s="316"/>
      <c r="BW30" s="42"/>
      <c r="BX30" s="42"/>
      <c r="BY30" s="1051"/>
      <c r="BZ30" s="1052"/>
      <c r="CA30" s="1052"/>
      <c r="CB30" s="1053"/>
      <c r="CC30" s="1078"/>
      <c r="CD30" s="1079"/>
      <c r="CE30" s="1079"/>
      <c r="CF30" s="1080"/>
      <c r="CG30" s="1066"/>
      <c r="CH30" s="1067"/>
      <c r="CI30" s="1067"/>
      <c r="CJ30" s="1068"/>
      <c r="CK30" s="1069"/>
      <c r="CL30" s="1070"/>
      <c r="CM30" s="1070"/>
      <c r="CN30" s="1070"/>
      <c r="CO30" s="1071"/>
    </row>
    <row r="31" spans="1:93" ht="13.5" customHeight="1">
      <c r="A31" s="1106"/>
      <c r="B31" s="1107"/>
      <c r="C31" s="1081"/>
      <c r="D31" s="1081"/>
      <c r="E31" s="1081"/>
      <c r="F31" s="1081"/>
      <c r="G31" s="1059"/>
      <c r="H31" s="1082" t="s">
        <v>396</v>
      </c>
      <c r="I31" s="304"/>
      <c r="J31" s="305"/>
      <c r="K31" s="306"/>
      <c r="L31" s="305"/>
      <c r="M31" s="305"/>
      <c r="N31" s="307"/>
      <c r="O31" s="305"/>
      <c r="P31" s="305"/>
      <c r="Q31" s="305"/>
      <c r="R31" s="305"/>
      <c r="S31" s="306"/>
      <c r="T31" s="305"/>
      <c r="U31" s="305"/>
      <c r="V31" s="307"/>
      <c r="W31" s="305"/>
      <c r="X31" s="305"/>
      <c r="Y31" s="305"/>
      <c r="Z31" s="305"/>
      <c r="AA31" s="306"/>
      <c r="AB31" s="305"/>
      <c r="AC31" s="305"/>
      <c r="AD31" s="307"/>
      <c r="AE31" s="305"/>
      <c r="AF31" s="305"/>
      <c r="AG31" s="305"/>
      <c r="AH31" s="305"/>
      <c r="AI31" s="306"/>
      <c r="AJ31" s="305"/>
      <c r="AK31" s="305"/>
      <c r="AL31" s="307"/>
      <c r="AM31" s="305"/>
      <c r="AN31" s="305"/>
      <c r="AO31" s="305"/>
      <c r="AP31" s="305"/>
      <c r="AQ31" s="306"/>
      <c r="AR31" s="305"/>
      <c r="AS31" s="305"/>
      <c r="AT31" s="307"/>
      <c r="AU31" s="305"/>
      <c r="AV31" s="305"/>
      <c r="AW31" s="305"/>
      <c r="AX31" s="305"/>
      <c r="AY31" s="306"/>
      <c r="AZ31" s="305"/>
      <c r="BA31" s="305"/>
      <c r="BB31" s="307"/>
      <c r="BC31" s="305"/>
      <c r="BD31" s="305"/>
      <c r="BE31" s="305"/>
      <c r="BF31" s="305"/>
      <c r="BG31" s="306"/>
      <c r="BH31" s="305"/>
      <c r="BI31" s="305"/>
      <c r="BJ31" s="307"/>
      <c r="BK31" s="305"/>
      <c r="BL31" s="305"/>
      <c r="BM31" s="305"/>
      <c r="BN31" s="305"/>
      <c r="BO31" s="306"/>
      <c r="BP31" s="305"/>
      <c r="BQ31" s="305"/>
      <c r="BR31" s="307"/>
      <c r="BS31" s="306"/>
      <c r="BT31" s="305"/>
      <c r="BU31" s="305"/>
      <c r="BV31" s="307"/>
      <c r="BW31" s="305"/>
      <c r="BX31" s="305"/>
      <c r="BY31" s="556" t="s">
        <v>1489</v>
      </c>
      <c r="BZ31" s="1047"/>
      <c r="CA31" s="1047"/>
      <c r="CB31" s="557" t="s">
        <v>1490</v>
      </c>
      <c r="CC31" s="1072"/>
      <c r="CD31" s="1073"/>
      <c r="CE31" s="1073"/>
      <c r="CF31" s="1074"/>
      <c r="CG31" s="1060">
        <f>BY32+CC31</f>
        <v>0</v>
      </c>
      <c r="CH31" s="1061"/>
      <c r="CI31" s="1061"/>
      <c r="CJ31" s="1062"/>
      <c r="CK31" s="1069"/>
      <c r="CL31" s="1070"/>
      <c r="CM31" s="1070"/>
      <c r="CN31" s="1070"/>
      <c r="CO31" s="1071"/>
    </row>
    <row r="32" spans="1:93" ht="5.0999999999999996" customHeight="1">
      <c r="A32" s="1106"/>
      <c r="B32" s="1107"/>
      <c r="C32" s="1081"/>
      <c r="D32" s="1081"/>
      <c r="E32" s="1081"/>
      <c r="F32" s="1081"/>
      <c r="G32" s="1059"/>
      <c r="H32" s="1082"/>
      <c r="I32" s="308"/>
      <c r="J32" s="14"/>
      <c r="K32" s="309"/>
      <c r="L32" s="14"/>
      <c r="M32" s="14"/>
      <c r="N32" s="310"/>
      <c r="O32" s="14"/>
      <c r="P32" s="14"/>
      <c r="Q32" s="14"/>
      <c r="R32" s="14"/>
      <c r="S32" s="309"/>
      <c r="T32" s="14"/>
      <c r="U32" s="14"/>
      <c r="V32" s="310"/>
      <c r="W32" s="14"/>
      <c r="X32" s="14"/>
      <c r="Y32" s="14"/>
      <c r="Z32" s="14"/>
      <c r="AA32" s="309"/>
      <c r="AB32" s="14"/>
      <c r="AC32" s="14"/>
      <c r="AD32" s="310"/>
      <c r="AE32" s="14"/>
      <c r="AF32" s="14"/>
      <c r="AG32" s="14"/>
      <c r="AH32" s="14"/>
      <c r="AI32" s="309"/>
      <c r="AJ32" s="14"/>
      <c r="AK32" s="14"/>
      <c r="AL32" s="310"/>
      <c r="AM32" s="14"/>
      <c r="AN32" s="14"/>
      <c r="AO32" s="14"/>
      <c r="AP32" s="14"/>
      <c r="AQ32" s="309"/>
      <c r="AR32" s="14"/>
      <c r="AS32" s="14"/>
      <c r="AT32" s="310"/>
      <c r="AU32" s="14"/>
      <c r="AV32" s="14"/>
      <c r="AW32" s="14"/>
      <c r="AX32" s="14"/>
      <c r="AY32" s="309"/>
      <c r="AZ32" s="14"/>
      <c r="BA32" s="14"/>
      <c r="BB32" s="310"/>
      <c r="BC32" s="14"/>
      <c r="BD32" s="14"/>
      <c r="BE32" s="14"/>
      <c r="BF32" s="14"/>
      <c r="BG32" s="309"/>
      <c r="BH32" s="14"/>
      <c r="BI32" s="14"/>
      <c r="BJ32" s="310"/>
      <c r="BK32" s="14"/>
      <c r="BL32" s="14"/>
      <c r="BM32" s="14"/>
      <c r="BN32" s="14"/>
      <c r="BO32" s="309"/>
      <c r="BP32" s="14"/>
      <c r="BQ32" s="14"/>
      <c r="BR32" s="310"/>
      <c r="BS32" s="309"/>
      <c r="BT32" s="14"/>
      <c r="BU32" s="14"/>
      <c r="BV32" s="310"/>
      <c r="BW32" s="14"/>
      <c r="BX32" s="14"/>
      <c r="BY32" s="1048"/>
      <c r="BZ32" s="1049"/>
      <c r="CA32" s="1049"/>
      <c r="CB32" s="1050"/>
      <c r="CC32" s="1075"/>
      <c r="CD32" s="1076"/>
      <c r="CE32" s="1076"/>
      <c r="CF32" s="1077"/>
      <c r="CG32" s="1063"/>
      <c r="CH32" s="1064"/>
      <c r="CI32" s="1064"/>
      <c r="CJ32" s="1065"/>
      <c r="CK32" s="1069"/>
      <c r="CL32" s="1070"/>
      <c r="CM32" s="1070"/>
      <c r="CN32" s="1070"/>
      <c r="CO32" s="1071"/>
    </row>
    <row r="33" spans="1:93" ht="8.1" customHeight="1">
      <c r="A33" s="1106"/>
      <c r="B33" s="1107"/>
      <c r="C33" s="1081"/>
      <c r="D33" s="1081"/>
      <c r="E33" s="1081"/>
      <c r="F33" s="1081"/>
      <c r="G33" s="1059"/>
      <c r="H33" s="1082"/>
      <c r="I33" s="314"/>
      <c r="J33" s="42"/>
      <c r="K33" s="315"/>
      <c r="L33" s="42"/>
      <c r="M33" s="42"/>
      <c r="N33" s="316"/>
      <c r="O33" s="42"/>
      <c r="P33" s="42"/>
      <c r="Q33" s="42"/>
      <c r="R33" s="42"/>
      <c r="S33" s="315"/>
      <c r="T33" s="42"/>
      <c r="U33" s="42"/>
      <c r="V33" s="316"/>
      <c r="W33" s="42"/>
      <c r="X33" s="42"/>
      <c r="Y33" s="42"/>
      <c r="Z33" s="42"/>
      <c r="AA33" s="315"/>
      <c r="AB33" s="42"/>
      <c r="AC33" s="42"/>
      <c r="AD33" s="316"/>
      <c r="AE33" s="42"/>
      <c r="AF33" s="42"/>
      <c r="AG33" s="42"/>
      <c r="AH33" s="42"/>
      <c r="AI33" s="315"/>
      <c r="AJ33" s="42"/>
      <c r="AK33" s="42"/>
      <c r="AL33" s="316"/>
      <c r="AM33" s="42"/>
      <c r="AN33" s="42"/>
      <c r="AO33" s="42"/>
      <c r="AP33" s="42"/>
      <c r="AQ33" s="315"/>
      <c r="AR33" s="42"/>
      <c r="AS33" s="42"/>
      <c r="AT33" s="316"/>
      <c r="AU33" s="42"/>
      <c r="AV33" s="42"/>
      <c r="AW33" s="42"/>
      <c r="AX33" s="42"/>
      <c r="AY33" s="315"/>
      <c r="AZ33" s="42"/>
      <c r="BA33" s="42"/>
      <c r="BB33" s="316"/>
      <c r="BC33" s="42"/>
      <c r="BD33" s="42"/>
      <c r="BE33" s="42"/>
      <c r="BF33" s="42"/>
      <c r="BG33" s="315"/>
      <c r="BH33" s="42"/>
      <c r="BI33" s="42"/>
      <c r="BJ33" s="316"/>
      <c r="BK33" s="42"/>
      <c r="BL33" s="42"/>
      <c r="BM33" s="42"/>
      <c r="BN33" s="42"/>
      <c r="BO33" s="315"/>
      <c r="BP33" s="42"/>
      <c r="BQ33" s="42"/>
      <c r="BR33" s="316"/>
      <c r="BS33" s="315"/>
      <c r="BT33" s="42"/>
      <c r="BU33" s="42"/>
      <c r="BV33" s="316"/>
      <c r="BW33" s="42"/>
      <c r="BX33" s="42"/>
      <c r="BY33" s="1051"/>
      <c r="BZ33" s="1052"/>
      <c r="CA33" s="1052"/>
      <c r="CB33" s="1053"/>
      <c r="CC33" s="1078"/>
      <c r="CD33" s="1079"/>
      <c r="CE33" s="1079"/>
      <c r="CF33" s="1080"/>
      <c r="CG33" s="1066"/>
      <c r="CH33" s="1067"/>
      <c r="CI33" s="1067"/>
      <c r="CJ33" s="1068"/>
      <c r="CK33" s="1069"/>
      <c r="CL33" s="1070"/>
      <c r="CM33" s="1070"/>
      <c r="CN33" s="1070"/>
      <c r="CO33" s="1071"/>
    </row>
    <row r="34" spans="1:93">
      <c r="A34" s="1106"/>
      <c r="B34" s="1107"/>
      <c r="C34" s="1081"/>
      <c r="D34" s="1081"/>
      <c r="E34" s="1081"/>
      <c r="F34" s="1081"/>
      <c r="G34" s="1059"/>
      <c r="H34" s="1082" t="s">
        <v>396</v>
      </c>
      <c r="I34" s="304"/>
      <c r="J34" s="305"/>
      <c r="K34" s="306"/>
      <c r="L34" s="305"/>
      <c r="M34" s="305"/>
      <c r="N34" s="307"/>
      <c r="O34" s="305"/>
      <c r="P34" s="305"/>
      <c r="Q34" s="305"/>
      <c r="R34" s="305"/>
      <c r="S34" s="306"/>
      <c r="T34" s="305"/>
      <c r="U34" s="305"/>
      <c r="V34" s="307"/>
      <c r="W34" s="305"/>
      <c r="X34" s="305"/>
      <c r="Y34" s="305"/>
      <c r="Z34" s="305"/>
      <c r="AA34" s="306"/>
      <c r="AB34" s="305"/>
      <c r="AC34" s="305"/>
      <c r="AD34" s="307"/>
      <c r="AE34" s="305"/>
      <c r="AF34" s="305"/>
      <c r="AG34" s="305"/>
      <c r="AH34" s="305"/>
      <c r="AI34" s="306"/>
      <c r="AJ34" s="305"/>
      <c r="AK34" s="305"/>
      <c r="AL34" s="307"/>
      <c r="AM34" s="305"/>
      <c r="AN34" s="305"/>
      <c r="AO34" s="305"/>
      <c r="AP34" s="305"/>
      <c r="AQ34" s="306"/>
      <c r="AR34" s="305"/>
      <c r="AS34" s="305"/>
      <c r="AT34" s="307"/>
      <c r="AU34" s="305"/>
      <c r="AV34" s="305"/>
      <c r="AW34" s="305"/>
      <c r="AX34" s="305"/>
      <c r="AY34" s="306"/>
      <c r="AZ34" s="305"/>
      <c r="BA34" s="305"/>
      <c r="BB34" s="307"/>
      <c r="BC34" s="305"/>
      <c r="BD34" s="305"/>
      <c r="BE34" s="305"/>
      <c r="BF34" s="305"/>
      <c r="BG34" s="306"/>
      <c r="BH34" s="305"/>
      <c r="BI34" s="305"/>
      <c r="BJ34" s="307"/>
      <c r="BK34" s="305"/>
      <c r="BL34" s="305"/>
      <c r="BM34" s="305"/>
      <c r="BN34" s="305"/>
      <c r="BO34" s="306"/>
      <c r="BP34" s="305"/>
      <c r="BQ34" s="305"/>
      <c r="BR34" s="307"/>
      <c r="BS34" s="306"/>
      <c r="BT34" s="305"/>
      <c r="BU34" s="305"/>
      <c r="BV34" s="307"/>
      <c r="BW34" s="305"/>
      <c r="BX34" s="305"/>
      <c r="BY34" s="556" t="s">
        <v>1489</v>
      </c>
      <c r="BZ34" s="1047"/>
      <c r="CA34" s="1047"/>
      <c r="CB34" s="557" t="s">
        <v>1490</v>
      </c>
      <c r="CC34" s="1072"/>
      <c r="CD34" s="1073"/>
      <c r="CE34" s="1073"/>
      <c r="CF34" s="1074"/>
      <c r="CG34" s="1060">
        <f>BY35+CC34</f>
        <v>0</v>
      </c>
      <c r="CH34" s="1061"/>
      <c r="CI34" s="1061"/>
      <c r="CJ34" s="1062"/>
      <c r="CK34" s="1069"/>
      <c r="CL34" s="1070"/>
      <c r="CM34" s="1070"/>
      <c r="CN34" s="1070"/>
      <c r="CO34" s="1071"/>
    </row>
    <row r="35" spans="1:93" ht="5.0999999999999996" customHeight="1">
      <c r="A35" s="1106"/>
      <c r="B35" s="1107"/>
      <c r="C35" s="1081"/>
      <c r="D35" s="1081"/>
      <c r="E35" s="1081"/>
      <c r="F35" s="1081"/>
      <c r="G35" s="1059"/>
      <c r="H35" s="1082"/>
      <c r="I35" s="308"/>
      <c r="J35" s="14"/>
      <c r="K35" s="309"/>
      <c r="L35" s="14"/>
      <c r="M35" s="14"/>
      <c r="N35" s="310"/>
      <c r="O35" s="14"/>
      <c r="P35" s="14"/>
      <c r="Q35" s="14"/>
      <c r="R35" s="14"/>
      <c r="S35" s="309"/>
      <c r="T35" s="14"/>
      <c r="U35" s="14"/>
      <c r="V35" s="310"/>
      <c r="W35" s="14"/>
      <c r="X35" s="14"/>
      <c r="Y35" s="14"/>
      <c r="Z35" s="14"/>
      <c r="AA35" s="309"/>
      <c r="AB35" s="14"/>
      <c r="AC35" s="14"/>
      <c r="AD35" s="310"/>
      <c r="AE35" s="14"/>
      <c r="AF35" s="14"/>
      <c r="AG35" s="14"/>
      <c r="AH35" s="14"/>
      <c r="AI35" s="309"/>
      <c r="AJ35" s="14"/>
      <c r="AK35" s="14"/>
      <c r="AL35" s="310"/>
      <c r="AM35" s="14"/>
      <c r="AN35" s="14"/>
      <c r="AO35" s="14"/>
      <c r="AP35" s="14"/>
      <c r="AQ35" s="309"/>
      <c r="AR35" s="14"/>
      <c r="AS35" s="14"/>
      <c r="AT35" s="310"/>
      <c r="AU35" s="14"/>
      <c r="AV35" s="14"/>
      <c r="AW35" s="14"/>
      <c r="AX35" s="14"/>
      <c r="AY35" s="309"/>
      <c r="AZ35" s="14"/>
      <c r="BA35" s="14"/>
      <c r="BB35" s="310"/>
      <c r="BC35" s="14"/>
      <c r="BD35" s="14"/>
      <c r="BE35" s="14"/>
      <c r="BF35" s="14"/>
      <c r="BG35" s="309"/>
      <c r="BH35" s="14"/>
      <c r="BI35" s="14"/>
      <c r="BJ35" s="310"/>
      <c r="BK35" s="14"/>
      <c r="BL35" s="14"/>
      <c r="BM35" s="14"/>
      <c r="BN35" s="14"/>
      <c r="BO35" s="309"/>
      <c r="BP35" s="14"/>
      <c r="BQ35" s="14"/>
      <c r="BR35" s="310"/>
      <c r="BS35" s="309"/>
      <c r="BT35" s="14"/>
      <c r="BU35" s="14"/>
      <c r="BV35" s="310"/>
      <c r="BW35" s="14"/>
      <c r="BX35" s="14"/>
      <c r="BY35" s="1048"/>
      <c r="BZ35" s="1049"/>
      <c r="CA35" s="1049"/>
      <c r="CB35" s="1050"/>
      <c r="CC35" s="1075"/>
      <c r="CD35" s="1076"/>
      <c r="CE35" s="1076"/>
      <c r="CF35" s="1077"/>
      <c r="CG35" s="1063"/>
      <c r="CH35" s="1064"/>
      <c r="CI35" s="1064"/>
      <c r="CJ35" s="1065"/>
      <c r="CK35" s="1069"/>
      <c r="CL35" s="1070"/>
      <c r="CM35" s="1070"/>
      <c r="CN35" s="1070"/>
      <c r="CO35" s="1071"/>
    </row>
    <row r="36" spans="1:93" ht="8.1" customHeight="1">
      <c r="A36" s="1106"/>
      <c r="B36" s="1107"/>
      <c r="C36" s="1081"/>
      <c r="D36" s="1081"/>
      <c r="E36" s="1081"/>
      <c r="F36" s="1081"/>
      <c r="G36" s="1059"/>
      <c r="H36" s="1082"/>
      <c r="I36" s="314"/>
      <c r="J36" s="42"/>
      <c r="K36" s="315"/>
      <c r="L36" s="42"/>
      <c r="M36" s="42"/>
      <c r="N36" s="316"/>
      <c r="O36" s="42"/>
      <c r="P36" s="42"/>
      <c r="Q36" s="42"/>
      <c r="R36" s="42"/>
      <c r="S36" s="315"/>
      <c r="T36" s="42"/>
      <c r="U36" s="42"/>
      <c r="V36" s="316"/>
      <c r="W36" s="42"/>
      <c r="X36" s="42"/>
      <c r="Y36" s="42"/>
      <c r="Z36" s="42"/>
      <c r="AA36" s="315"/>
      <c r="AB36" s="42"/>
      <c r="AC36" s="42"/>
      <c r="AD36" s="316"/>
      <c r="AE36" s="42"/>
      <c r="AF36" s="42"/>
      <c r="AG36" s="42"/>
      <c r="AH36" s="42"/>
      <c r="AI36" s="315"/>
      <c r="AJ36" s="42"/>
      <c r="AK36" s="42"/>
      <c r="AL36" s="316"/>
      <c r="AM36" s="42"/>
      <c r="AN36" s="42"/>
      <c r="AO36" s="42"/>
      <c r="AP36" s="42"/>
      <c r="AQ36" s="315"/>
      <c r="AR36" s="42"/>
      <c r="AS36" s="42"/>
      <c r="AT36" s="316"/>
      <c r="AU36" s="42"/>
      <c r="AV36" s="42"/>
      <c r="AW36" s="42"/>
      <c r="AX36" s="42"/>
      <c r="AY36" s="315"/>
      <c r="AZ36" s="42"/>
      <c r="BA36" s="42"/>
      <c r="BB36" s="316"/>
      <c r="BC36" s="42"/>
      <c r="BD36" s="42"/>
      <c r="BE36" s="42"/>
      <c r="BF36" s="42"/>
      <c r="BG36" s="315"/>
      <c r="BH36" s="42"/>
      <c r="BI36" s="42"/>
      <c r="BJ36" s="316"/>
      <c r="BK36" s="42"/>
      <c r="BL36" s="42"/>
      <c r="BM36" s="42"/>
      <c r="BN36" s="42"/>
      <c r="BO36" s="315"/>
      <c r="BP36" s="42"/>
      <c r="BQ36" s="42"/>
      <c r="BR36" s="316"/>
      <c r="BS36" s="315"/>
      <c r="BT36" s="42"/>
      <c r="BU36" s="42"/>
      <c r="BV36" s="316"/>
      <c r="BW36" s="42"/>
      <c r="BX36" s="42"/>
      <c r="BY36" s="1051"/>
      <c r="BZ36" s="1052"/>
      <c r="CA36" s="1052"/>
      <c r="CB36" s="1053"/>
      <c r="CC36" s="1078"/>
      <c r="CD36" s="1079"/>
      <c r="CE36" s="1079"/>
      <c r="CF36" s="1080"/>
      <c r="CG36" s="1066"/>
      <c r="CH36" s="1067"/>
      <c r="CI36" s="1067"/>
      <c r="CJ36" s="1068"/>
      <c r="CK36" s="1069"/>
      <c r="CL36" s="1070"/>
      <c r="CM36" s="1070"/>
      <c r="CN36" s="1070"/>
      <c r="CO36" s="1071"/>
    </row>
    <row r="37" spans="1:93" ht="13.5" customHeight="1">
      <c r="A37" s="1106"/>
      <c r="B37" s="1107"/>
      <c r="C37" s="1081"/>
      <c r="D37" s="1081"/>
      <c r="E37" s="1081"/>
      <c r="F37" s="1081"/>
      <c r="G37" s="1059"/>
      <c r="H37" s="1082" t="s">
        <v>396</v>
      </c>
      <c r="I37" s="304"/>
      <c r="J37" s="305"/>
      <c r="K37" s="306"/>
      <c r="L37" s="305"/>
      <c r="M37" s="305"/>
      <c r="N37" s="307"/>
      <c r="O37" s="305"/>
      <c r="P37" s="305"/>
      <c r="Q37" s="305"/>
      <c r="R37" s="305"/>
      <c r="S37" s="306"/>
      <c r="T37" s="305"/>
      <c r="U37" s="305"/>
      <c r="V37" s="307"/>
      <c r="W37" s="305"/>
      <c r="X37" s="305"/>
      <c r="Y37" s="305"/>
      <c r="Z37" s="305"/>
      <c r="AA37" s="306"/>
      <c r="AB37" s="305"/>
      <c r="AC37" s="305"/>
      <c r="AD37" s="307"/>
      <c r="AE37" s="305"/>
      <c r="AF37" s="305"/>
      <c r="AG37" s="305"/>
      <c r="AH37" s="305"/>
      <c r="AI37" s="306"/>
      <c r="AJ37" s="305"/>
      <c r="AK37" s="305"/>
      <c r="AL37" s="307"/>
      <c r="AM37" s="305"/>
      <c r="AN37" s="305"/>
      <c r="AO37" s="305"/>
      <c r="AP37" s="305"/>
      <c r="AQ37" s="306"/>
      <c r="AR37" s="305"/>
      <c r="AS37" s="305"/>
      <c r="AT37" s="307"/>
      <c r="AU37" s="305"/>
      <c r="AV37" s="305"/>
      <c r="AW37" s="305"/>
      <c r="AX37" s="305"/>
      <c r="AY37" s="306"/>
      <c r="AZ37" s="305"/>
      <c r="BA37" s="305"/>
      <c r="BB37" s="307"/>
      <c r="BC37" s="305"/>
      <c r="BD37" s="305"/>
      <c r="BE37" s="305"/>
      <c r="BF37" s="305"/>
      <c r="BG37" s="306"/>
      <c r="BH37" s="305"/>
      <c r="BI37" s="305"/>
      <c r="BJ37" s="307"/>
      <c r="BK37" s="305"/>
      <c r="BL37" s="305"/>
      <c r="BM37" s="305"/>
      <c r="BN37" s="305"/>
      <c r="BO37" s="306"/>
      <c r="BP37" s="305"/>
      <c r="BQ37" s="305"/>
      <c r="BR37" s="307"/>
      <c r="BS37" s="306"/>
      <c r="BT37" s="305"/>
      <c r="BU37" s="305"/>
      <c r="BV37" s="307"/>
      <c r="BW37" s="305"/>
      <c r="BX37" s="305"/>
      <c r="BY37" s="556" t="s">
        <v>1489</v>
      </c>
      <c r="BZ37" s="1047"/>
      <c r="CA37" s="1047"/>
      <c r="CB37" s="557" t="s">
        <v>1490</v>
      </c>
      <c r="CC37" s="1072"/>
      <c r="CD37" s="1073"/>
      <c r="CE37" s="1073"/>
      <c r="CF37" s="1074"/>
      <c r="CG37" s="1060">
        <f>BY38+CC37</f>
        <v>0</v>
      </c>
      <c r="CH37" s="1061"/>
      <c r="CI37" s="1061"/>
      <c r="CJ37" s="1062"/>
      <c r="CK37" s="1069"/>
      <c r="CL37" s="1070"/>
      <c r="CM37" s="1070"/>
      <c r="CN37" s="1070"/>
      <c r="CO37" s="1071"/>
    </row>
    <row r="38" spans="1:93" ht="5.0999999999999996" customHeight="1">
      <c r="A38" s="1106"/>
      <c r="B38" s="1107"/>
      <c r="C38" s="1081"/>
      <c r="D38" s="1081"/>
      <c r="E38" s="1081"/>
      <c r="F38" s="1081"/>
      <c r="G38" s="1059"/>
      <c r="H38" s="1082"/>
      <c r="I38" s="308"/>
      <c r="J38" s="14"/>
      <c r="K38" s="309"/>
      <c r="L38" s="14"/>
      <c r="M38" s="14"/>
      <c r="N38" s="310"/>
      <c r="O38" s="14"/>
      <c r="P38" s="14"/>
      <c r="Q38" s="14"/>
      <c r="R38" s="14"/>
      <c r="S38" s="309"/>
      <c r="T38" s="14"/>
      <c r="U38" s="14"/>
      <c r="V38" s="310"/>
      <c r="W38" s="14"/>
      <c r="X38" s="14"/>
      <c r="Y38" s="14"/>
      <c r="Z38" s="14"/>
      <c r="AA38" s="309"/>
      <c r="AB38" s="14"/>
      <c r="AC38" s="14"/>
      <c r="AD38" s="310"/>
      <c r="AE38" s="14"/>
      <c r="AF38" s="14"/>
      <c r="AG38" s="14"/>
      <c r="AH38" s="14"/>
      <c r="AI38" s="309"/>
      <c r="AJ38" s="14"/>
      <c r="AK38" s="14"/>
      <c r="AL38" s="310"/>
      <c r="AM38" s="14"/>
      <c r="AN38" s="14"/>
      <c r="AO38" s="14"/>
      <c r="AP38" s="14"/>
      <c r="AQ38" s="309"/>
      <c r="AR38" s="14"/>
      <c r="AS38" s="14"/>
      <c r="AT38" s="310"/>
      <c r="AU38" s="14"/>
      <c r="AV38" s="14"/>
      <c r="AW38" s="14"/>
      <c r="AX38" s="14"/>
      <c r="AY38" s="309"/>
      <c r="AZ38" s="14"/>
      <c r="BA38" s="14"/>
      <c r="BB38" s="310"/>
      <c r="BC38" s="14"/>
      <c r="BD38" s="14"/>
      <c r="BE38" s="14"/>
      <c r="BF38" s="14"/>
      <c r="BG38" s="309"/>
      <c r="BH38" s="14"/>
      <c r="BI38" s="14"/>
      <c r="BJ38" s="310"/>
      <c r="BK38" s="14"/>
      <c r="BL38" s="14"/>
      <c r="BM38" s="14"/>
      <c r="BN38" s="14"/>
      <c r="BO38" s="309"/>
      <c r="BP38" s="14"/>
      <c r="BQ38" s="14"/>
      <c r="BR38" s="310"/>
      <c r="BS38" s="309"/>
      <c r="BT38" s="14"/>
      <c r="BU38" s="14"/>
      <c r="BV38" s="310"/>
      <c r="BW38" s="14"/>
      <c r="BX38" s="14"/>
      <c r="BY38" s="1048"/>
      <c r="BZ38" s="1049"/>
      <c r="CA38" s="1049"/>
      <c r="CB38" s="1050"/>
      <c r="CC38" s="1075"/>
      <c r="CD38" s="1076"/>
      <c r="CE38" s="1076"/>
      <c r="CF38" s="1077"/>
      <c r="CG38" s="1063"/>
      <c r="CH38" s="1064"/>
      <c r="CI38" s="1064"/>
      <c r="CJ38" s="1065"/>
      <c r="CK38" s="1069"/>
      <c r="CL38" s="1070"/>
      <c r="CM38" s="1070"/>
      <c r="CN38" s="1070"/>
      <c r="CO38" s="1071"/>
    </row>
    <row r="39" spans="1:93" ht="8.1" customHeight="1">
      <c r="A39" s="1106"/>
      <c r="B39" s="1107"/>
      <c r="C39" s="1081"/>
      <c r="D39" s="1081"/>
      <c r="E39" s="1081"/>
      <c r="F39" s="1081"/>
      <c r="G39" s="1059"/>
      <c r="H39" s="1082"/>
      <c r="I39" s="314"/>
      <c r="J39" s="42"/>
      <c r="K39" s="315"/>
      <c r="L39" s="42"/>
      <c r="M39" s="42"/>
      <c r="N39" s="316"/>
      <c r="O39" s="42"/>
      <c r="P39" s="42"/>
      <c r="Q39" s="42"/>
      <c r="R39" s="42"/>
      <c r="S39" s="315"/>
      <c r="T39" s="42"/>
      <c r="U39" s="42"/>
      <c r="V39" s="316"/>
      <c r="W39" s="42"/>
      <c r="X39" s="42"/>
      <c r="Y39" s="42"/>
      <c r="Z39" s="42"/>
      <c r="AA39" s="315"/>
      <c r="AB39" s="42"/>
      <c r="AC39" s="42"/>
      <c r="AD39" s="316"/>
      <c r="AE39" s="42"/>
      <c r="AF39" s="42"/>
      <c r="AG39" s="42"/>
      <c r="AH39" s="42"/>
      <c r="AI39" s="315"/>
      <c r="AJ39" s="42"/>
      <c r="AK39" s="42"/>
      <c r="AL39" s="316"/>
      <c r="AM39" s="42"/>
      <c r="AN39" s="42"/>
      <c r="AO39" s="42"/>
      <c r="AP39" s="42"/>
      <c r="AQ39" s="315"/>
      <c r="AR39" s="42"/>
      <c r="AS39" s="42"/>
      <c r="AT39" s="316"/>
      <c r="AU39" s="42"/>
      <c r="AV39" s="42"/>
      <c r="AW39" s="42"/>
      <c r="AX39" s="42"/>
      <c r="AY39" s="315"/>
      <c r="AZ39" s="42"/>
      <c r="BA39" s="42"/>
      <c r="BB39" s="316"/>
      <c r="BC39" s="42"/>
      <c r="BD39" s="42"/>
      <c r="BE39" s="42"/>
      <c r="BF39" s="42"/>
      <c r="BG39" s="315"/>
      <c r="BH39" s="42"/>
      <c r="BI39" s="42"/>
      <c r="BJ39" s="316"/>
      <c r="BK39" s="42"/>
      <c r="BL39" s="42"/>
      <c r="BM39" s="42"/>
      <c r="BN39" s="42"/>
      <c r="BO39" s="315"/>
      <c r="BP39" s="42"/>
      <c r="BQ39" s="42"/>
      <c r="BR39" s="316"/>
      <c r="BS39" s="315"/>
      <c r="BT39" s="42"/>
      <c r="BU39" s="42"/>
      <c r="BV39" s="316"/>
      <c r="BW39" s="42"/>
      <c r="BX39" s="42"/>
      <c r="BY39" s="1051"/>
      <c r="BZ39" s="1052"/>
      <c r="CA39" s="1052"/>
      <c r="CB39" s="1053"/>
      <c r="CC39" s="1078"/>
      <c r="CD39" s="1079"/>
      <c r="CE39" s="1079"/>
      <c r="CF39" s="1080"/>
      <c r="CG39" s="1066"/>
      <c r="CH39" s="1067"/>
      <c r="CI39" s="1067"/>
      <c r="CJ39" s="1068"/>
      <c r="CK39" s="1069"/>
      <c r="CL39" s="1070"/>
      <c r="CM39" s="1070"/>
      <c r="CN39" s="1070"/>
      <c r="CO39" s="1071"/>
    </row>
    <row r="40" spans="1:93">
      <c r="A40" s="1106"/>
      <c r="B40" s="1107"/>
      <c r="C40" s="1081"/>
      <c r="D40" s="1081"/>
      <c r="E40" s="1081"/>
      <c r="F40" s="1081"/>
      <c r="G40" s="1059"/>
      <c r="H40" s="1082" t="s">
        <v>396</v>
      </c>
      <c r="I40" s="304"/>
      <c r="J40" s="305"/>
      <c r="K40" s="306"/>
      <c r="L40" s="305"/>
      <c r="M40" s="305"/>
      <c r="N40" s="307"/>
      <c r="O40" s="305"/>
      <c r="P40" s="305"/>
      <c r="Q40" s="305"/>
      <c r="R40" s="305"/>
      <c r="S40" s="306"/>
      <c r="T40" s="305"/>
      <c r="U40" s="305"/>
      <c r="V40" s="307"/>
      <c r="W40" s="305"/>
      <c r="X40" s="305"/>
      <c r="Y40" s="305"/>
      <c r="Z40" s="305"/>
      <c r="AA40" s="306"/>
      <c r="AB40" s="305"/>
      <c r="AC40" s="305"/>
      <c r="AD40" s="307"/>
      <c r="AE40" s="305"/>
      <c r="AF40" s="305"/>
      <c r="AG40" s="305"/>
      <c r="AH40" s="305"/>
      <c r="AI40" s="306"/>
      <c r="AJ40" s="305"/>
      <c r="AK40" s="305"/>
      <c r="AL40" s="307"/>
      <c r="AM40" s="305"/>
      <c r="AN40" s="305"/>
      <c r="AO40" s="305"/>
      <c r="AP40" s="305"/>
      <c r="AQ40" s="306"/>
      <c r="AR40" s="305"/>
      <c r="AS40" s="305"/>
      <c r="AT40" s="307"/>
      <c r="AU40" s="305"/>
      <c r="AV40" s="305"/>
      <c r="AW40" s="305"/>
      <c r="AX40" s="305"/>
      <c r="AY40" s="306"/>
      <c r="AZ40" s="305"/>
      <c r="BA40" s="305"/>
      <c r="BB40" s="307"/>
      <c r="BC40" s="305"/>
      <c r="BD40" s="305"/>
      <c r="BE40" s="305"/>
      <c r="BF40" s="305"/>
      <c r="BG40" s="306"/>
      <c r="BH40" s="305"/>
      <c r="BI40" s="305"/>
      <c r="BJ40" s="307"/>
      <c r="BK40" s="305"/>
      <c r="BL40" s="305"/>
      <c r="BM40" s="305"/>
      <c r="BN40" s="305"/>
      <c r="BO40" s="306"/>
      <c r="BP40" s="305"/>
      <c r="BQ40" s="305"/>
      <c r="BR40" s="307"/>
      <c r="BS40" s="306"/>
      <c r="BT40" s="305"/>
      <c r="BU40" s="305"/>
      <c r="BV40" s="307"/>
      <c r="BW40" s="305"/>
      <c r="BX40" s="305"/>
      <c r="BY40" s="556" t="s">
        <v>1489</v>
      </c>
      <c r="BZ40" s="1047"/>
      <c r="CA40" s="1047"/>
      <c r="CB40" s="557" t="s">
        <v>1490</v>
      </c>
      <c r="CC40" s="1072"/>
      <c r="CD40" s="1073"/>
      <c r="CE40" s="1073"/>
      <c r="CF40" s="1074"/>
      <c r="CG40" s="1060">
        <f>BY41+CC40</f>
        <v>0</v>
      </c>
      <c r="CH40" s="1061"/>
      <c r="CI40" s="1061"/>
      <c r="CJ40" s="1062"/>
      <c r="CK40" s="1069"/>
      <c r="CL40" s="1070"/>
      <c r="CM40" s="1070"/>
      <c r="CN40" s="1070"/>
      <c r="CO40" s="1071"/>
    </row>
    <row r="41" spans="1:93" ht="5.0999999999999996" customHeight="1">
      <c r="A41" s="1106"/>
      <c r="B41" s="1107"/>
      <c r="C41" s="1081"/>
      <c r="D41" s="1081"/>
      <c r="E41" s="1081"/>
      <c r="F41" s="1081"/>
      <c r="G41" s="1059"/>
      <c r="H41" s="1082"/>
      <c r="I41" s="308"/>
      <c r="J41" s="14"/>
      <c r="K41" s="309"/>
      <c r="L41" s="14"/>
      <c r="M41" s="14"/>
      <c r="N41" s="310"/>
      <c r="O41" s="14"/>
      <c r="P41" s="14"/>
      <c r="Q41" s="14"/>
      <c r="R41" s="14"/>
      <c r="S41" s="309"/>
      <c r="T41" s="14"/>
      <c r="U41" s="14"/>
      <c r="V41" s="310"/>
      <c r="W41" s="14"/>
      <c r="X41" s="14"/>
      <c r="Y41" s="14"/>
      <c r="Z41" s="14"/>
      <c r="AA41" s="309"/>
      <c r="AB41" s="14"/>
      <c r="AC41" s="14"/>
      <c r="AD41" s="310"/>
      <c r="AE41" s="14"/>
      <c r="AF41" s="14"/>
      <c r="AG41" s="14"/>
      <c r="AH41" s="14"/>
      <c r="AI41" s="309"/>
      <c r="AJ41" s="14"/>
      <c r="AK41" s="14"/>
      <c r="AL41" s="310"/>
      <c r="AM41" s="14"/>
      <c r="AN41" s="14"/>
      <c r="AO41" s="14"/>
      <c r="AP41" s="14"/>
      <c r="AQ41" s="309"/>
      <c r="AR41" s="14"/>
      <c r="AS41" s="14"/>
      <c r="AT41" s="310"/>
      <c r="AU41" s="14"/>
      <c r="AV41" s="14"/>
      <c r="AW41" s="14"/>
      <c r="AX41" s="14"/>
      <c r="AY41" s="309"/>
      <c r="AZ41" s="14"/>
      <c r="BA41" s="14"/>
      <c r="BB41" s="310"/>
      <c r="BC41" s="14"/>
      <c r="BD41" s="14"/>
      <c r="BE41" s="14"/>
      <c r="BF41" s="14"/>
      <c r="BG41" s="309"/>
      <c r="BH41" s="14"/>
      <c r="BI41" s="14"/>
      <c r="BJ41" s="310"/>
      <c r="BK41" s="14"/>
      <c r="BL41" s="14"/>
      <c r="BM41" s="14"/>
      <c r="BN41" s="14"/>
      <c r="BO41" s="309"/>
      <c r="BP41" s="14"/>
      <c r="BQ41" s="14"/>
      <c r="BR41" s="310"/>
      <c r="BS41" s="309"/>
      <c r="BT41" s="14"/>
      <c r="BU41" s="14"/>
      <c r="BV41" s="310"/>
      <c r="BW41" s="14"/>
      <c r="BX41" s="14"/>
      <c r="BY41" s="1048"/>
      <c r="BZ41" s="1049"/>
      <c r="CA41" s="1049"/>
      <c r="CB41" s="1050"/>
      <c r="CC41" s="1075"/>
      <c r="CD41" s="1076"/>
      <c r="CE41" s="1076"/>
      <c r="CF41" s="1077"/>
      <c r="CG41" s="1063"/>
      <c r="CH41" s="1064"/>
      <c r="CI41" s="1064"/>
      <c r="CJ41" s="1065"/>
      <c r="CK41" s="1069"/>
      <c r="CL41" s="1070"/>
      <c r="CM41" s="1070"/>
      <c r="CN41" s="1070"/>
      <c r="CO41" s="1071"/>
    </row>
    <row r="42" spans="1:93" ht="8.1" customHeight="1">
      <c r="A42" s="1106"/>
      <c r="B42" s="1107"/>
      <c r="C42" s="1081"/>
      <c r="D42" s="1081"/>
      <c r="E42" s="1081"/>
      <c r="F42" s="1081"/>
      <c r="G42" s="1059"/>
      <c r="H42" s="1082"/>
      <c r="I42" s="314"/>
      <c r="J42" s="42"/>
      <c r="K42" s="315"/>
      <c r="L42" s="42"/>
      <c r="M42" s="42"/>
      <c r="N42" s="316"/>
      <c r="O42" s="42"/>
      <c r="P42" s="42"/>
      <c r="Q42" s="42"/>
      <c r="R42" s="42"/>
      <c r="S42" s="315"/>
      <c r="T42" s="42"/>
      <c r="U42" s="42"/>
      <c r="V42" s="316"/>
      <c r="W42" s="42"/>
      <c r="X42" s="42"/>
      <c r="Y42" s="42"/>
      <c r="Z42" s="42"/>
      <c r="AA42" s="315"/>
      <c r="AB42" s="42"/>
      <c r="AC42" s="42"/>
      <c r="AD42" s="316"/>
      <c r="AE42" s="42"/>
      <c r="AF42" s="42"/>
      <c r="AG42" s="42"/>
      <c r="AH42" s="42"/>
      <c r="AI42" s="315"/>
      <c r="AJ42" s="42"/>
      <c r="AK42" s="42"/>
      <c r="AL42" s="316"/>
      <c r="AM42" s="42"/>
      <c r="AN42" s="42"/>
      <c r="AO42" s="42"/>
      <c r="AP42" s="42"/>
      <c r="AQ42" s="315"/>
      <c r="AR42" s="42"/>
      <c r="AS42" s="42"/>
      <c r="AT42" s="316"/>
      <c r="AU42" s="42"/>
      <c r="AV42" s="42"/>
      <c r="AW42" s="42"/>
      <c r="AX42" s="42"/>
      <c r="AY42" s="315"/>
      <c r="AZ42" s="42"/>
      <c r="BA42" s="42"/>
      <c r="BB42" s="316"/>
      <c r="BC42" s="42"/>
      <c r="BD42" s="42"/>
      <c r="BE42" s="42"/>
      <c r="BF42" s="42"/>
      <c r="BG42" s="315"/>
      <c r="BH42" s="42"/>
      <c r="BI42" s="42"/>
      <c r="BJ42" s="316"/>
      <c r="BK42" s="42"/>
      <c r="BL42" s="42"/>
      <c r="BM42" s="42"/>
      <c r="BN42" s="42"/>
      <c r="BO42" s="315"/>
      <c r="BP42" s="42"/>
      <c r="BQ42" s="42"/>
      <c r="BR42" s="316"/>
      <c r="BS42" s="315"/>
      <c r="BT42" s="42"/>
      <c r="BU42" s="42"/>
      <c r="BV42" s="316"/>
      <c r="BW42" s="42"/>
      <c r="BX42" s="42"/>
      <c r="BY42" s="1051"/>
      <c r="BZ42" s="1052"/>
      <c r="CA42" s="1052"/>
      <c r="CB42" s="1053"/>
      <c r="CC42" s="1078"/>
      <c r="CD42" s="1079"/>
      <c r="CE42" s="1079"/>
      <c r="CF42" s="1080"/>
      <c r="CG42" s="1066"/>
      <c r="CH42" s="1067"/>
      <c r="CI42" s="1067"/>
      <c r="CJ42" s="1068"/>
      <c r="CK42" s="1069"/>
      <c r="CL42" s="1070"/>
      <c r="CM42" s="1070"/>
      <c r="CN42" s="1070"/>
      <c r="CO42" s="1071"/>
    </row>
    <row r="43" spans="1:93">
      <c r="A43" s="1106"/>
      <c r="B43" s="1107"/>
      <c r="C43" s="1081"/>
      <c r="D43" s="1081"/>
      <c r="E43" s="1081"/>
      <c r="F43" s="1081"/>
      <c r="G43" s="1059"/>
      <c r="H43" s="1082" t="s">
        <v>396</v>
      </c>
      <c r="I43" s="304"/>
      <c r="J43" s="305"/>
      <c r="K43" s="306"/>
      <c r="L43" s="305"/>
      <c r="M43" s="305"/>
      <c r="N43" s="307"/>
      <c r="O43" s="305"/>
      <c r="P43" s="305"/>
      <c r="Q43" s="305"/>
      <c r="R43" s="305"/>
      <c r="S43" s="306"/>
      <c r="T43" s="305"/>
      <c r="U43" s="305"/>
      <c r="V43" s="307"/>
      <c r="W43" s="305"/>
      <c r="X43" s="305"/>
      <c r="Y43" s="305"/>
      <c r="Z43" s="305"/>
      <c r="AA43" s="306"/>
      <c r="AB43" s="305"/>
      <c r="AC43" s="305"/>
      <c r="AD43" s="307"/>
      <c r="AE43" s="305"/>
      <c r="AF43" s="305"/>
      <c r="AG43" s="305"/>
      <c r="AH43" s="305"/>
      <c r="AI43" s="306"/>
      <c r="AJ43" s="305"/>
      <c r="AK43" s="305"/>
      <c r="AL43" s="307"/>
      <c r="AM43" s="305"/>
      <c r="AN43" s="305"/>
      <c r="AO43" s="305"/>
      <c r="AP43" s="305"/>
      <c r="AQ43" s="306"/>
      <c r="AR43" s="305"/>
      <c r="AS43" s="305"/>
      <c r="AT43" s="307"/>
      <c r="AU43" s="305"/>
      <c r="AV43" s="305"/>
      <c r="AW43" s="305"/>
      <c r="AX43" s="305"/>
      <c r="AY43" s="306"/>
      <c r="AZ43" s="305"/>
      <c r="BA43" s="305"/>
      <c r="BB43" s="307"/>
      <c r="BC43" s="305"/>
      <c r="BD43" s="305"/>
      <c r="BE43" s="305"/>
      <c r="BF43" s="305"/>
      <c r="BG43" s="306"/>
      <c r="BH43" s="305"/>
      <c r="BI43" s="305"/>
      <c r="BJ43" s="307"/>
      <c r="BK43" s="305"/>
      <c r="BL43" s="305"/>
      <c r="BM43" s="305"/>
      <c r="BN43" s="305"/>
      <c r="BO43" s="306"/>
      <c r="BP43" s="305"/>
      <c r="BQ43" s="305"/>
      <c r="BR43" s="307"/>
      <c r="BS43" s="306"/>
      <c r="BT43" s="305"/>
      <c r="BU43" s="305"/>
      <c r="BV43" s="307"/>
      <c r="BW43" s="305"/>
      <c r="BX43" s="305"/>
      <c r="BY43" s="556" t="s">
        <v>1489</v>
      </c>
      <c r="BZ43" s="1047"/>
      <c r="CA43" s="1047"/>
      <c r="CB43" s="557" t="s">
        <v>1490</v>
      </c>
      <c r="CC43" s="1072"/>
      <c r="CD43" s="1073"/>
      <c r="CE43" s="1073"/>
      <c r="CF43" s="1074"/>
      <c r="CG43" s="1060">
        <f>BY44+CC43</f>
        <v>0</v>
      </c>
      <c r="CH43" s="1061"/>
      <c r="CI43" s="1061"/>
      <c r="CJ43" s="1062"/>
      <c r="CK43" s="1069"/>
      <c r="CL43" s="1070"/>
      <c r="CM43" s="1070"/>
      <c r="CN43" s="1070"/>
      <c r="CO43" s="1071"/>
    </row>
    <row r="44" spans="1:93" ht="5.0999999999999996" customHeight="1">
      <c r="A44" s="1106"/>
      <c r="B44" s="1107"/>
      <c r="C44" s="1081"/>
      <c r="D44" s="1081"/>
      <c r="E44" s="1081"/>
      <c r="F44" s="1081"/>
      <c r="G44" s="1059"/>
      <c r="H44" s="1082"/>
      <c r="I44" s="308"/>
      <c r="J44" s="14"/>
      <c r="K44" s="309"/>
      <c r="L44" s="14"/>
      <c r="M44" s="14"/>
      <c r="N44" s="310"/>
      <c r="O44" s="14"/>
      <c r="P44" s="14"/>
      <c r="Q44" s="14"/>
      <c r="R44" s="14"/>
      <c r="S44" s="309"/>
      <c r="T44" s="14"/>
      <c r="U44" s="14"/>
      <c r="V44" s="310"/>
      <c r="W44" s="14"/>
      <c r="X44" s="14"/>
      <c r="Y44" s="14"/>
      <c r="Z44" s="14"/>
      <c r="AA44" s="309"/>
      <c r="AB44" s="14"/>
      <c r="AC44" s="14"/>
      <c r="AD44" s="310"/>
      <c r="AE44" s="14"/>
      <c r="AF44" s="14"/>
      <c r="AG44" s="14"/>
      <c r="AH44" s="14"/>
      <c r="AI44" s="309"/>
      <c r="AJ44" s="14"/>
      <c r="AK44" s="14"/>
      <c r="AL44" s="310"/>
      <c r="AM44" s="14"/>
      <c r="AN44" s="14"/>
      <c r="AO44" s="14"/>
      <c r="AP44" s="14"/>
      <c r="AQ44" s="309"/>
      <c r="AR44" s="14"/>
      <c r="AS44" s="14"/>
      <c r="AT44" s="310"/>
      <c r="AU44" s="14"/>
      <c r="AV44" s="14"/>
      <c r="AW44" s="14"/>
      <c r="AX44" s="14"/>
      <c r="AY44" s="309"/>
      <c r="AZ44" s="14"/>
      <c r="BA44" s="14"/>
      <c r="BB44" s="310"/>
      <c r="BC44" s="14"/>
      <c r="BD44" s="14"/>
      <c r="BE44" s="14"/>
      <c r="BF44" s="14"/>
      <c r="BG44" s="309"/>
      <c r="BH44" s="14"/>
      <c r="BI44" s="14"/>
      <c r="BJ44" s="310"/>
      <c r="BK44" s="14"/>
      <c r="BL44" s="14"/>
      <c r="BM44" s="14"/>
      <c r="BN44" s="14"/>
      <c r="BO44" s="309"/>
      <c r="BP44" s="14"/>
      <c r="BQ44" s="14"/>
      <c r="BR44" s="310"/>
      <c r="BS44" s="309"/>
      <c r="BT44" s="14"/>
      <c r="BU44" s="14"/>
      <c r="BV44" s="310"/>
      <c r="BW44" s="14"/>
      <c r="BX44" s="14"/>
      <c r="BY44" s="1048"/>
      <c r="BZ44" s="1049"/>
      <c r="CA44" s="1049"/>
      <c r="CB44" s="1050"/>
      <c r="CC44" s="1075"/>
      <c r="CD44" s="1076"/>
      <c r="CE44" s="1076"/>
      <c r="CF44" s="1077"/>
      <c r="CG44" s="1063"/>
      <c r="CH44" s="1064"/>
      <c r="CI44" s="1064"/>
      <c r="CJ44" s="1065"/>
      <c r="CK44" s="1069"/>
      <c r="CL44" s="1070"/>
      <c r="CM44" s="1070"/>
      <c r="CN44" s="1070"/>
      <c r="CO44" s="1071"/>
    </row>
    <row r="45" spans="1:93" ht="8.1" customHeight="1">
      <c r="A45" s="1108"/>
      <c r="B45" s="1109"/>
      <c r="C45" s="1081"/>
      <c r="D45" s="1081"/>
      <c r="E45" s="1081"/>
      <c r="F45" s="1081"/>
      <c r="G45" s="1059"/>
      <c r="H45" s="1082"/>
      <c r="I45" s="314"/>
      <c r="J45" s="42"/>
      <c r="K45" s="315"/>
      <c r="L45" s="42"/>
      <c r="M45" s="42"/>
      <c r="N45" s="316"/>
      <c r="O45" s="42"/>
      <c r="P45" s="42"/>
      <c r="Q45" s="42"/>
      <c r="R45" s="42"/>
      <c r="S45" s="315"/>
      <c r="T45" s="42"/>
      <c r="U45" s="42"/>
      <c r="V45" s="316"/>
      <c r="W45" s="42"/>
      <c r="X45" s="42"/>
      <c r="Y45" s="42"/>
      <c r="Z45" s="42"/>
      <c r="AA45" s="315"/>
      <c r="AB45" s="42"/>
      <c r="AC45" s="42"/>
      <c r="AD45" s="316"/>
      <c r="AE45" s="42"/>
      <c r="AF45" s="42"/>
      <c r="AG45" s="42"/>
      <c r="AH45" s="42"/>
      <c r="AI45" s="315"/>
      <c r="AJ45" s="42"/>
      <c r="AK45" s="42"/>
      <c r="AL45" s="316"/>
      <c r="AM45" s="42"/>
      <c r="AN45" s="42"/>
      <c r="AO45" s="42"/>
      <c r="AP45" s="42"/>
      <c r="AQ45" s="315"/>
      <c r="AR45" s="42"/>
      <c r="AS45" s="42"/>
      <c r="AT45" s="316"/>
      <c r="AU45" s="42"/>
      <c r="AV45" s="42"/>
      <c r="AW45" s="42"/>
      <c r="AX45" s="42"/>
      <c r="AY45" s="315"/>
      <c r="AZ45" s="42"/>
      <c r="BA45" s="42"/>
      <c r="BB45" s="316"/>
      <c r="BC45" s="42"/>
      <c r="BD45" s="42"/>
      <c r="BE45" s="42"/>
      <c r="BF45" s="42"/>
      <c r="BG45" s="315"/>
      <c r="BH45" s="42"/>
      <c r="BI45" s="42"/>
      <c r="BJ45" s="316"/>
      <c r="BK45" s="42"/>
      <c r="BL45" s="42"/>
      <c r="BM45" s="42"/>
      <c r="BN45" s="42"/>
      <c r="BO45" s="315"/>
      <c r="BP45" s="42"/>
      <c r="BQ45" s="42"/>
      <c r="BR45" s="316"/>
      <c r="BS45" s="315"/>
      <c r="BT45" s="42"/>
      <c r="BU45" s="42"/>
      <c r="BV45" s="316"/>
      <c r="BW45" s="42"/>
      <c r="BX45" s="42"/>
      <c r="BY45" s="1051"/>
      <c r="BZ45" s="1052"/>
      <c r="CA45" s="1052"/>
      <c r="CB45" s="1053"/>
      <c r="CC45" s="1078"/>
      <c r="CD45" s="1079"/>
      <c r="CE45" s="1079"/>
      <c r="CF45" s="1080"/>
      <c r="CG45" s="1066"/>
      <c r="CH45" s="1067"/>
      <c r="CI45" s="1067"/>
      <c r="CJ45" s="1068"/>
      <c r="CK45" s="1069"/>
      <c r="CL45" s="1070"/>
      <c r="CM45" s="1070"/>
      <c r="CN45" s="1070"/>
      <c r="CO45" s="1071"/>
    </row>
    <row r="46" spans="1:93" ht="13.5" customHeight="1">
      <c r="A46" s="1097" t="s">
        <v>471</v>
      </c>
      <c r="B46" s="1098"/>
      <c r="C46" s="1081"/>
      <c r="D46" s="1081"/>
      <c r="E46" s="1081"/>
      <c r="F46" s="1081"/>
      <c r="G46" s="1059"/>
      <c r="H46" s="1082" t="s">
        <v>396</v>
      </c>
      <c r="I46" s="304"/>
      <c r="J46" s="305"/>
      <c r="K46" s="306"/>
      <c r="L46" s="305"/>
      <c r="M46" s="305"/>
      <c r="N46" s="307"/>
      <c r="O46" s="305"/>
      <c r="P46" s="305"/>
      <c r="Q46" s="305"/>
      <c r="R46" s="305"/>
      <c r="S46" s="306"/>
      <c r="T46" s="305"/>
      <c r="U46" s="305"/>
      <c r="V46" s="307"/>
      <c r="W46" s="305"/>
      <c r="X46" s="305"/>
      <c r="Y46" s="305"/>
      <c r="Z46" s="305"/>
      <c r="AA46" s="306"/>
      <c r="AB46" s="305"/>
      <c r="AC46" s="305"/>
      <c r="AD46" s="307"/>
      <c r="AE46" s="305"/>
      <c r="AF46" s="305"/>
      <c r="AG46" s="305"/>
      <c r="AH46" s="305"/>
      <c r="AI46" s="306"/>
      <c r="AJ46" s="305"/>
      <c r="AK46" s="305"/>
      <c r="AL46" s="307"/>
      <c r="AM46" s="305"/>
      <c r="AN46" s="305"/>
      <c r="AO46" s="305"/>
      <c r="AP46" s="305"/>
      <c r="AQ46" s="306"/>
      <c r="AR46" s="305"/>
      <c r="AS46" s="305"/>
      <c r="AT46" s="307"/>
      <c r="AU46" s="305"/>
      <c r="AV46" s="305"/>
      <c r="AW46" s="305"/>
      <c r="AX46" s="305"/>
      <c r="AY46" s="306"/>
      <c r="AZ46" s="305"/>
      <c r="BA46" s="305"/>
      <c r="BB46" s="307"/>
      <c r="BC46" s="305"/>
      <c r="BD46" s="305"/>
      <c r="BE46" s="305"/>
      <c r="BF46" s="305"/>
      <c r="BG46" s="306"/>
      <c r="BH46" s="305"/>
      <c r="BI46" s="305"/>
      <c r="BJ46" s="307"/>
      <c r="BK46" s="305"/>
      <c r="BL46" s="305"/>
      <c r="BM46" s="305"/>
      <c r="BN46" s="305"/>
      <c r="BO46" s="306"/>
      <c r="BP46" s="305"/>
      <c r="BQ46" s="305"/>
      <c r="BR46" s="307"/>
      <c r="BS46" s="306"/>
      <c r="BT46" s="305"/>
      <c r="BU46" s="305"/>
      <c r="BV46" s="307"/>
      <c r="BW46" s="305"/>
      <c r="BX46" s="305"/>
      <c r="BY46" s="556" t="s">
        <v>1489</v>
      </c>
      <c r="BZ46" s="1047"/>
      <c r="CA46" s="1047"/>
      <c r="CB46" s="557" t="s">
        <v>1490</v>
      </c>
      <c r="CC46" s="1072"/>
      <c r="CD46" s="1073"/>
      <c r="CE46" s="1073"/>
      <c r="CF46" s="1074"/>
      <c r="CG46" s="1060">
        <f>BY47+CC46</f>
        <v>0</v>
      </c>
      <c r="CH46" s="1061"/>
      <c r="CI46" s="1061"/>
      <c r="CJ46" s="1062"/>
      <c r="CK46" s="1069"/>
      <c r="CL46" s="1070"/>
      <c r="CM46" s="1070"/>
      <c r="CN46" s="1070"/>
      <c r="CO46" s="1071"/>
    </row>
    <row r="47" spans="1:93" ht="5.0999999999999996" customHeight="1">
      <c r="A47" s="1099"/>
      <c r="B47" s="1100"/>
      <c r="C47" s="1081"/>
      <c r="D47" s="1081"/>
      <c r="E47" s="1081"/>
      <c r="F47" s="1081"/>
      <c r="G47" s="1059"/>
      <c r="H47" s="1082"/>
      <c r="I47" s="308"/>
      <c r="J47" s="14"/>
      <c r="K47" s="309"/>
      <c r="L47" s="14"/>
      <c r="M47" s="14"/>
      <c r="N47" s="310"/>
      <c r="O47" s="14"/>
      <c r="P47" s="14"/>
      <c r="Q47" s="14"/>
      <c r="R47" s="14"/>
      <c r="S47" s="309"/>
      <c r="T47" s="14"/>
      <c r="U47" s="14"/>
      <c r="V47" s="310"/>
      <c r="W47" s="14"/>
      <c r="X47" s="14"/>
      <c r="Y47" s="14"/>
      <c r="Z47" s="14"/>
      <c r="AA47" s="309"/>
      <c r="AB47" s="14"/>
      <c r="AC47" s="14"/>
      <c r="AD47" s="310"/>
      <c r="AE47" s="14"/>
      <c r="AF47" s="14"/>
      <c r="AG47" s="14"/>
      <c r="AH47" s="14"/>
      <c r="AI47" s="309"/>
      <c r="AJ47" s="14"/>
      <c r="AK47" s="14"/>
      <c r="AL47" s="310"/>
      <c r="AM47" s="14"/>
      <c r="AN47" s="14"/>
      <c r="AO47" s="14"/>
      <c r="AP47" s="14"/>
      <c r="AQ47" s="309"/>
      <c r="AR47" s="14"/>
      <c r="AS47" s="14"/>
      <c r="AT47" s="310"/>
      <c r="AU47" s="14"/>
      <c r="AV47" s="14"/>
      <c r="AW47" s="14"/>
      <c r="AX47" s="14"/>
      <c r="AY47" s="309"/>
      <c r="AZ47" s="14"/>
      <c r="BA47" s="14"/>
      <c r="BB47" s="310"/>
      <c r="BC47" s="14"/>
      <c r="BD47" s="14"/>
      <c r="BE47" s="14"/>
      <c r="BF47" s="14"/>
      <c r="BG47" s="309"/>
      <c r="BH47" s="14"/>
      <c r="BI47" s="14"/>
      <c r="BJ47" s="310"/>
      <c r="BK47" s="14"/>
      <c r="BL47" s="14"/>
      <c r="BM47" s="14"/>
      <c r="BN47" s="14"/>
      <c r="BO47" s="309"/>
      <c r="BP47" s="14"/>
      <c r="BQ47" s="14"/>
      <c r="BR47" s="310"/>
      <c r="BS47" s="309"/>
      <c r="BT47" s="14"/>
      <c r="BU47" s="14"/>
      <c r="BV47" s="310"/>
      <c r="BW47" s="14"/>
      <c r="BX47" s="14"/>
      <c r="BY47" s="1048"/>
      <c r="BZ47" s="1049"/>
      <c r="CA47" s="1049"/>
      <c r="CB47" s="1050"/>
      <c r="CC47" s="1075"/>
      <c r="CD47" s="1076"/>
      <c r="CE47" s="1076"/>
      <c r="CF47" s="1077"/>
      <c r="CG47" s="1063"/>
      <c r="CH47" s="1064"/>
      <c r="CI47" s="1064"/>
      <c r="CJ47" s="1065"/>
      <c r="CK47" s="1069"/>
      <c r="CL47" s="1070"/>
      <c r="CM47" s="1070"/>
      <c r="CN47" s="1070"/>
      <c r="CO47" s="1071"/>
    </row>
    <row r="48" spans="1:93" ht="8.1" customHeight="1">
      <c r="A48" s="1099"/>
      <c r="B48" s="1100"/>
      <c r="C48" s="1081"/>
      <c r="D48" s="1081"/>
      <c r="E48" s="1081"/>
      <c r="F48" s="1081"/>
      <c r="G48" s="1059"/>
      <c r="H48" s="1082"/>
      <c r="I48" s="314"/>
      <c r="J48" s="42"/>
      <c r="K48" s="315"/>
      <c r="L48" s="42"/>
      <c r="M48" s="42"/>
      <c r="N48" s="316"/>
      <c r="O48" s="42"/>
      <c r="P48" s="42"/>
      <c r="Q48" s="42"/>
      <c r="R48" s="42"/>
      <c r="S48" s="315"/>
      <c r="T48" s="42"/>
      <c r="U48" s="42"/>
      <c r="V48" s="316"/>
      <c r="W48" s="42"/>
      <c r="X48" s="42"/>
      <c r="Y48" s="42"/>
      <c r="Z48" s="42"/>
      <c r="AA48" s="315"/>
      <c r="AB48" s="42"/>
      <c r="AC48" s="42"/>
      <c r="AD48" s="316"/>
      <c r="AE48" s="42"/>
      <c r="AF48" s="42"/>
      <c r="AG48" s="42"/>
      <c r="AH48" s="42"/>
      <c r="AI48" s="315"/>
      <c r="AJ48" s="42"/>
      <c r="AK48" s="42"/>
      <c r="AL48" s="316"/>
      <c r="AM48" s="42"/>
      <c r="AN48" s="42"/>
      <c r="AO48" s="42"/>
      <c r="AP48" s="42"/>
      <c r="AQ48" s="315"/>
      <c r="AR48" s="42"/>
      <c r="AS48" s="42"/>
      <c r="AT48" s="316"/>
      <c r="AU48" s="42"/>
      <c r="AV48" s="42"/>
      <c r="AW48" s="42"/>
      <c r="AX48" s="42"/>
      <c r="AY48" s="315"/>
      <c r="AZ48" s="42"/>
      <c r="BA48" s="42"/>
      <c r="BB48" s="316"/>
      <c r="BC48" s="42"/>
      <c r="BD48" s="42"/>
      <c r="BE48" s="42"/>
      <c r="BF48" s="42"/>
      <c r="BG48" s="315"/>
      <c r="BH48" s="42"/>
      <c r="BI48" s="42"/>
      <c r="BJ48" s="316"/>
      <c r="BK48" s="42"/>
      <c r="BL48" s="42"/>
      <c r="BM48" s="42"/>
      <c r="BN48" s="42"/>
      <c r="BO48" s="315"/>
      <c r="BP48" s="42"/>
      <c r="BQ48" s="42"/>
      <c r="BR48" s="316"/>
      <c r="BS48" s="315"/>
      <c r="BT48" s="42"/>
      <c r="BU48" s="42"/>
      <c r="BV48" s="316"/>
      <c r="BW48" s="42"/>
      <c r="BX48" s="42"/>
      <c r="BY48" s="1051"/>
      <c r="BZ48" s="1052"/>
      <c r="CA48" s="1052"/>
      <c r="CB48" s="1053"/>
      <c r="CC48" s="1078"/>
      <c r="CD48" s="1079"/>
      <c r="CE48" s="1079"/>
      <c r="CF48" s="1080"/>
      <c r="CG48" s="1066"/>
      <c r="CH48" s="1067"/>
      <c r="CI48" s="1067"/>
      <c r="CJ48" s="1068"/>
      <c r="CK48" s="1069"/>
      <c r="CL48" s="1070"/>
      <c r="CM48" s="1070"/>
      <c r="CN48" s="1070"/>
      <c r="CO48" s="1071"/>
    </row>
    <row r="49" spans="1:93" ht="13.5" customHeight="1">
      <c r="A49" s="1099"/>
      <c r="B49" s="1100"/>
      <c r="C49" s="1081"/>
      <c r="D49" s="1081"/>
      <c r="E49" s="1081"/>
      <c r="F49" s="1081"/>
      <c r="G49" s="1059"/>
      <c r="H49" s="1082" t="s">
        <v>396</v>
      </c>
      <c r="I49" s="304"/>
      <c r="J49" s="305"/>
      <c r="K49" s="306"/>
      <c r="L49" s="305"/>
      <c r="M49" s="305"/>
      <c r="N49" s="307"/>
      <c r="O49" s="305"/>
      <c r="P49" s="305"/>
      <c r="Q49" s="305"/>
      <c r="R49" s="305"/>
      <c r="S49" s="306"/>
      <c r="T49" s="305"/>
      <c r="U49" s="305"/>
      <c r="V49" s="307"/>
      <c r="W49" s="305"/>
      <c r="X49" s="305"/>
      <c r="Y49" s="305"/>
      <c r="Z49" s="305"/>
      <c r="AA49" s="306"/>
      <c r="AB49" s="305"/>
      <c r="AC49" s="305"/>
      <c r="AD49" s="307"/>
      <c r="AE49" s="305"/>
      <c r="AF49" s="305"/>
      <c r="AG49" s="305"/>
      <c r="AH49" s="305"/>
      <c r="AI49" s="306"/>
      <c r="AJ49" s="305"/>
      <c r="AK49" s="305"/>
      <c r="AL49" s="307"/>
      <c r="AM49" s="305"/>
      <c r="AN49" s="305"/>
      <c r="AO49" s="305"/>
      <c r="AP49" s="305"/>
      <c r="AQ49" s="306"/>
      <c r="AR49" s="305"/>
      <c r="AS49" s="305"/>
      <c r="AT49" s="307"/>
      <c r="AU49" s="305"/>
      <c r="AV49" s="305"/>
      <c r="AW49" s="305"/>
      <c r="AX49" s="305"/>
      <c r="AY49" s="306"/>
      <c r="AZ49" s="305"/>
      <c r="BA49" s="305"/>
      <c r="BB49" s="307"/>
      <c r="BC49" s="305"/>
      <c r="BD49" s="305"/>
      <c r="BE49" s="305"/>
      <c r="BF49" s="305"/>
      <c r="BG49" s="306"/>
      <c r="BH49" s="305"/>
      <c r="BI49" s="305"/>
      <c r="BJ49" s="307"/>
      <c r="BK49" s="305"/>
      <c r="BL49" s="305"/>
      <c r="BM49" s="305"/>
      <c r="BN49" s="305"/>
      <c r="BO49" s="306"/>
      <c r="BP49" s="305"/>
      <c r="BQ49" s="305"/>
      <c r="BR49" s="307"/>
      <c r="BS49" s="306"/>
      <c r="BT49" s="305"/>
      <c r="BU49" s="305"/>
      <c r="BV49" s="307"/>
      <c r="BW49" s="305"/>
      <c r="BX49" s="305"/>
      <c r="BY49" s="556" t="s">
        <v>1489</v>
      </c>
      <c r="BZ49" s="1047"/>
      <c r="CA49" s="1047"/>
      <c r="CB49" s="557" t="s">
        <v>1490</v>
      </c>
      <c r="CC49" s="1072"/>
      <c r="CD49" s="1073"/>
      <c r="CE49" s="1073"/>
      <c r="CF49" s="1074"/>
      <c r="CG49" s="1060">
        <f>BY50+CC49</f>
        <v>0</v>
      </c>
      <c r="CH49" s="1061"/>
      <c r="CI49" s="1061"/>
      <c r="CJ49" s="1062"/>
      <c r="CK49" s="1069"/>
      <c r="CL49" s="1070"/>
      <c r="CM49" s="1070"/>
      <c r="CN49" s="1070"/>
      <c r="CO49" s="1071"/>
    </row>
    <row r="50" spans="1:93" ht="5.0999999999999996" customHeight="1">
      <c r="A50" s="1099"/>
      <c r="B50" s="1100"/>
      <c r="C50" s="1081"/>
      <c r="D50" s="1081"/>
      <c r="E50" s="1081"/>
      <c r="F50" s="1081"/>
      <c r="G50" s="1059"/>
      <c r="H50" s="1082"/>
      <c r="I50" s="308"/>
      <c r="J50" s="14"/>
      <c r="K50" s="309"/>
      <c r="L50" s="14"/>
      <c r="M50" s="14"/>
      <c r="N50" s="310"/>
      <c r="O50" s="14"/>
      <c r="P50" s="14"/>
      <c r="Q50" s="14"/>
      <c r="R50" s="14"/>
      <c r="S50" s="309"/>
      <c r="T50" s="14"/>
      <c r="U50" s="14"/>
      <c r="V50" s="310"/>
      <c r="W50" s="14"/>
      <c r="X50" s="14"/>
      <c r="Y50" s="14"/>
      <c r="Z50" s="14"/>
      <c r="AA50" s="309"/>
      <c r="AB50" s="14"/>
      <c r="AC50" s="14"/>
      <c r="AD50" s="310"/>
      <c r="AE50" s="14"/>
      <c r="AF50" s="14"/>
      <c r="AG50" s="14"/>
      <c r="AH50" s="14"/>
      <c r="AI50" s="309"/>
      <c r="AJ50" s="14"/>
      <c r="AK50" s="14"/>
      <c r="AL50" s="310"/>
      <c r="AM50" s="14"/>
      <c r="AN50" s="14"/>
      <c r="AO50" s="14"/>
      <c r="AP50" s="14"/>
      <c r="AQ50" s="309"/>
      <c r="AR50" s="14"/>
      <c r="AS50" s="14"/>
      <c r="AT50" s="310"/>
      <c r="AU50" s="14"/>
      <c r="AV50" s="14"/>
      <c r="AW50" s="14"/>
      <c r="AX50" s="14"/>
      <c r="AY50" s="309"/>
      <c r="AZ50" s="14"/>
      <c r="BA50" s="14"/>
      <c r="BB50" s="310"/>
      <c r="BC50" s="14"/>
      <c r="BD50" s="14"/>
      <c r="BE50" s="14"/>
      <c r="BF50" s="14"/>
      <c r="BG50" s="309"/>
      <c r="BH50" s="14"/>
      <c r="BI50" s="14"/>
      <c r="BJ50" s="310"/>
      <c r="BK50" s="14"/>
      <c r="BL50" s="14"/>
      <c r="BM50" s="14"/>
      <c r="BN50" s="14"/>
      <c r="BO50" s="309"/>
      <c r="BP50" s="14"/>
      <c r="BQ50" s="14"/>
      <c r="BR50" s="310"/>
      <c r="BS50" s="309"/>
      <c r="BT50" s="14"/>
      <c r="BU50" s="14"/>
      <c r="BV50" s="310"/>
      <c r="BW50" s="14"/>
      <c r="BX50" s="14"/>
      <c r="BY50" s="1048"/>
      <c r="BZ50" s="1049"/>
      <c r="CA50" s="1049"/>
      <c r="CB50" s="1050"/>
      <c r="CC50" s="1075"/>
      <c r="CD50" s="1076"/>
      <c r="CE50" s="1076"/>
      <c r="CF50" s="1077"/>
      <c r="CG50" s="1063"/>
      <c r="CH50" s="1064"/>
      <c r="CI50" s="1064"/>
      <c r="CJ50" s="1065"/>
      <c r="CK50" s="1069"/>
      <c r="CL50" s="1070"/>
      <c r="CM50" s="1070"/>
      <c r="CN50" s="1070"/>
      <c r="CO50" s="1071"/>
    </row>
    <row r="51" spans="1:93" ht="8.1" customHeight="1">
      <c r="A51" s="1099"/>
      <c r="B51" s="1100"/>
      <c r="C51" s="1081"/>
      <c r="D51" s="1081"/>
      <c r="E51" s="1081"/>
      <c r="F51" s="1081"/>
      <c r="G51" s="1059"/>
      <c r="H51" s="1082"/>
      <c r="I51" s="314"/>
      <c r="J51" s="42"/>
      <c r="K51" s="315"/>
      <c r="L51" s="42"/>
      <c r="M51" s="42"/>
      <c r="N51" s="316"/>
      <c r="O51" s="42"/>
      <c r="P51" s="42"/>
      <c r="Q51" s="42"/>
      <c r="R51" s="42"/>
      <c r="S51" s="315"/>
      <c r="T51" s="42"/>
      <c r="U51" s="42"/>
      <c r="V51" s="316"/>
      <c r="W51" s="42"/>
      <c r="X51" s="42"/>
      <c r="Y51" s="42"/>
      <c r="Z51" s="42"/>
      <c r="AA51" s="315"/>
      <c r="AB51" s="42"/>
      <c r="AC51" s="42"/>
      <c r="AD51" s="316"/>
      <c r="AE51" s="42"/>
      <c r="AF51" s="42"/>
      <c r="AG51" s="42"/>
      <c r="AH51" s="42"/>
      <c r="AI51" s="315"/>
      <c r="AJ51" s="42"/>
      <c r="AK51" s="42"/>
      <c r="AL51" s="316"/>
      <c r="AM51" s="42"/>
      <c r="AN51" s="42"/>
      <c r="AO51" s="42"/>
      <c r="AP51" s="42"/>
      <c r="AQ51" s="315"/>
      <c r="AR51" s="42"/>
      <c r="AS51" s="42"/>
      <c r="AT51" s="316"/>
      <c r="AU51" s="42"/>
      <c r="AV51" s="42"/>
      <c r="AW51" s="42"/>
      <c r="AX51" s="42"/>
      <c r="AY51" s="315"/>
      <c r="AZ51" s="42"/>
      <c r="BA51" s="42"/>
      <c r="BB51" s="316"/>
      <c r="BC51" s="42"/>
      <c r="BD51" s="42"/>
      <c r="BE51" s="42"/>
      <c r="BF51" s="42"/>
      <c r="BG51" s="315"/>
      <c r="BH51" s="42"/>
      <c r="BI51" s="42"/>
      <c r="BJ51" s="316"/>
      <c r="BK51" s="42"/>
      <c r="BL51" s="42"/>
      <c r="BM51" s="42"/>
      <c r="BN51" s="42"/>
      <c r="BO51" s="315"/>
      <c r="BP51" s="42"/>
      <c r="BQ51" s="42"/>
      <c r="BR51" s="316"/>
      <c r="BS51" s="315"/>
      <c r="BT51" s="42"/>
      <c r="BU51" s="42"/>
      <c r="BV51" s="316"/>
      <c r="BW51" s="42"/>
      <c r="BX51" s="42"/>
      <c r="BY51" s="1051"/>
      <c r="BZ51" s="1052"/>
      <c r="CA51" s="1052"/>
      <c r="CB51" s="1053"/>
      <c r="CC51" s="1078"/>
      <c r="CD51" s="1079"/>
      <c r="CE51" s="1079"/>
      <c r="CF51" s="1080"/>
      <c r="CG51" s="1066"/>
      <c r="CH51" s="1067"/>
      <c r="CI51" s="1067"/>
      <c r="CJ51" s="1068"/>
      <c r="CK51" s="1069"/>
      <c r="CL51" s="1070"/>
      <c r="CM51" s="1070"/>
      <c r="CN51" s="1070"/>
      <c r="CO51" s="1071"/>
    </row>
    <row r="52" spans="1:93" ht="13.5" customHeight="1">
      <c r="A52" s="1099"/>
      <c r="B52" s="1100"/>
      <c r="C52" s="1081"/>
      <c r="D52" s="1081"/>
      <c r="E52" s="1081"/>
      <c r="F52" s="1081"/>
      <c r="G52" s="1059"/>
      <c r="H52" s="1082" t="s">
        <v>396</v>
      </c>
      <c r="I52" s="304"/>
      <c r="J52" s="305"/>
      <c r="K52" s="306"/>
      <c r="L52" s="305"/>
      <c r="M52" s="305"/>
      <c r="N52" s="307"/>
      <c r="O52" s="305"/>
      <c r="P52" s="305"/>
      <c r="Q52" s="305"/>
      <c r="R52" s="305"/>
      <c r="S52" s="306"/>
      <c r="T52" s="305"/>
      <c r="U52" s="305"/>
      <c r="V52" s="307"/>
      <c r="W52" s="305"/>
      <c r="X52" s="305"/>
      <c r="Y52" s="305"/>
      <c r="Z52" s="305"/>
      <c r="AA52" s="306"/>
      <c r="AB52" s="305"/>
      <c r="AC52" s="305"/>
      <c r="AD52" s="307"/>
      <c r="AE52" s="305"/>
      <c r="AF52" s="305"/>
      <c r="AG52" s="305"/>
      <c r="AH52" s="305"/>
      <c r="AI52" s="306"/>
      <c r="AJ52" s="305"/>
      <c r="AK52" s="305"/>
      <c r="AL52" s="307"/>
      <c r="AM52" s="305"/>
      <c r="AN52" s="305"/>
      <c r="AO52" s="305"/>
      <c r="AP52" s="305"/>
      <c r="AQ52" s="306"/>
      <c r="AR52" s="305"/>
      <c r="AS52" s="305"/>
      <c r="AT52" s="307"/>
      <c r="AU52" s="305"/>
      <c r="AV52" s="305"/>
      <c r="AW52" s="305"/>
      <c r="AX52" s="305"/>
      <c r="AY52" s="306"/>
      <c r="AZ52" s="305"/>
      <c r="BA52" s="305"/>
      <c r="BB52" s="307"/>
      <c r="BC52" s="305"/>
      <c r="BD52" s="305"/>
      <c r="BE52" s="305"/>
      <c r="BF52" s="305"/>
      <c r="BG52" s="306"/>
      <c r="BH52" s="305"/>
      <c r="BI52" s="305"/>
      <c r="BJ52" s="307"/>
      <c r="BK52" s="305"/>
      <c r="BL52" s="305"/>
      <c r="BM52" s="305"/>
      <c r="BN52" s="305"/>
      <c r="BO52" s="306"/>
      <c r="BP52" s="305"/>
      <c r="BQ52" s="305"/>
      <c r="BR52" s="307"/>
      <c r="BS52" s="306"/>
      <c r="BT52" s="305"/>
      <c r="BU52" s="305"/>
      <c r="BV52" s="307"/>
      <c r="BW52" s="305"/>
      <c r="BX52" s="305"/>
      <c r="BY52" s="556" t="s">
        <v>1489</v>
      </c>
      <c r="BZ52" s="1047"/>
      <c r="CA52" s="1047"/>
      <c r="CB52" s="557" t="s">
        <v>1490</v>
      </c>
      <c r="CC52" s="1072"/>
      <c r="CD52" s="1073"/>
      <c r="CE52" s="1073"/>
      <c r="CF52" s="1074"/>
      <c r="CG52" s="1060">
        <f>BY53+CC52</f>
        <v>0</v>
      </c>
      <c r="CH52" s="1061"/>
      <c r="CI52" s="1061"/>
      <c r="CJ52" s="1062"/>
      <c r="CK52" s="1069"/>
      <c r="CL52" s="1070"/>
      <c r="CM52" s="1070"/>
      <c r="CN52" s="1070"/>
      <c r="CO52" s="1071"/>
    </row>
    <row r="53" spans="1:93" ht="5.0999999999999996" customHeight="1">
      <c r="A53" s="1099"/>
      <c r="B53" s="1100"/>
      <c r="C53" s="1081"/>
      <c r="D53" s="1081"/>
      <c r="E53" s="1081"/>
      <c r="F53" s="1081"/>
      <c r="G53" s="1059"/>
      <c r="H53" s="1082"/>
      <c r="I53" s="308"/>
      <c r="J53" s="14"/>
      <c r="K53" s="309"/>
      <c r="L53" s="14"/>
      <c r="M53" s="14"/>
      <c r="N53" s="310"/>
      <c r="O53" s="14"/>
      <c r="P53" s="14"/>
      <c r="Q53" s="14"/>
      <c r="R53" s="14"/>
      <c r="S53" s="309"/>
      <c r="T53" s="14"/>
      <c r="U53" s="14"/>
      <c r="V53" s="310"/>
      <c r="W53" s="14"/>
      <c r="X53" s="14"/>
      <c r="Y53" s="14"/>
      <c r="Z53" s="14"/>
      <c r="AA53" s="309"/>
      <c r="AB53" s="14"/>
      <c r="AC53" s="14"/>
      <c r="AD53" s="310"/>
      <c r="AE53" s="14"/>
      <c r="AF53" s="14"/>
      <c r="AG53" s="14"/>
      <c r="AH53" s="14"/>
      <c r="AI53" s="309"/>
      <c r="AJ53" s="14"/>
      <c r="AK53" s="14"/>
      <c r="AL53" s="310"/>
      <c r="AM53" s="14"/>
      <c r="AN53" s="14"/>
      <c r="AO53" s="14"/>
      <c r="AP53" s="14"/>
      <c r="AQ53" s="309"/>
      <c r="AR53" s="14"/>
      <c r="AS53" s="14"/>
      <c r="AT53" s="310"/>
      <c r="AU53" s="14"/>
      <c r="AV53" s="14"/>
      <c r="AW53" s="14"/>
      <c r="AX53" s="14"/>
      <c r="AY53" s="309"/>
      <c r="AZ53" s="14"/>
      <c r="BA53" s="14"/>
      <c r="BB53" s="310"/>
      <c r="BC53" s="14"/>
      <c r="BD53" s="14"/>
      <c r="BE53" s="14"/>
      <c r="BF53" s="14"/>
      <c r="BG53" s="309"/>
      <c r="BH53" s="14"/>
      <c r="BI53" s="14"/>
      <c r="BJ53" s="310"/>
      <c r="BK53" s="14"/>
      <c r="BL53" s="14"/>
      <c r="BM53" s="14"/>
      <c r="BN53" s="14"/>
      <c r="BO53" s="309"/>
      <c r="BP53" s="14"/>
      <c r="BQ53" s="14"/>
      <c r="BR53" s="310"/>
      <c r="BS53" s="309"/>
      <c r="BT53" s="14"/>
      <c r="BU53" s="14"/>
      <c r="BV53" s="310"/>
      <c r="BW53" s="14"/>
      <c r="BX53" s="14"/>
      <c r="BY53" s="1048"/>
      <c r="BZ53" s="1049"/>
      <c r="CA53" s="1049"/>
      <c r="CB53" s="1050"/>
      <c r="CC53" s="1075"/>
      <c r="CD53" s="1076"/>
      <c r="CE53" s="1076"/>
      <c r="CF53" s="1077"/>
      <c r="CG53" s="1063"/>
      <c r="CH53" s="1064"/>
      <c r="CI53" s="1064"/>
      <c r="CJ53" s="1065"/>
      <c r="CK53" s="1069"/>
      <c r="CL53" s="1070"/>
      <c r="CM53" s="1070"/>
      <c r="CN53" s="1070"/>
      <c r="CO53" s="1071"/>
    </row>
    <row r="54" spans="1:93" ht="8.1" customHeight="1">
      <c r="A54" s="1099"/>
      <c r="B54" s="1100"/>
      <c r="C54" s="1081"/>
      <c r="D54" s="1081"/>
      <c r="E54" s="1081"/>
      <c r="F54" s="1081"/>
      <c r="G54" s="1059"/>
      <c r="H54" s="1082"/>
      <c r="I54" s="314"/>
      <c r="J54" s="42"/>
      <c r="K54" s="315"/>
      <c r="L54" s="42"/>
      <c r="M54" s="42"/>
      <c r="N54" s="316"/>
      <c r="O54" s="42"/>
      <c r="P54" s="42"/>
      <c r="Q54" s="42"/>
      <c r="R54" s="42"/>
      <c r="S54" s="315"/>
      <c r="T54" s="42"/>
      <c r="U54" s="42"/>
      <c r="V54" s="316"/>
      <c r="W54" s="42"/>
      <c r="X54" s="42"/>
      <c r="Y54" s="42"/>
      <c r="Z54" s="42"/>
      <c r="AA54" s="315"/>
      <c r="AB54" s="42"/>
      <c r="AC54" s="42"/>
      <c r="AD54" s="316"/>
      <c r="AE54" s="42"/>
      <c r="AF54" s="42"/>
      <c r="AG54" s="42"/>
      <c r="AH54" s="42"/>
      <c r="AI54" s="315"/>
      <c r="AJ54" s="42"/>
      <c r="AK54" s="42"/>
      <c r="AL54" s="316"/>
      <c r="AM54" s="42"/>
      <c r="AN54" s="42"/>
      <c r="AO54" s="42"/>
      <c r="AP54" s="42"/>
      <c r="AQ54" s="315"/>
      <c r="AR54" s="42"/>
      <c r="AS54" s="42"/>
      <c r="AT54" s="316"/>
      <c r="AU54" s="42"/>
      <c r="AV54" s="42"/>
      <c r="AW54" s="42"/>
      <c r="AX54" s="42"/>
      <c r="AY54" s="315"/>
      <c r="AZ54" s="42"/>
      <c r="BA54" s="42"/>
      <c r="BB54" s="316"/>
      <c r="BC54" s="42"/>
      <c r="BD54" s="42"/>
      <c r="BE54" s="42"/>
      <c r="BF54" s="42"/>
      <c r="BG54" s="315"/>
      <c r="BH54" s="42"/>
      <c r="BI54" s="42"/>
      <c r="BJ54" s="316"/>
      <c r="BK54" s="42"/>
      <c r="BL54" s="42"/>
      <c r="BM54" s="42"/>
      <c r="BN54" s="42"/>
      <c r="BO54" s="315"/>
      <c r="BP54" s="42"/>
      <c r="BQ54" s="42"/>
      <c r="BR54" s="316"/>
      <c r="BS54" s="315"/>
      <c r="BT54" s="42"/>
      <c r="BU54" s="42"/>
      <c r="BV54" s="316"/>
      <c r="BW54" s="42"/>
      <c r="BX54" s="42"/>
      <c r="BY54" s="1051"/>
      <c r="BZ54" s="1052"/>
      <c r="CA54" s="1052"/>
      <c r="CB54" s="1053"/>
      <c r="CC54" s="1078"/>
      <c r="CD54" s="1079"/>
      <c r="CE54" s="1079"/>
      <c r="CF54" s="1080"/>
      <c r="CG54" s="1066"/>
      <c r="CH54" s="1067"/>
      <c r="CI54" s="1067"/>
      <c r="CJ54" s="1068"/>
      <c r="CK54" s="1069"/>
      <c r="CL54" s="1070"/>
      <c r="CM54" s="1070"/>
      <c r="CN54" s="1070"/>
      <c r="CO54" s="1071"/>
    </row>
    <row r="55" spans="1:93" ht="13.5" customHeight="1">
      <c r="A55" s="1099"/>
      <c r="B55" s="1100"/>
      <c r="C55" s="1081"/>
      <c r="D55" s="1081"/>
      <c r="E55" s="1081"/>
      <c r="F55" s="1081"/>
      <c r="G55" s="1059"/>
      <c r="H55" s="1082" t="s">
        <v>396</v>
      </c>
      <c r="I55" s="304"/>
      <c r="J55" s="305"/>
      <c r="K55" s="306"/>
      <c r="L55" s="305"/>
      <c r="M55" s="305"/>
      <c r="N55" s="307"/>
      <c r="O55" s="305"/>
      <c r="P55" s="305"/>
      <c r="Q55" s="305"/>
      <c r="R55" s="305"/>
      <c r="S55" s="306"/>
      <c r="T55" s="305"/>
      <c r="U55" s="305"/>
      <c r="V55" s="307"/>
      <c r="W55" s="305"/>
      <c r="X55" s="305"/>
      <c r="Y55" s="305"/>
      <c r="Z55" s="305"/>
      <c r="AA55" s="306"/>
      <c r="AB55" s="305"/>
      <c r="AC55" s="305"/>
      <c r="AD55" s="307"/>
      <c r="AE55" s="305"/>
      <c r="AF55" s="305"/>
      <c r="AG55" s="305"/>
      <c r="AH55" s="305"/>
      <c r="AI55" s="306"/>
      <c r="AJ55" s="305"/>
      <c r="AK55" s="305"/>
      <c r="AL55" s="307"/>
      <c r="AM55" s="305"/>
      <c r="AN55" s="305"/>
      <c r="AO55" s="305"/>
      <c r="AP55" s="305"/>
      <c r="AQ55" s="306"/>
      <c r="AR55" s="305"/>
      <c r="AS55" s="305"/>
      <c r="AT55" s="307"/>
      <c r="AU55" s="305"/>
      <c r="AV55" s="305"/>
      <c r="AW55" s="305"/>
      <c r="AX55" s="305"/>
      <c r="AY55" s="306"/>
      <c r="AZ55" s="305"/>
      <c r="BA55" s="305"/>
      <c r="BB55" s="307"/>
      <c r="BC55" s="305"/>
      <c r="BD55" s="305"/>
      <c r="BE55" s="305"/>
      <c r="BF55" s="305"/>
      <c r="BG55" s="306"/>
      <c r="BH55" s="305"/>
      <c r="BI55" s="305"/>
      <c r="BJ55" s="307"/>
      <c r="BK55" s="305"/>
      <c r="BL55" s="305"/>
      <c r="BM55" s="305"/>
      <c r="BN55" s="305"/>
      <c r="BO55" s="306"/>
      <c r="BP55" s="305"/>
      <c r="BQ55" s="305"/>
      <c r="BR55" s="307"/>
      <c r="BS55" s="306"/>
      <c r="BT55" s="305"/>
      <c r="BU55" s="305"/>
      <c r="BV55" s="307"/>
      <c r="BW55" s="305"/>
      <c r="BX55" s="305"/>
      <c r="BY55" s="556" t="s">
        <v>1489</v>
      </c>
      <c r="BZ55" s="1047"/>
      <c r="CA55" s="1047"/>
      <c r="CB55" s="557" t="s">
        <v>1490</v>
      </c>
      <c r="CC55" s="1072"/>
      <c r="CD55" s="1073"/>
      <c r="CE55" s="1073"/>
      <c r="CF55" s="1074"/>
      <c r="CG55" s="1060">
        <f>BY56+CC55</f>
        <v>0</v>
      </c>
      <c r="CH55" s="1061"/>
      <c r="CI55" s="1061"/>
      <c r="CJ55" s="1062"/>
      <c r="CK55" s="1069"/>
      <c r="CL55" s="1070"/>
      <c r="CM55" s="1070"/>
      <c r="CN55" s="1070"/>
      <c r="CO55" s="1071"/>
    </row>
    <row r="56" spans="1:93" ht="5.0999999999999996" customHeight="1">
      <c r="A56" s="1099"/>
      <c r="B56" s="1100"/>
      <c r="C56" s="1081"/>
      <c r="D56" s="1081"/>
      <c r="E56" s="1081"/>
      <c r="F56" s="1081"/>
      <c r="G56" s="1059"/>
      <c r="H56" s="1082"/>
      <c r="I56" s="308"/>
      <c r="J56" s="14"/>
      <c r="K56" s="309"/>
      <c r="L56" s="14"/>
      <c r="M56" s="14"/>
      <c r="N56" s="310"/>
      <c r="O56" s="14"/>
      <c r="P56" s="14"/>
      <c r="Q56" s="14"/>
      <c r="R56" s="14"/>
      <c r="S56" s="309"/>
      <c r="T56" s="14"/>
      <c r="U56" s="14"/>
      <c r="V56" s="310"/>
      <c r="W56" s="14"/>
      <c r="X56" s="14"/>
      <c r="Y56" s="14"/>
      <c r="Z56" s="14"/>
      <c r="AA56" s="309"/>
      <c r="AB56" s="14"/>
      <c r="AC56" s="14"/>
      <c r="AD56" s="310"/>
      <c r="AE56" s="14"/>
      <c r="AF56" s="14"/>
      <c r="AG56" s="14"/>
      <c r="AH56" s="14"/>
      <c r="AI56" s="309"/>
      <c r="AJ56" s="14"/>
      <c r="AK56" s="14"/>
      <c r="AL56" s="310"/>
      <c r="AM56" s="14"/>
      <c r="AN56" s="14"/>
      <c r="AO56" s="14"/>
      <c r="AP56" s="14"/>
      <c r="AQ56" s="309"/>
      <c r="AR56" s="14"/>
      <c r="AS56" s="14"/>
      <c r="AT56" s="310"/>
      <c r="AU56" s="14"/>
      <c r="AV56" s="14"/>
      <c r="AW56" s="14"/>
      <c r="AX56" s="14"/>
      <c r="AY56" s="309"/>
      <c r="AZ56" s="14"/>
      <c r="BA56" s="14"/>
      <c r="BB56" s="310"/>
      <c r="BC56" s="14"/>
      <c r="BD56" s="14"/>
      <c r="BE56" s="14"/>
      <c r="BF56" s="14"/>
      <c r="BG56" s="309"/>
      <c r="BH56" s="14"/>
      <c r="BI56" s="14"/>
      <c r="BJ56" s="310"/>
      <c r="BK56" s="14"/>
      <c r="BL56" s="14"/>
      <c r="BM56" s="14"/>
      <c r="BN56" s="14"/>
      <c r="BO56" s="309"/>
      <c r="BP56" s="14"/>
      <c r="BQ56" s="14"/>
      <c r="BR56" s="310"/>
      <c r="BS56" s="309"/>
      <c r="BT56" s="14"/>
      <c r="BU56" s="14"/>
      <c r="BV56" s="310"/>
      <c r="BW56" s="14"/>
      <c r="BX56" s="14"/>
      <c r="BY56" s="1048"/>
      <c r="BZ56" s="1049"/>
      <c r="CA56" s="1049"/>
      <c r="CB56" s="1050"/>
      <c r="CC56" s="1075"/>
      <c r="CD56" s="1076"/>
      <c r="CE56" s="1076"/>
      <c r="CF56" s="1077"/>
      <c r="CG56" s="1063"/>
      <c r="CH56" s="1064"/>
      <c r="CI56" s="1064"/>
      <c r="CJ56" s="1065"/>
      <c r="CK56" s="1069"/>
      <c r="CL56" s="1070"/>
      <c r="CM56" s="1070"/>
      <c r="CN56" s="1070"/>
      <c r="CO56" s="1071"/>
    </row>
    <row r="57" spans="1:93" ht="8.1" customHeight="1">
      <c r="A57" s="1101"/>
      <c r="B57" s="1102"/>
      <c r="C57" s="1081"/>
      <c r="D57" s="1081"/>
      <c r="E57" s="1081"/>
      <c r="F57" s="1081"/>
      <c r="G57" s="1059"/>
      <c r="H57" s="1082"/>
      <c r="I57" s="314"/>
      <c r="J57" s="42"/>
      <c r="K57" s="315"/>
      <c r="L57" s="42"/>
      <c r="M57" s="42"/>
      <c r="N57" s="316"/>
      <c r="O57" s="42"/>
      <c r="P57" s="42"/>
      <c r="Q57" s="42"/>
      <c r="R57" s="42"/>
      <c r="S57" s="315"/>
      <c r="T57" s="42"/>
      <c r="U57" s="42"/>
      <c r="V57" s="316"/>
      <c r="W57" s="42"/>
      <c r="X57" s="42"/>
      <c r="Y57" s="42"/>
      <c r="Z57" s="42"/>
      <c r="AA57" s="315"/>
      <c r="AB57" s="42"/>
      <c r="AC57" s="42"/>
      <c r="AD57" s="316"/>
      <c r="AE57" s="42"/>
      <c r="AF57" s="42"/>
      <c r="AG57" s="42"/>
      <c r="AH57" s="42"/>
      <c r="AI57" s="315"/>
      <c r="AJ57" s="42"/>
      <c r="AK57" s="42"/>
      <c r="AL57" s="316"/>
      <c r="AM57" s="42"/>
      <c r="AN57" s="42"/>
      <c r="AO57" s="42"/>
      <c r="AP57" s="42"/>
      <c r="AQ57" s="315"/>
      <c r="AR57" s="42"/>
      <c r="AS57" s="42"/>
      <c r="AT57" s="316"/>
      <c r="AU57" s="42"/>
      <c r="AV57" s="42"/>
      <c r="AW57" s="42"/>
      <c r="AX57" s="42"/>
      <c r="AY57" s="315"/>
      <c r="AZ57" s="42"/>
      <c r="BA57" s="42"/>
      <c r="BB57" s="316"/>
      <c r="BC57" s="42"/>
      <c r="BD57" s="42"/>
      <c r="BE57" s="42"/>
      <c r="BF57" s="42"/>
      <c r="BG57" s="315"/>
      <c r="BH57" s="42"/>
      <c r="BI57" s="42"/>
      <c r="BJ57" s="316"/>
      <c r="BK57" s="42"/>
      <c r="BL57" s="42"/>
      <c r="BM57" s="42"/>
      <c r="BN57" s="42"/>
      <c r="BO57" s="315"/>
      <c r="BP57" s="42"/>
      <c r="BQ57" s="42"/>
      <c r="BR57" s="316"/>
      <c r="BS57" s="315"/>
      <c r="BT57" s="42"/>
      <c r="BU57" s="42"/>
      <c r="BV57" s="316"/>
      <c r="BW57" s="42"/>
      <c r="BX57" s="42"/>
      <c r="BY57" s="1051"/>
      <c r="BZ57" s="1052"/>
      <c r="CA57" s="1052"/>
      <c r="CB57" s="1053"/>
      <c r="CC57" s="1078"/>
      <c r="CD57" s="1079"/>
      <c r="CE57" s="1079"/>
      <c r="CF57" s="1080"/>
      <c r="CG57" s="1066"/>
      <c r="CH57" s="1067"/>
      <c r="CI57" s="1067"/>
      <c r="CJ57" s="1068"/>
      <c r="CK57" s="1069"/>
      <c r="CL57" s="1070"/>
      <c r="CM57" s="1070"/>
      <c r="CN57" s="1070"/>
      <c r="CO57" s="1071"/>
    </row>
    <row r="58" spans="1:93" ht="13.5" customHeight="1">
      <c r="A58" s="1097" t="s">
        <v>459</v>
      </c>
      <c r="B58" s="1098"/>
      <c r="C58" s="1081"/>
      <c r="D58" s="1081"/>
      <c r="E58" s="1081"/>
      <c r="F58" s="1081"/>
      <c r="G58" s="1059"/>
      <c r="H58" s="1082" t="s">
        <v>396</v>
      </c>
      <c r="I58" s="304"/>
      <c r="J58" s="305"/>
      <c r="K58" s="306"/>
      <c r="L58" s="305"/>
      <c r="M58" s="305"/>
      <c r="N58" s="307"/>
      <c r="O58" s="305"/>
      <c r="P58" s="305"/>
      <c r="Q58" s="305"/>
      <c r="R58" s="305"/>
      <c r="S58" s="306"/>
      <c r="T58" s="305"/>
      <c r="U58" s="305"/>
      <c r="V58" s="307"/>
      <c r="W58" s="305"/>
      <c r="X58" s="305"/>
      <c r="Y58" s="305"/>
      <c r="Z58" s="305"/>
      <c r="AA58" s="306"/>
      <c r="AB58" s="305"/>
      <c r="AC58" s="305"/>
      <c r="AD58" s="307"/>
      <c r="AE58" s="305"/>
      <c r="AF58" s="305"/>
      <c r="AG58" s="305"/>
      <c r="AH58" s="305"/>
      <c r="AI58" s="306"/>
      <c r="AJ58" s="305"/>
      <c r="AK58" s="305"/>
      <c r="AL58" s="307"/>
      <c r="AM58" s="305"/>
      <c r="AN58" s="305"/>
      <c r="AO58" s="305"/>
      <c r="AP58" s="305"/>
      <c r="AQ58" s="306"/>
      <c r="AR58" s="305"/>
      <c r="AS58" s="305"/>
      <c r="AT58" s="307"/>
      <c r="AU58" s="305"/>
      <c r="AV58" s="305"/>
      <c r="AW58" s="305"/>
      <c r="AX58" s="305"/>
      <c r="AY58" s="306"/>
      <c r="AZ58" s="305"/>
      <c r="BA58" s="305"/>
      <c r="BB58" s="307"/>
      <c r="BC58" s="305"/>
      <c r="BD58" s="305"/>
      <c r="BE58" s="305"/>
      <c r="BF58" s="305"/>
      <c r="BG58" s="306"/>
      <c r="BH58" s="305"/>
      <c r="BI58" s="305"/>
      <c r="BJ58" s="307"/>
      <c r="BK58" s="305"/>
      <c r="BL58" s="305"/>
      <c r="BM58" s="305"/>
      <c r="BN58" s="305"/>
      <c r="BO58" s="306"/>
      <c r="BP58" s="305"/>
      <c r="BQ58" s="305"/>
      <c r="BR58" s="307"/>
      <c r="BS58" s="306"/>
      <c r="BT58" s="305"/>
      <c r="BU58" s="305"/>
      <c r="BV58" s="307"/>
      <c r="BW58" s="305"/>
      <c r="BX58" s="305"/>
      <c r="BY58" s="556" t="s">
        <v>1489</v>
      </c>
      <c r="BZ58" s="1047"/>
      <c r="CA58" s="1047"/>
      <c r="CB58" s="557" t="s">
        <v>1490</v>
      </c>
      <c r="CC58" s="1072"/>
      <c r="CD58" s="1073"/>
      <c r="CE58" s="1073"/>
      <c r="CF58" s="1074"/>
      <c r="CG58" s="1060">
        <f>BY59+CC58</f>
        <v>0</v>
      </c>
      <c r="CH58" s="1061"/>
      <c r="CI58" s="1061"/>
      <c r="CJ58" s="1062"/>
      <c r="CK58" s="1069"/>
      <c r="CL58" s="1070"/>
      <c r="CM58" s="1070"/>
      <c r="CN58" s="1070"/>
      <c r="CO58" s="1071"/>
    </row>
    <row r="59" spans="1:93" ht="5.0999999999999996" customHeight="1">
      <c r="A59" s="1099"/>
      <c r="B59" s="1100"/>
      <c r="C59" s="1081"/>
      <c r="D59" s="1081"/>
      <c r="E59" s="1081"/>
      <c r="F59" s="1081"/>
      <c r="G59" s="1059"/>
      <c r="H59" s="1082"/>
      <c r="I59" s="308"/>
      <c r="J59" s="14"/>
      <c r="K59" s="309"/>
      <c r="L59" s="14"/>
      <c r="M59" s="14"/>
      <c r="N59" s="310"/>
      <c r="O59" s="14"/>
      <c r="P59" s="14"/>
      <c r="Q59" s="14"/>
      <c r="R59" s="14"/>
      <c r="S59" s="309"/>
      <c r="T59" s="14"/>
      <c r="U59" s="14"/>
      <c r="V59" s="310"/>
      <c r="W59" s="14"/>
      <c r="X59" s="14"/>
      <c r="Y59" s="14"/>
      <c r="Z59" s="14"/>
      <c r="AA59" s="309"/>
      <c r="AB59" s="14"/>
      <c r="AC59" s="14"/>
      <c r="AD59" s="310"/>
      <c r="AE59" s="14"/>
      <c r="AF59" s="14"/>
      <c r="AG59" s="14"/>
      <c r="AH59" s="14"/>
      <c r="AI59" s="309"/>
      <c r="AJ59" s="14"/>
      <c r="AK59" s="14"/>
      <c r="AL59" s="310"/>
      <c r="AM59" s="14"/>
      <c r="AN59" s="14"/>
      <c r="AO59" s="14"/>
      <c r="AP59" s="14"/>
      <c r="AQ59" s="309"/>
      <c r="AR59" s="14"/>
      <c r="AS59" s="14"/>
      <c r="AT59" s="310"/>
      <c r="AU59" s="14"/>
      <c r="AV59" s="14"/>
      <c r="AW59" s="14"/>
      <c r="AX59" s="14"/>
      <c r="AY59" s="309"/>
      <c r="AZ59" s="14"/>
      <c r="BA59" s="14"/>
      <c r="BB59" s="310"/>
      <c r="BC59" s="14"/>
      <c r="BD59" s="14"/>
      <c r="BE59" s="14"/>
      <c r="BF59" s="14"/>
      <c r="BG59" s="309"/>
      <c r="BH59" s="14"/>
      <c r="BI59" s="14"/>
      <c r="BJ59" s="310"/>
      <c r="BK59" s="14"/>
      <c r="BL59" s="14"/>
      <c r="BM59" s="14"/>
      <c r="BN59" s="14"/>
      <c r="BO59" s="309"/>
      <c r="BP59" s="14"/>
      <c r="BQ59" s="14"/>
      <c r="BR59" s="310"/>
      <c r="BS59" s="309"/>
      <c r="BT59" s="14"/>
      <c r="BU59" s="14"/>
      <c r="BV59" s="310"/>
      <c r="BW59" s="14"/>
      <c r="BX59" s="14"/>
      <c r="BY59" s="1048"/>
      <c r="BZ59" s="1049"/>
      <c r="CA59" s="1049"/>
      <c r="CB59" s="1050"/>
      <c r="CC59" s="1075"/>
      <c r="CD59" s="1076"/>
      <c r="CE59" s="1076"/>
      <c r="CF59" s="1077"/>
      <c r="CG59" s="1063"/>
      <c r="CH59" s="1064"/>
      <c r="CI59" s="1064"/>
      <c r="CJ59" s="1065"/>
      <c r="CK59" s="1069"/>
      <c r="CL59" s="1070"/>
      <c r="CM59" s="1070"/>
      <c r="CN59" s="1070"/>
      <c r="CO59" s="1071"/>
    </row>
    <row r="60" spans="1:93" ht="8.1" customHeight="1">
      <c r="A60" s="1099"/>
      <c r="B60" s="1100"/>
      <c r="C60" s="1081"/>
      <c r="D60" s="1081"/>
      <c r="E60" s="1081"/>
      <c r="F60" s="1081"/>
      <c r="G60" s="1059"/>
      <c r="H60" s="1082"/>
      <c r="I60" s="314"/>
      <c r="J60" s="42"/>
      <c r="K60" s="315"/>
      <c r="L60" s="42"/>
      <c r="M60" s="42"/>
      <c r="N60" s="316"/>
      <c r="O60" s="42"/>
      <c r="P60" s="42"/>
      <c r="Q60" s="42"/>
      <c r="R60" s="42"/>
      <c r="S60" s="315"/>
      <c r="T60" s="42"/>
      <c r="U60" s="42"/>
      <c r="V60" s="316"/>
      <c r="W60" s="42"/>
      <c r="X60" s="42"/>
      <c r="Y60" s="42"/>
      <c r="Z60" s="42"/>
      <c r="AA60" s="315"/>
      <c r="AB60" s="42"/>
      <c r="AC60" s="42"/>
      <c r="AD60" s="316"/>
      <c r="AE60" s="42"/>
      <c r="AF60" s="42"/>
      <c r="AG60" s="42"/>
      <c r="AH60" s="42"/>
      <c r="AI60" s="315"/>
      <c r="AJ60" s="42"/>
      <c r="AK60" s="42"/>
      <c r="AL60" s="316"/>
      <c r="AM60" s="42"/>
      <c r="AN60" s="42"/>
      <c r="AO60" s="42"/>
      <c r="AP60" s="42"/>
      <c r="AQ60" s="315"/>
      <c r="AR60" s="42"/>
      <c r="AS60" s="42"/>
      <c r="AT60" s="316"/>
      <c r="AU60" s="42"/>
      <c r="AV60" s="42"/>
      <c r="AW60" s="42"/>
      <c r="AX60" s="42"/>
      <c r="AY60" s="315"/>
      <c r="AZ60" s="42"/>
      <c r="BA60" s="42"/>
      <c r="BB60" s="316"/>
      <c r="BC60" s="42"/>
      <c r="BD60" s="42"/>
      <c r="BE60" s="42"/>
      <c r="BF60" s="42"/>
      <c r="BG60" s="315"/>
      <c r="BH60" s="42"/>
      <c r="BI60" s="42"/>
      <c r="BJ60" s="316"/>
      <c r="BK60" s="42"/>
      <c r="BL60" s="42"/>
      <c r="BM60" s="42"/>
      <c r="BN60" s="42"/>
      <c r="BO60" s="315"/>
      <c r="BP60" s="42"/>
      <c r="BQ60" s="42"/>
      <c r="BR60" s="316"/>
      <c r="BS60" s="315"/>
      <c r="BT60" s="42"/>
      <c r="BU60" s="42"/>
      <c r="BV60" s="316"/>
      <c r="BW60" s="42"/>
      <c r="BX60" s="42"/>
      <c r="BY60" s="1051"/>
      <c r="BZ60" s="1052"/>
      <c r="CA60" s="1052"/>
      <c r="CB60" s="1053"/>
      <c r="CC60" s="1078"/>
      <c r="CD60" s="1079"/>
      <c r="CE60" s="1079"/>
      <c r="CF60" s="1080"/>
      <c r="CG60" s="1066"/>
      <c r="CH60" s="1067"/>
      <c r="CI60" s="1067"/>
      <c r="CJ60" s="1068"/>
      <c r="CK60" s="1069"/>
      <c r="CL60" s="1070"/>
      <c r="CM60" s="1070"/>
      <c r="CN60" s="1070"/>
      <c r="CO60" s="1071"/>
    </row>
    <row r="61" spans="1:93" ht="13.5" customHeight="1">
      <c r="A61" s="1099"/>
      <c r="B61" s="1100"/>
      <c r="C61" s="1081"/>
      <c r="D61" s="1081"/>
      <c r="E61" s="1081"/>
      <c r="F61" s="1081"/>
      <c r="G61" s="1059"/>
      <c r="H61" s="1082" t="s">
        <v>396</v>
      </c>
      <c r="I61" s="304"/>
      <c r="J61" s="305"/>
      <c r="K61" s="306"/>
      <c r="L61" s="305"/>
      <c r="M61" s="305"/>
      <c r="N61" s="307"/>
      <c r="O61" s="305"/>
      <c r="P61" s="305"/>
      <c r="Q61" s="305"/>
      <c r="R61" s="305"/>
      <c r="S61" s="306"/>
      <c r="T61" s="305"/>
      <c r="U61" s="305"/>
      <c r="V61" s="307"/>
      <c r="W61" s="305"/>
      <c r="X61" s="305"/>
      <c r="Y61" s="305"/>
      <c r="Z61" s="305"/>
      <c r="AA61" s="306"/>
      <c r="AB61" s="305"/>
      <c r="AC61" s="305"/>
      <c r="AD61" s="307"/>
      <c r="AE61" s="305"/>
      <c r="AF61" s="305"/>
      <c r="AG61" s="305"/>
      <c r="AH61" s="305"/>
      <c r="AI61" s="306"/>
      <c r="AJ61" s="305"/>
      <c r="AK61" s="305"/>
      <c r="AL61" s="307"/>
      <c r="AM61" s="305"/>
      <c r="AN61" s="305"/>
      <c r="AO61" s="305"/>
      <c r="AP61" s="305"/>
      <c r="AQ61" s="306"/>
      <c r="AR61" s="305"/>
      <c r="AS61" s="305"/>
      <c r="AT61" s="307"/>
      <c r="AU61" s="305"/>
      <c r="AV61" s="305"/>
      <c r="AW61" s="305"/>
      <c r="AX61" s="305"/>
      <c r="AY61" s="306"/>
      <c r="AZ61" s="305"/>
      <c r="BA61" s="305"/>
      <c r="BB61" s="307"/>
      <c r="BC61" s="305"/>
      <c r="BD61" s="305"/>
      <c r="BE61" s="305"/>
      <c r="BF61" s="305"/>
      <c r="BG61" s="306"/>
      <c r="BH61" s="305"/>
      <c r="BI61" s="305"/>
      <c r="BJ61" s="307"/>
      <c r="BK61" s="305"/>
      <c r="BL61" s="305"/>
      <c r="BM61" s="305"/>
      <c r="BN61" s="305"/>
      <c r="BO61" s="306"/>
      <c r="BP61" s="305"/>
      <c r="BQ61" s="305"/>
      <c r="BR61" s="307"/>
      <c r="BS61" s="306"/>
      <c r="BT61" s="305"/>
      <c r="BU61" s="305"/>
      <c r="BV61" s="307"/>
      <c r="BW61" s="305"/>
      <c r="BX61" s="305"/>
      <c r="BY61" s="556" t="s">
        <v>1489</v>
      </c>
      <c r="BZ61" s="1047"/>
      <c r="CA61" s="1047"/>
      <c r="CB61" s="557" t="s">
        <v>1490</v>
      </c>
      <c r="CC61" s="1072"/>
      <c r="CD61" s="1073"/>
      <c r="CE61" s="1073"/>
      <c r="CF61" s="1074"/>
      <c r="CG61" s="1060">
        <f>BY62+CC61</f>
        <v>0</v>
      </c>
      <c r="CH61" s="1061"/>
      <c r="CI61" s="1061"/>
      <c r="CJ61" s="1062"/>
      <c r="CK61" s="1069"/>
      <c r="CL61" s="1070"/>
      <c r="CM61" s="1070"/>
      <c r="CN61" s="1070"/>
      <c r="CO61" s="1071"/>
    </row>
    <row r="62" spans="1:93" ht="5.0999999999999996" customHeight="1">
      <c r="A62" s="1099"/>
      <c r="B62" s="1100"/>
      <c r="C62" s="1081"/>
      <c r="D62" s="1081"/>
      <c r="E62" s="1081"/>
      <c r="F62" s="1081"/>
      <c r="G62" s="1059"/>
      <c r="H62" s="1082"/>
      <c r="I62" s="308"/>
      <c r="J62" s="14"/>
      <c r="K62" s="309"/>
      <c r="L62" s="14"/>
      <c r="M62" s="14"/>
      <c r="N62" s="310"/>
      <c r="O62" s="14"/>
      <c r="P62" s="14"/>
      <c r="Q62" s="14"/>
      <c r="R62" s="14"/>
      <c r="S62" s="309"/>
      <c r="T62" s="14"/>
      <c r="U62" s="14"/>
      <c r="V62" s="310"/>
      <c r="W62" s="14"/>
      <c r="X62" s="14"/>
      <c r="Y62" s="14"/>
      <c r="Z62" s="14"/>
      <c r="AA62" s="309"/>
      <c r="AB62" s="14"/>
      <c r="AC62" s="14"/>
      <c r="AD62" s="310"/>
      <c r="AE62" s="14"/>
      <c r="AF62" s="14"/>
      <c r="AG62" s="14"/>
      <c r="AH62" s="14"/>
      <c r="AI62" s="309"/>
      <c r="AJ62" s="14"/>
      <c r="AK62" s="14"/>
      <c r="AL62" s="310"/>
      <c r="AM62" s="14"/>
      <c r="AN62" s="14"/>
      <c r="AO62" s="14"/>
      <c r="AP62" s="14"/>
      <c r="AQ62" s="309"/>
      <c r="AR62" s="14"/>
      <c r="AS62" s="14"/>
      <c r="AT62" s="310"/>
      <c r="AU62" s="14"/>
      <c r="AV62" s="14"/>
      <c r="AW62" s="14"/>
      <c r="AX62" s="14"/>
      <c r="AY62" s="309"/>
      <c r="AZ62" s="14"/>
      <c r="BA62" s="14"/>
      <c r="BB62" s="310"/>
      <c r="BC62" s="14"/>
      <c r="BD62" s="14"/>
      <c r="BE62" s="14"/>
      <c r="BF62" s="14"/>
      <c r="BG62" s="309"/>
      <c r="BH62" s="14"/>
      <c r="BI62" s="14"/>
      <c r="BJ62" s="310"/>
      <c r="BK62" s="14"/>
      <c r="BL62" s="14"/>
      <c r="BM62" s="14"/>
      <c r="BN62" s="14"/>
      <c r="BO62" s="309"/>
      <c r="BP62" s="14"/>
      <c r="BQ62" s="14"/>
      <c r="BR62" s="310"/>
      <c r="BS62" s="309"/>
      <c r="BT62" s="14"/>
      <c r="BU62" s="14"/>
      <c r="BV62" s="310"/>
      <c r="BW62" s="14"/>
      <c r="BX62" s="14"/>
      <c r="BY62" s="1048"/>
      <c r="BZ62" s="1049"/>
      <c r="CA62" s="1049"/>
      <c r="CB62" s="1050"/>
      <c r="CC62" s="1075"/>
      <c r="CD62" s="1076"/>
      <c r="CE62" s="1076"/>
      <c r="CF62" s="1077"/>
      <c r="CG62" s="1063"/>
      <c r="CH62" s="1064"/>
      <c r="CI62" s="1064"/>
      <c r="CJ62" s="1065"/>
      <c r="CK62" s="1069"/>
      <c r="CL62" s="1070"/>
      <c r="CM62" s="1070"/>
      <c r="CN62" s="1070"/>
      <c r="CO62" s="1071"/>
    </row>
    <row r="63" spans="1:93" ht="8.1" customHeight="1">
      <c r="A63" s="1099"/>
      <c r="B63" s="1100"/>
      <c r="C63" s="1081"/>
      <c r="D63" s="1081"/>
      <c r="E63" s="1081"/>
      <c r="F63" s="1081"/>
      <c r="G63" s="1059"/>
      <c r="H63" s="1082"/>
      <c r="I63" s="314"/>
      <c r="J63" s="42"/>
      <c r="K63" s="315"/>
      <c r="L63" s="42"/>
      <c r="M63" s="42"/>
      <c r="N63" s="316"/>
      <c r="O63" s="42"/>
      <c r="P63" s="42"/>
      <c r="Q63" s="42"/>
      <c r="R63" s="42"/>
      <c r="S63" s="315"/>
      <c r="T63" s="42"/>
      <c r="U63" s="42"/>
      <c r="V63" s="316"/>
      <c r="W63" s="42"/>
      <c r="X63" s="42"/>
      <c r="Y63" s="42"/>
      <c r="Z63" s="42"/>
      <c r="AA63" s="315"/>
      <c r="AB63" s="42"/>
      <c r="AC63" s="42"/>
      <c r="AD63" s="316"/>
      <c r="AE63" s="42"/>
      <c r="AF63" s="42"/>
      <c r="AG63" s="42"/>
      <c r="AH63" s="42"/>
      <c r="AI63" s="315"/>
      <c r="AJ63" s="42"/>
      <c r="AK63" s="42"/>
      <c r="AL63" s="316"/>
      <c r="AM63" s="42"/>
      <c r="AN63" s="42"/>
      <c r="AO63" s="42"/>
      <c r="AP63" s="42"/>
      <c r="AQ63" s="315"/>
      <c r="AR63" s="42"/>
      <c r="AS63" s="42"/>
      <c r="AT63" s="316"/>
      <c r="AU63" s="42"/>
      <c r="AV63" s="42"/>
      <c r="AW63" s="42"/>
      <c r="AX63" s="42"/>
      <c r="AY63" s="315"/>
      <c r="AZ63" s="42"/>
      <c r="BA63" s="42"/>
      <c r="BB63" s="316"/>
      <c r="BC63" s="42"/>
      <c r="BD63" s="42"/>
      <c r="BE63" s="42"/>
      <c r="BF63" s="42"/>
      <c r="BG63" s="315"/>
      <c r="BH63" s="42"/>
      <c r="BI63" s="42"/>
      <c r="BJ63" s="316"/>
      <c r="BK63" s="42"/>
      <c r="BL63" s="42"/>
      <c r="BM63" s="42"/>
      <c r="BN63" s="42"/>
      <c r="BO63" s="315"/>
      <c r="BP63" s="42"/>
      <c r="BQ63" s="42"/>
      <c r="BR63" s="316"/>
      <c r="BS63" s="315"/>
      <c r="BT63" s="42"/>
      <c r="BU63" s="42"/>
      <c r="BV63" s="316"/>
      <c r="BW63" s="42"/>
      <c r="BX63" s="42"/>
      <c r="BY63" s="1051"/>
      <c r="BZ63" s="1052"/>
      <c r="CA63" s="1052"/>
      <c r="CB63" s="1053"/>
      <c r="CC63" s="1078"/>
      <c r="CD63" s="1079"/>
      <c r="CE63" s="1079"/>
      <c r="CF63" s="1080"/>
      <c r="CG63" s="1066"/>
      <c r="CH63" s="1067"/>
      <c r="CI63" s="1067"/>
      <c r="CJ63" s="1068"/>
      <c r="CK63" s="1069"/>
      <c r="CL63" s="1070"/>
      <c r="CM63" s="1070"/>
      <c r="CN63" s="1070"/>
      <c r="CO63" s="1071"/>
    </row>
    <row r="64" spans="1:93" ht="13.5" customHeight="1">
      <c r="A64" s="1099"/>
      <c r="B64" s="1100"/>
      <c r="C64" s="1081"/>
      <c r="D64" s="1081"/>
      <c r="E64" s="1081"/>
      <c r="F64" s="1081"/>
      <c r="G64" s="1059"/>
      <c r="H64" s="1082" t="s">
        <v>396</v>
      </c>
      <c r="I64" s="304"/>
      <c r="J64" s="305"/>
      <c r="K64" s="306"/>
      <c r="L64" s="305"/>
      <c r="M64" s="305"/>
      <c r="N64" s="307"/>
      <c r="O64" s="305"/>
      <c r="P64" s="305"/>
      <c r="Q64" s="305"/>
      <c r="R64" s="305"/>
      <c r="S64" s="306"/>
      <c r="T64" s="305"/>
      <c r="U64" s="305"/>
      <c r="V64" s="307"/>
      <c r="W64" s="305"/>
      <c r="X64" s="305"/>
      <c r="Y64" s="305"/>
      <c r="Z64" s="305"/>
      <c r="AA64" s="306"/>
      <c r="AB64" s="305"/>
      <c r="AC64" s="305"/>
      <c r="AD64" s="307"/>
      <c r="AE64" s="305"/>
      <c r="AF64" s="305"/>
      <c r="AG64" s="305"/>
      <c r="AH64" s="305"/>
      <c r="AI64" s="306"/>
      <c r="AJ64" s="305"/>
      <c r="AK64" s="305"/>
      <c r="AL64" s="307"/>
      <c r="AM64" s="305"/>
      <c r="AN64" s="305"/>
      <c r="AO64" s="305"/>
      <c r="AP64" s="305"/>
      <c r="AQ64" s="306"/>
      <c r="AR64" s="305"/>
      <c r="AS64" s="305"/>
      <c r="AT64" s="307"/>
      <c r="AU64" s="305"/>
      <c r="AV64" s="305"/>
      <c r="AW64" s="305"/>
      <c r="AX64" s="305"/>
      <c r="AY64" s="306"/>
      <c r="AZ64" s="305"/>
      <c r="BA64" s="305"/>
      <c r="BB64" s="307"/>
      <c r="BC64" s="305"/>
      <c r="BD64" s="305"/>
      <c r="BE64" s="305"/>
      <c r="BF64" s="305"/>
      <c r="BG64" s="306"/>
      <c r="BH64" s="305"/>
      <c r="BI64" s="305"/>
      <c r="BJ64" s="307"/>
      <c r="BK64" s="305"/>
      <c r="BL64" s="305"/>
      <c r="BM64" s="305"/>
      <c r="BN64" s="305"/>
      <c r="BO64" s="306"/>
      <c r="BP64" s="305"/>
      <c r="BQ64" s="305"/>
      <c r="BR64" s="307"/>
      <c r="BS64" s="306"/>
      <c r="BT64" s="305"/>
      <c r="BU64" s="305"/>
      <c r="BV64" s="307"/>
      <c r="BW64" s="305"/>
      <c r="BX64" s="305"/>
      <c r="BY64" s="556" t="s">
        <v>1489</v>
      </c>
      <c r="BZ64" s="1047"/>
      <c r="CA64" s="1047"/>
      <c r="CB64" s="557" t="s">
        <v>1490</v>
      </c>
      <c r="CC64" s="1072"/>
      <c r="CD64" s="1073"/>
      <c r="CE64" s="1073"/>
      <c r="CF64" s="1074"/>
      <c r="CG64" s="1060">
        <f>BY65+CC64</f>
        <v>0</v>
      </c>
      <c r="CH64" s="1061"/>
      <c r="CI64" s="1061"/>
      <c r="CJ64" s="1062"/>
      <c r="CK64" s="1069"/>
      <c r="CL64" s="1070"/>
      <c r="CM64" s="1070"/>
      <c r="CN64" s="1070"/>
      <c r="CO64" s="1071"/>
    </row>
    <row r="65" spans="1:93" ht="5.0999999999999996" customHeight="1">
      <c r="A65" s="1099"/>
      <c r="B65" s="1100"/>
      <c r="C65" s="1081"/>
      <c r="D65" s="1081"/>
      <c r="E65" s="1081"/>
      <c r="F65" s="1081"/>
      <c r="G65" s="1059"/>
      <c r="H65" s="1082"/>
      <c r="I65" s="308"/>
      <c r="J65" s="14"/>
      <c r="K65" s="309"/>
      <c r="L65" s="14"/>
      <c r="M65" s="14"/>
      <c r="N65" s="310"/>
      <c r="O65" s="14"/>
      <c r="P65" s="14"/>
      <c r="Q65" s="14"/>
      <c r="R65" s="14"/>
      <c r="S65" s="309"/>
      <c r="T65" s="14"/>
      <c r="U65" s="14"/>
      <c r="V65" s="310"/>
      <c r="W65" s="14"/>
      <c r="X65" s="14"/>
      <c r="Y65" s="14"/>
      <c r="Z65" s="14"/>
      <c r="AA65" s="309"/>
      <c r="AB65" s="14"/>
      <c r="AC65" s="14"/>
      <c r="AD65" s="310"/>
      <c r="AE65" s="14"/>
      <c r="AF65" s="14"/>
      <c r="AG65" s="14"/>
      <c r="AH65" s="14"/>
      <c r="AI65" s="309"/>
      <c r="AJ65" s="14"/>
      <c r="AK65" s="14"/>
      <c r="AL65" s="310"/>
      <c r="AM65" s="14"/>
      <c r="AN65" s="14"/>
      <c r="AO65" s="14"/>
      <c r="AP65" s="14"/>
      <c r="AQ65" s="309"/>
      <c r="AR65" s="14"/>
      <c r="AS65" s="14"/>
      <c r="AT65" s="310"/>
      <c r="AU65" s="14"/>
      <c r="AV65" s="14"/>
      <c r="AW65" s="14"/>
      <c r="AX65" s="14"/>
      <c r="AY65" s="309"/>
      <c r="AZ65" s="14"/>
      <c r="BA65" s="14"/>
      <c r="BB65" s="310"/>
      <c r="BC65" s="14"/>
      <c r="BD65" s="14"/>
      <c r="BE65" s="14"/>
      <c r="BF65" s="14"/>
      <c r="BG65" s="309"/>
      <c r="BH65" s="14"/>
      <c r="BI65" s="14"/>
      <c r="BJ65" s="310"/>
      <c r="BK65" s="14"/>
      <c r="BL65" s="14"/>
      <c r="BM65" s="14"/>
      <c r="BN65" s="14"/>
      <c r="BO65" s="309"/>
      <c r="BP65" s="14"/>
      <c r="BQ65" s="14"/>
      <c r="BR65" s="310"/>
      <c r="BS65" s="309"/>
      <c r="BT65" s="14"/>
      <c r="BU65" s="14"/>
      <c r="BV65" s="310"/>
      <c r="BW65" s="14"/>
      <c r="BX65" s="14"/>
      <c r="BY65" s="1048"/>
      <c r="BZ65" s="1049"/>
      <c r="CA65" s="1049"/>
      <c r="CB65" s="1050"/>
      <c r="CC65" s="1075"/>
      <c r="CD65" s="1076"/>
      <c r="CE65" s="1076"/>
      <c r="CF65" s="1077"/>
      <c r="CG65" s="1063"/>
      <c r="CH65" s="1064"/>
      <c r="CI65" s="1064"/>
      <c r="CJ65" s="1065"/>
      <c r="CK65" s="1069"/>
      <c r="CL65" s="1070"/>
      <c r="CM65" s="1070"/>
      <c r="CN65" s="1070"/>
      <c r="CO65" s="1071"/>
    </row>
    <row r="66" spans="1:93" ht="8.1" customHeight="1">
      <c r="A66" s="1099"/>
      <c r="B66" s="1100"/>
      <c r="C66" s="1081"/>
      <c r="D66" s="1081"/>
      <c r="E66" s="1081"/>
      <c r="F66" s="1081"/>
      <c r="G66" s="1059"/>
      <c r="H66" s="1082"/>
      <c r="I66" s="314"/>
      <c r="J66" s="42"/>
      <c r="K66" s="315"/>
      <c r="L66" s="42"/>
      <c r="M66" s="42"/>
      <c r="N66" s="316"/>
      <c r="O66" s="42"/>
      <c r="P66" s="42"/>
      <c r="Q66" s="42"/>
      <c r="R66" s="42"/>
      <c r="S66" s="315"/>
      <c r="T66" s="42"/>
      <c r="U66" s="42"/>
      <c r="V66" s="316"/>
      <c r="W66" s="42"/>
      <c r="X66" s="42"/>
      <c r="Y66" s="42"/>
      <c r="Z66" s="42"/>
      <c r="AA66" s="315"/>
      <c r="AB66" s="42"/>
      <c r="AC66" s="42"/>
      <c r="AD66" s="316"/>
      <c r="AE66" s="42"/>
      <c r="AF66" s="42"/>
      <c r="AG66" s="42"/>
      <c r="AH66" s="42"/>
      <c r="AI66" s="315"/>
      <c r="AJ66" s="42"/>
      <c r="AK66" s="42"/>
      <c r="AL66" s="316"/>
      <c r="AM66" s="42"/>
      <c r="AN66" s="42"/>
      <c r="AO66" s="42"/>
      <c r="AP66" s="42"/>
      <c r="AQ66" s="315"/>
      <c r="AR66" s="42"/>
      <c r="AS66" s="42"/>
      <c r="AT66" s="316"/>
      <c r="AU66" s="42"/>
      <c r="AV66" s="42"/>
      <c r="AW66" s="42"/>
      <c r="AX66" s="42"/>
      <c r="AY66" s="315"/>
      <c r="AZ66" s="42"/>
      <c r="BA66" s="42"/>
      <c r="BB66" s="316"/>
      <c r="BC66" s="42"/>
      <c r="BD66" s="42"/>
      <c r="BE66" s="42"/>
      <c r="BF66" s="42"/>
      <c r="BG66" s="315"/>
      <c r="BH66" s="42"/>
      <c r="BI66" s="42"/>
      <c r="BJ66" s="316"/>
      <c r="BK66" s="42"/>
      <c r="BL66" s="42"/>
      <c r="BM66" s="42"/>
      <c r="BN66" s="42"/>
      <c r="BO66" s="315"/>
      <c r="BP66" s="42"/>
      <c r="BQ66" s="42"/>
      <c r="BR66" s="316"/>
      <c r="BS66" s="315"/>
      <c r="BT66" s="42"/>
      <c r="BU66" s="42"/>
      <c r="BV66" s="316"/>
      <c r="BW66" s="42"/>
      <c r="BX66" s="42"/>
      <c r="BY66" s="1051"/>
      <c r="BZ66" s="1052"/>
      <c r="CA66" s="1052"/>
      <c r="CB66" s="1053"/>
      <c r="CC66" s="1078"/>
      <c r="CD66" s="1079"/>
      <c r="CE66" s="1079"/>
      <c r="CF66" s="1080"/>
      <c r="CG66" s="1066"/>
      <c r="CH66" s="1067"/>
      <c r="CI66" s="1067"/>
      <c r="CJ66" s="1068"/>
      <c r="CK66" s="1069"/>
      <c r="CL66" s="1070"/>
      <c r="CM66" s="1070"/>
      <c r="CN66" s="1070"/>
      <c r="CO66" s="1071"/>
    </row>
    <row r="67" spans="1:93" ht="13.5" customHeight="1">
      <c r="A67" s="1099"/>
      <c r="B67" s="1100"/>
      <c r="C67" s="1081"/>
      <c r="D67" s="1081"/>
      <c r="E67" s="1081"/>
      <c r="F67" s="1081"/>
      <c r="G67" s="1059"/>
      <c r="H67" s="1082" t="s">
        <v>396</v>
      </c>
      <c r="I67" s="304"/>
      <c r="J67" s="305"/>
      <c r="K67" s="306"/>
      <c r="L67" s="305"/>
      <c r="M67" s="305"/>
      <c r="N67" s="307"/>
      <c r="O67" s="305"/>
      <c r="P67" s="305"/>
      <c r="Q67" s="305"/>
      <c r="R67" s="305"/>
      <c r="S67" s="306"/>
      <c r="T67" s="305"/>
      <c r="U67" s="305"/>
      <c r="V67" s="307"/>
      <c r="W67" s="305"/>
      <c r="X67" s="305"/>
      <c r="Y67" s="305"/>
      <c r="Z67" s="305"/>
      <c r="AA67" s="306"/>
      <c r="AB67" s="305"/>
      <c r="AC67" s="305"/>
      <c r="AD67" s="307"/>
      <c r="AE67" s="305"/>
      <c r="AF67" s="305"/>
      <c r="AG67" s="305"/>
      <c r="AH67" s="305"/>
      <c r="AI67" s="306"/>
      <c r="AJ67" s="305"/>
      <c r="AK67" s="305"/>
      <c r="AL67" s="307"/>
      <c r="AM67" s="305"/>
      <c r="AN67" s="305"/>
      <c r="AO67" s="305"/>
      <c r="AP67" s="305"/>
      <c r="AQ67" s="306"/>
      <c r="AR67" s="305"/>
      <c r="AS67" s="305"/>
      <c r="AT67" s="307"/>
      <c r="AU67" s="305"/>
      <c r="AV67" s="305"/>
      <c r="AW67" s="305"/>
      <c r="AX67" s="305"/>
      <c r="AY67" s="306"/>
      <c r="AZ67" s="305"/>
      <c r="BA67" s="305"/>
      <c r="BB67" s="307"/>
      <c r="BC67" s="305"/>
      <c r="BD67" s="305"/>
      <c r="BE67" s="305"/>
      <c r="BF67" s="305"/>
      <c r="BG67" s="306"/>
      <c r="BH67" s="305"/>
      <c r="BI67" s="305"/>
      <c r="BJ67" s="307"/>
      <c r="BK67" s="305"/>
      <c r="BL67" s="305"/>
      <c r="BM67" s="305"/>
      <c r="BN67" s="305"/>
      <c r="BO67" s="306"/>
      <c r="BP67" s="305"/>
      <c r="BQ67" s="305"/>
      <c r="BR67" s="307"/>
      <c r="BS67" s="306"/>
      <c r="BT67" s="305"/>
      <c r="BU67" s="305"/>
      <c r="BV67" s="307"/>
      <c r="BW67" s="305"/>
      <c r="BX67" s="305"/>
      <c r="BY67" s="556" t="s">
        <v>1489</v>
      </c>
      <c r="BZ67" s="1047"/>
      <c r="CA67" s="1047"/>
      <c r="CB67" s="557" t="s">
        <v>1490</v>
      </c>
      <c r="CC67" s="1072"/>
      <c r="CD67" s="1073"/>
      <c r="CE67" s="1073"/>
      <c r="CF67" s="1074"/>
      <c r="CG67" s="1060">
        <f>BY68+CC67</f>
        <v>0</v>
      </c>
      <c r="CH67" s="1061"/>
      <c r="CI67" s="1061"/>
      <c r="CJ67" s="1062"/>
      <c r="CK67" s="1069"/>
      <c r="CL67" s="1070"/>
      <c r="CM67" s="1070"/>
      <c r="CN67" s="1070"/>
      <c r="CO67" s="1071"/>
    </row>
    <row r="68" spans="1:93" ht="5.0999999999999996" customHeight="1">
      <c r="A68" s="1099"/>
      <c r="B68" s="1100"/>
      <c r="C68" s="1081"/>
      <c r="D68" s="1081"/>
      <c r="E68" s="1081"/>
      <c r="F68" s="1081"/>
      <c r="G68" s="1059"/>
      <c r="H68" s="1082"/>
      <c r="I68" s="308"/>
      <c r="J68" s="14"/>
      <c r="K68" s="309"/>
      <c r="L68" s="14"/>
      <c r="M68" s="14"/>
      <c r="N68" s="310"/>
      <c r="O68" s="14"/>
      <c r="P68" s="14"/>
      <c r="Q68" s="14"/>
      <c r="R68" s="14"/>
      <c r="S68" s="309"/>
      <c r="T68" s="14"/>
      <c r="U68" s="14"/>
      <c r="V68" s="310"/>
      <c r="W68" s="14"/>
      <c r="X68" s="14"/>
      <c r="Y68" s="14"/>
      <c r="Z68" s="14"/>
      <c r="AA68" s="309"/>
      <c r="AB68" s="14"/>
      <c r="AC68" s="14"/>
      <c r="AD68" s="310"/>
      <c r="AE68" s="14"/>
      <c r="AF68" s="14"/>
      <c r="AG68" s="14"/>
      <c r="AH68" s="14"/>
      <c r="AI68" s="309"/>
      <c r="AJ68" s="14"/>
      <c r="AK68" s="14"/>
      <c r="AL68" s="310"/>
      <c r="AM68" s="14"/>
      <c r="AN68" s="14"/>
      <c r="AO68" s="14"/>
      <c r="AP68" s="14"/>
      <c r="AQ68" s="309"/>
      <c r="AR68" s="14"/>
      <c r="AS68" s="14"/>
      <c r="AT68" s="310"/>
      <c r="AU68" s="14"/>
      <c r="AV68" s="14"/>
      <c r="AW68" s="14"/>
      <c r="AX68" s="14"/>
      <c r="AY68" s="309"/>
      <c r="AZ68" s="14"/>
      <c r="BA68" s="14"/>
      <c r="BB68" s="310"/>
      <c r="BC68" s="14"/>
      <c r="BD68" s="14"/>
      <c r="BE68" s="14"/>
      <c r="BF68" s="14"/>
      <c r="BG68" s="309"/>
      <c r="BH68" s="14"/>
      <c r="BI68" s="14"/>
      <c r="BJ68" s="310"/>
      <c r="BK68" s="14"/>
      <c r="BL68" s="14"/>
      <c r="BM68" s="14"/>
      <c r="BN68" s="14"/>
      <c r="BO68" s="309"/>
      <c r="BP68" s="14"/>
      <c r="BQ68" s="14"/>
      <c r="BR68" s="310"/>
      <c r="BS68" s="309"/>
      <c r="BT68" s="14"/>
      <c r="BU68" s="14"/>
      <c r="BV68" s="310"/>
      <c r="BW68" s="14"/>
      <c r="BX68" s="14"/>
      <c r="BY68" s="1048"/>
      <c r="BZ68" s="1049"/>
      <c r="CA68" s="1049"/>
      <c r="CB68" s="1050"/>
      <c r="CC68" s="1075"/>
      <c r="CD68" s="1076"/>
      <c r="CE68" s="1076"/>
      <c r="CF68" s="1077"/>
      <c r="CG68" s="1063"/>
      <c r="CH68" s="1064"/>
      <c r="CI68" s="1064"/>
      <c r="CJ68" s="1065"/>
      <c r="CK68" s="1069"/>
      <c r="CL68" s="1070"/>
      <c r="CM68" s="1070"/>
      <c r="CN68" s="1070"/>
      <c r="CO68" s="1071"/>
    </row>
    <row r="69" spans="1:93" ht="8.1" customHeight="1">
      <c r="A69" s="1101"/>
      <c r="B69" s="1102"/>
      <c r="C69" s="1081"/>
      <c r="D69" s="1081"/>
      <c r="E69" s="1081"/>
      <c r="F69" s="1081"/>
      <c r="G69" s="1059"/>
      <c r="H69" s="1082"/>
      <c r="I69" s="314"/>
      <c r="J69" s="42"/>
      <c r="K69" s="315"/>
      <c r="L69" s="42"/>
      <c r="M69" s="42"/>
      <c r="N69" s="316"/>
      <c r="O69" s="42"/>
      <c r="P69" s="42"/>
      <c r="Q69" s="42"/>
      <c r="R69" s="42"/>
      <c r="S69" s="315"/>
      <c r="T69" s="42"/>
      <c r="U69" s="42"/>
      <c r="V69" s="316"/>
      <c r="W69" s="42"/>
      <c r="X69" s="42"/>
      <c r="Y69" s="42"/>
      <c r="Z69" s="42"/>
      <c r="AA69" s="315"/>
      <c r="AB69" s="42"/>
      <c r="AC69" s="42"/>
      <c r="AD69" s="316"/>
      <c r="AE69" s="42"/>
      <c r="AF69" s="42"/>
      <c r="AG69" s="42"/>
      <c r="AH69" s="42"/>
      <c r="AI69" s="315"/>
      <c r="AJ69" s="42"/>
      <c r="AK69" s="42"/>
      <c r="AL69" s="316"/>
      <c r="AM69" s="42"/>
      <c r="AN69" s="42"/>
      <c r="AO69" s="42"/>
      <c r="AP69" s="42"/>
      <c r="AQ69" s="315"/>
      <c r="AR69" s="42"/>
      <c r="AS69" s="42"/>
      <c r="AT69" s="316"/>
      <c r="AU69" s="42"/>
      <c r="AV69" s="42"/>
      <c r="AW69" s="42"/>
      <c r="AX69" s="42"/>
      <c r="AY69" s="315"/>
      <c r="AZ69" s="42"/>
      <c r="BA69" s="42"/>
      <c r="BB69" s="316"/>
      <c r="BC69" s="42"/>
      <c r="BD69" s="42"/>
      <c r="BE69" s="42"/>
      <c r="BF69" s="42"/>
      <c r="BG69" s="315"/>
      <c r="BH69" s="42"/>
      <c r="BI69" s="42"/>
      <c r="BJ69" s="316"/>
      <c r="BK69" s="42"/>
      <c r="BL69" s="42"/>
      <c r="BM69" s="42"/>
      <c r="BN69" s="42"/>
      <c r="BO69" s="315"/>
      <c r="BP69" s="42"/>
      <c r="BQ69" s="42"/>
      <c r="BR69" s="316"/>
      <c r="BS69" s="315"/>
      <c r="BT69" s="42"/>
      <c r="BU69" s="42"/>
      <c r="BV69" s="316"/>
      <c r="BW69" s="42"/>
      <c r="BX69" s="42"/>
      <c r="BY69" s="1051"/>
      <c r="BZ69" s="1052"/>
      <c r="CA69" s="1052"/>
      <c r="CB69" s="1053"/>
      <c r="CC69" s="1078"/>
      <c r="CD69" s="1079"/>
      <c r="CE69" s="1079"/>
      <c r="CF69" s="1080"/>
      <c r="CG69" s="1066"/>
      <c r="CH69" s="1067"/>
      <c r="CI69" s="1067"/>
      <c r="CJ69" s="1068"/>
      <c r="CK69" s="1069"/>
      <c r="CL69" s="1070"/>
      <c r="CM69" s="1070"/>
      <c r="CN69" s="1070"/>
      <c r="CO69" s="1071"/>
    </row>
    <row r="70" spans="1:93" ht="13.5" customHeight="1">
      <c r="A70" s="1091" t="s">
        <v>851</v>
      </c>
      <c r="B70" s="1092"/>
      <c r="C70" s="1092"/>
      <c r="D70" s="1092"/>
      <c r="E70" s="1092"/>
      <c r="F70" s="1092"/>
      <c r="G70" s="1092"/>
      <c r="H70" s="1093"/>
      <c r="I70" s="308"/>
      <c r="J70" s="14"/>
      <c r="K70" s="309"/>
      <c r="L70" s="14"/>
      <c r="M70" s="14"/>
      <c r="N70" s="310"/>
      <c r="O70" s="14"/>
      <c r="P70" s="14"/>
      <c r="Q70" s="14"/>
      <c r="R70" s="14"/>
      <c r="S70" s="309"/>
      <c r="T70" s="14"/>
      <c r="U70" s="14"/>
      <c r="V70" s="310"/>
      <c r="W70" s="14"/>
      <c r="X70" s="14"/>
      <c r="Y70" s="14"/>
      <c r="Z70" s="14"/>
      <c r="AA70" s="309"/>
      <c r="AB70" s="14"/>
      <c r="AC70" s="14"/>
      <c r="AD70" s="310"/>
      <c r="AE70" s="14"/>
      <c r="AF70" s="14"/>
      <c r="AG70" s="14"/>
      <c r="AH70" s="14"/>
      <c r="AI70" s="309"/>
      <c r="AJ70" s="14"/>
      <c r="AK70" s="14"/>
      <c r="AL70" s="310"/>
      <c r="AM70" s="14"/>
      <c r="AN70" s="14"/>
      <c r="AO70" s="14"/>
      <c r="AP70" s="14"/>
      <c r="AQ70" s="309"/>
      <c r="AR70" s="14"/>
      <c r="AS70" s="14"/>
      <c r="AT70" s="310"/>
      <c r="AU70" s="14"/>
      <c r="AV70" s="14"/>
      <c r="AW70" s="14"/>
      <c r="AX70" s="14"/>
      <c r="AY70" s="309"/>
      <c r="AZ70" s="14"/>
      <c r="BA70" s="14"/>
      <c r="BB70" s="310"/>
      <c r="BC70" s="14"/>
      <c r="BD70" s="14"/>
      <c r="BE70" s="14"/>
      <c r="BF70" s="14"/>
      <c r="BG70" s="309"/>
      <c r="BH70" s="14"/>
      <c r="BI70" s="14"/>
      <c r="BJ70" s="310"/>
      <c r="BK70" s="14"/>
      <c r="BL70" s="14"/>
      <c r="BM70" s="14"/>
      <c r="BN70" s="14"/>
      <c r="BO70" s="309"/>
      <c r="BP70" s="14"/>
      <c r="BQ70" s="14"/>
      <c r="BR70" s="310"/>
      <c r="BS70" s="309"/>
      <c r="BT70" s="14"/>
      <c r="BU70" s="14"/>
      <c r="BV70" s="310"/>
      <c r="BW70" s="14"/>
      <c r="BX70" s="14"/>
      <c r="BY70" s="303"/>
      <c r="BZ70" s="303"/>
      <c r="CA70" s="303"/>
      <c r="CB70" s="303"/>
      <c r="CC70" s="303"/>
      <c r="CD70" s="303"/>
      <c r="CE70" s="303"/>
      <c r="CF70" s="303"/>
      <c r="CG70" s="303"/>
      <c r="CH70" s="303"/>
      <c r="CI70" s="303"/>
      <c r="CJ70" s="303"/>
      <c r="CK70" s="303"/>
      <c r="CL70" s="303"/>
      <c r="CM70" s="303"/>
      <c r="CN70" s="43"/>
      <c r="CO70" s="44"/>
    </row>
    <row r="71" spans="1:93" ht="12.9" customHeight="1">
      <c r="A71" s="1094"/>
      <c r="B71" s="1095"/>
      <c r="C71" s="1095"/>
      <c r="D71" s="1095"/>
      <c r="E71" s="1095"/>
      <c r="F71" s="1095"/>
      <c r="G71" s="1095"/>
      <c r="H71" s="1096"/>
      <c r="I71" s="314"/>
      <c r="J71" s="42"/>
      <c r="K71" s="315"/>
      <c r="L71" s="42"/>
      <c r="M71" s="42"/>
      <c r="N71" s="316"/>
      <c r="O71" s="42"/>
      <c r="P71" s="42"/>
      <c r="Q71" s="42"/>
      <c r="R71" s="42"/>
      <c r="S71" s="315"/>
      <c r="T71" s="42"/>
      <c r="U71" s="42"/>
      <c r="V71" s="316"/>
      <c r="W71" s="42"/>
      <c r="X71" s="42"/>
      <c r="Y71" s="42"/>
      <c r="Z71" s="42"/>
      <c r="AA71" s="315"/>
      <c r="AB71" s="42"/>
      <c r="AC71" s="42"/>
      <c r="AD71" s="316"/>
      <c r="AE71" s="42"/>
      <c r="AF71" s="42"/>
      <c r="AG71" s="42"/>
      <c r="AH71" s="42"/>
      <c r="AI71" s="315"/>
      <c r="AJ71" s="42"/>
      <c r="AK71" s="42"/>
      <c r="AL71" s="316"/>
      <c r="AM71" s="42"/>
      <c r="AN71" s="42"/>
      <c r="AO71" s="42"/>
      <c r="AP71" s="42"/>
      <c r="AQ71" s="315"/>
      <c r="AR71" s="42"/>
      <c r="AS71" s="42"/>
      <c r="AT71" s="316"/>
      <c r="AU71" s="42"/>
      <c r="AV71" s="42"/>
      <c r="AW71" s="42"/>
      <c r="AX71" s="42"/>
      <c r="AY71" s="315"/>
      <c r="AZ71" s="42"/>
      <c r="BA71" s="42"/>
      <c r="BB71" s="316"/>
      <c r="BC71" s="42"/>
      <c r="BD71" s="42"/>
      <c r="BE71" s="42"/>
      <c r="BF71" s="42"/>
      <c r="BG71" s="315"/>
      <c r="BH71" s="42"/>
      <c r="BI71" s="42"/>
      <c r="BJ71" s="316"/>
      <c r="BK71" s="42"/>
      <c r="BL71" s="42"/>
      <c r="BM71" s="42"/>
      <c r="BN71" s="42"/>
      <c r="BO71" s="315"/>
      <c r="BP71" s="42"/>
      <c r="BQ71" s="42"/>
      <c r="BR71" s="316"/>
      <c r="BS71" s="315"/>
      <c r="BT71" s="42"/>
      <c r="BU71" s="42"/>
      <c r="BV71" s="316"/>
      <c r="BW71" s="42"/>
      <c r="BX71" s="42"/>
      <c r="BY71" s="42"/>
      <c r="BZ71" s="42"/>
      <c r="CA71" s="42"/>
      <c r="CB71" s="42"/>
      <c r="CC71" s="42"/>
      <c r="CD71" s="42"/>
      <c r="CE71" s="42"/>
      <c r="CF71" s="42"/>
      <c r="CG71" s="42"/>
      <c r="CH71" s="42"/>
      <c r="CI71" s="42"/>
      <c r="CJ71" s="42"/>
      <c r="CK71" s="42"/>
      <c r="CL71" s="42"/>
      <c r="CM71" s="42"/>
      <c r="CN71" s="156"/>
      <c r="CO71" s="24"/>
    </row>
    <row r="72" spans="1:93">
      <c r="A72" s="324" t="s">
        <v>470</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6"/>
      <c r="AR72" s="326"/>
      <c r="AS72" s="326"/>
      <c r="AT72" s="326"/>
      <c r="AU72" s="326"/>
      <c r="AV72" s="14"/>
      <c r="AW72" s="14"/>
      <c r="AX72" s="14"/>
      <c r="AY72" s="14"/>
      <c r="AZ72" s="14"/>
      <c r="BA72" s="14"/>
      <c r="BB72" s="14"/>
      <c r="BC72" s="14"/>
      <c r="BD72" s="14"/>
      <c r="BE72" s="14"/>
      <c r="BF72" s="325"/>
      <c r="BG72" s="325"/>
      <c r="BH72" s="324"/>
      <c r="BI72" s="324"/>
      <c r="BJ72" s="324"/>
      <c r="BK72" s="324"/>
      <c r="BL72" s="324"/>
      <c r="BM72" s="32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row>
    <row r="73" spans="1:93">
      <c r="A73" s="563" t="s">
        <v>1498</v>
      </c>
      <c r="B73" s="560"/>
      <c r="C73" s="560"/>
      <c r="D73" s="560"/>
      <c r="E73" s="560"/>
      <c r="F73" s="560"/>
      <c r="G73" s="560"/>
      <c r="H73" s="560"/>
      <c r="I73" s="560"/>
      <c r="J73" s="560"/>
      <c r="K73" s="560"/>
      <c r="L73" s="560"/>
      <c r="M73" s="560"/>
      <c r="N73" s="560"/>
      <c r="O73" s="560"/>
      <c r="P73" s="560"/>
      <c r="Q73" s="560"/>
      <c r="R73" s="560"/>
      <c r="S73" s="560"/>
      <c r="T73" s="560"/>
      <c r="U73" s="560"/>
      <c r="V73" s="560"/>
      <c r="W73" s="560"/>
      <c r="X73" s="560"/>
      <c r="Y73" s="560"/>
      <c r="Z73" s="560"/>
      <c r="AA73" s="560"/>
      <c r="AB73" s="560"/>
      <c r="AC73" s="560"/>
      <c r="AD73" s="560"/>
      <c r="AE73" s="560"/>
      <c r="AF73" s="560"/>
      <c r="AG73" s="560"/>
      <c r="AH73" s="560"/>
      <c r="AI73" s="560"/>
      <c r="AJ73" s="560"/>
      <c r="AK73" s="560"/>
      <c r="AL73" s="560"/>
      <c r="AM73" s="560"/>
      <c r="AN73" s="560"/>
      <c r="AO73" s="560"/>
      <c r="AP73" s="560"/>
      <c r="AQ73" s="560"/>
      <c r="AR73" s="560"/>
      <c r="AS73" s="560"/>
      <c r="AT73" s="560"/>
      <c r="AU73" s="560"/>
      <c r="AV73" s="14"/>
      <c r="AW73" s="14"/>
      <c r="AX73" s="14"/>
      <c r="AY73" s="14"/>
      <c r="AZ73" s="14"/>
      <c r="BA73" s="14"/>
      <c r="BB73" s="14"/>
      <c r="BC73" s="14"/>
      <c r="BD73" s="14"/>
      <c r="BE73" s="14"/>
      <c r="BF73" s="560"/>
      <c r="BG73" s="560"/>
      <c r="BH73" s="560"/>
      <c r="BI73" s="560"/>
      <c r="BJ73" s="560"/>
      <c r="BK73" s="560"/>
      <c r="BL73" s="560"/>
      <c r="BM73" s="560"/>
      <c r="BN73" s="560"/>
      <c r="BO73" s="560"/>
      <c r="BP73" s="560"/>
      <c r="BQ73" s="560"/>
      <c r="BR73" s="560"/>
      <c r="BS73" s="560"/>
      <c r="BT73" s="560"/>
      <c r="BU73" s="560"/>
      <c r="BV73" s="560"/>
      <c r="BW73" s="560"/>
      <c r="BX73" s="14"/>
      <c r="BY73" s="14"/>
      <c r="BZ73" s="14"/>
      <c r="CA73" s="14"/>
      <c r="CB73" s="14"/>
      <c r="CC73" s="14"/>
      <c r="CD73" s="14"/>
      <c r="CE73" s="14"/>
      <c r="CF73" s="14"/>
      <c r="CG73" s="14"/>
      <c r="CH73" s="14"/>
      <c r="CI73" s="14"/>
      <c r="CJ73" s="14"/>
      <c r="CK73" s="14"/>
      <c r="CL73" s="14"/>
      <c r="CM73" s="14"/>
    </row>
  </sheetData>
  <mergeCells count="201">
    <mergeCell ref="N2:O3"/>
    <mergeCell ref="R2:S3"/>
    <mergeCell ref="V2:W3"/>
    <mergeCell ref="Z2:AA3"/>
    <mergeCell ref="AD2:AE3"/>
    <mergeCell ref="AH2:AI3"/>
    <mergeCell ref="AL2:AM3"/>
    <mergeCell ref="BZ22:CA22"/>
    <mergeCell ref="BY23:CB24"/>
    <mergeCell ref="AX2:AY3"/>
    <mergeCell ref="BF2:BG3"/>
    <mergeCell ref="BJ2:BK3"/>
    <mergeCell ref="BN2:BO3"/>
    <mergeCell ref="BB2:BC3"/>
    <mergeCell ref="BR2:BS3"/>
    <mergeCell ref="BV2:BW3"/>
    <mergeCell ref="AP2:AQ3"/>
    <mergeCell ref="AT2:AU3"/>
    <mergeCell ref="BY3:CB3"/>
    <mergeCell ref="CK67:CO69"/>
    <mergeCell ref="CC64:CF66"/>
    <mergeCell ref="CG64:CJ66"/>
    <mergeCell ref="CK64:CO66"/>
    <mergeCell ref="CC67:CF69"/>
    <mergeCell ref="CG67:CJ69"/>
    <mergeCell ref="CK61:CO63"/>
    <mergeCell ref="CC58:CF60"/>
    <mergeCell ref="CG58:CJ60"/>
    <mergeCell ref="CK58:CO60"/>
    <mergeCell ref="CG61:CJ63"/>
    <mergeCell ref="CK34:CO36"/>
    <mergeCell ref="CK25:CO27"/>
    <mergeCell ref="CK22:CO24"/>
    <mergeCell ref="CK31:CO33"/>
    <mergeCell ref="CK2:CO3"/>
    <mergeCell ref="CK4:CO6"/>
    <mergeCell ref="CK10:CO12"/>
    <mergeCell ref="BZ40:CA40"/>
    <mergeCell ref="BY41:CB42"/>
    <mergeCell ref="CG19:CJ21"/>
    <mergeCell ref="BY5:CB6"/>
    <mergeCell ref="BZ7:CA7"/>
    <mergeCell ref="BY8:CB9"/>
    <mergeCell ref="BZ10:CA10"/>
    <mergeCell ref="BY11:CB12"/>
    <mergeCell ref="BZ13:CA13"/>
    <mergeCell ref="BY14:CB15"/>
    <mergeCell ref="BZ16:CA16"/>
    <mergeCell ref="BY17:CB18"/>
    <mergeCell ref="BZ19:CA19"/>
    <mergeCell ref="BY20:CB21"/>
    <mergeCell ref="CC4:CF6"/>
    <mergeCell ref="BZ31:CA31"/>
    <mergeCell ref="BY2:CJ2"/>
    <mergeCell ref="CC3:CF3"/>
    <mergeCell ref="CG3:CJ3"/>
    <mergeCell ref="CC10:CF12"/>
    <mergeCell ref="CG40:CJ42"/>
    <mergeCell ref="CG37:CJ39"/>
    <mergeCell ref="CC28:CF30"/>
    <mergeCell ref="CC7:CF9"/>
    <mergeCell ref="H67:H69"/>
    <mergeCell ref="A58:B69"/>
    <mergeCell ref="C61:F63"/>
    <mergeCell ref="G61:G63"/>
    <mergeCell ref="CC43:CF45"/>
    <mergeCell ref="CC61:CF63"/>
    <mergeCell ref="CG55:CJ57"/>
    <mergeCell ref="CC46:CF48"/>
    <mergeCell ref="CG46:CJ48"/>
    <mergeCell ref="CC49:CF51"/>
    <mergeCell ref="CG49:CJ51"/>
    <mergeCell ref="A7:B45"/>
    <mergeCell ref="C7:F9"/>
    <mergeCell ref="C13:F15"/>
    <mergeCell ref="G13:G15"/>
    <mergeCell ref="CG16:CJ18"/>
    <mergeCell ref="CG25:CJ27"/>
    <mergeCell ref="CC52:CF54"/>
    <mergeCell ref="CG52:CJ54"/>
    <mergeCell ref="CC55:CF57"/>
    <mergeCell ref="G55:G57"/>
    <mergeCell ref="G58:G60"/>
    <mergeCell ref="H58:H60"/>
    <mergeCell ref="A46:B57"/>
    <mergeCell ref="H55:H57"/>
    <mergeCell ref="CK43:CO45"/>
    <mergeCell ref="CG43:CJ45"/>
    <mergeCell ref="BZ43:CA43"/>
    <mergeCell ref="BY44:CB45"/>
    <mergeCell ref="BY59:CB60"/>
    <mergeCell ref="CK40:CO42"/>
    <mergeCell ref="CK37:CO39"/>
    <mergeCell ref="CK49:CO51"/>
    <mergeCell ref="CK46:CO48"/>
    <mergeCell ref="CK55:CO57"/>
    <mergeCell ref="CK52:CO54"/>
    <mergeCell ref="H13:H15"/>
    <mergeCell ref="C16:F18"/>
    <mergeCell ref="G16:G18"/>
    <mergeCell ref="H16:H18"/>
    <mergeCell ref="G46:G48"/>
    <mergeCell ref="H43:H45"/>
    <mergeCell ref="H46:H48"/>
    <mergeCell ref="H49:H51"/>
    <mergeCell ref="H52:H54"/>
    <mergeCell ref="C40:F42"/>
    <mergeCell ref="G40:G42"/>
    <mergeCell ref="H40:H42"/>
    <mergeCell ref="C34:F36"/>
    <mergeCell ref="G34:G36"/>
    <mergeCell ref="G37:G39"/>
    <mergeCell ref="H37:H39"/>
    <mergeCell ref="C37:F39"/>
    <mergeCell ref="C31:F33"/>
    <mergeCell ref="A70:H71"/>
    <mergeCell ref="C64:F66"/>
    <mergeCell ref="G64:G66"/>
    <mergeCell ref="H64:H66"/>
    <mergeCell ref="C67:F69"/>
    <mergeCell ref="G67:G69"/>
    <mergeCell ref="H28:H30"/>
    <mergeCell ref="C22:F24"/>
    <mergeCell ref="G22:G24"/>
    <mergeCell ref="H22:H24"/>
    <mergeCell ref="C25:F27"/>
    <mergeCell ref="G25:G27"/>
    <mergeCell ref="H25:H27"/>
    <mergeCell ref="C49:F51"/>
    <mergeCell ref="G49:G51"/>
    <mergeCell ref="C43:F45"/>
    <mergeCell ref="G43:G45"/>
    <mergeCell ref="H61:H63"/>
    <mergeCell ref="C58:F60"/>
    <mergeCell ref="C55:F57"/>
    <mergeCell ref="G28:G30"/>
    <mergeCell ref="C52:F54"/>
    <mergeCell ref="G52:G54"/>
    <mergeCell ref="C46:F48"/>
    <mergeCell ref="G31:G33"/>
    <mergeCell ref="CC13:CF15"/>
    <mergeCell ref="CG10:CJ12"/>
    <mergeCell ref="H31:H33"/>
    <mergeCell ref="H34:H36"/>
    <mergeCell ref="CC31:CF33"/>
    <mergeCell ref="CC34:CF36"/>
    <mergeCell ref="CC40:CF42"/>
    <mergeCell ref="CC37:CF39"/>
    <mergeCell ref="BZ25:CA25"/>
    <mergeCell ref="BY26:CB27"/>
    <mergeCell ref="BZ28:CA28"/>
    <mergeCell ref="BY29:CB30"/>
    <mergeCell ref="CG34:CJ36"/>
    <mergeCell ref="CG22:CJ24"/>
    <mergeCell ref="CC22:CF24"/>
    <mergeCell ref="CC25:CF27"/>
    <mergeCell ref="CG31:CJ33"/>
    <mergeCell ref="BY32:CB33"/>
    <mergeCell ref="BZ34:CA34"/>
    <mergeCell ref="BY35:CB36"/>
    <mergeCell ref="BZ37:CA37"/>
    <mergeCell ref="BY38:CB39"/>
    <mergeCell ref="A2:H3"/>
    <mergeCell ref="G7:G9"/>
    <mergeCell ref="CG28:CJ30"/>
    <mergeCell ref="CK28:CO30"/>
    <mergeCell ref="CK16:CO18"/>
    <mergeCell ref="CG13:CJ15"/>
    <mergeCell ref="CK13:CO15"/>
    <mergeCell ref="CK7:CO9"/>
    <mergeCell ref="CG7:CJ9"/>
    <mergeCell ref="CK19:CO21"/>
    <mergeCell ref="CC19:CF21"/>
    <mergeCell ref="CC16:CF18"/>
    <mergeCell ref="C19:F21"/>
    <mergeCell ref="G19:G21"/>
    <mergeCell ref="H19:H21"/>
    <mergeCell ref="CG4:CJ6"/>
    <mergeCell ref="C10:F12"/>
    <mergeCell ref="G10:G12"/>
    <mergeCell ref="BZ4:CA4"/>
    <mergeCell ref="H10:H12"/>
    <mergeCell ref="A4:H6"/>
    <mergeCell ref="J2:K3"/>
    <mergeCell ref="H7:H9"/>
    <mergeCell ref="C28:F30"/>
    <mergeCell ref="BZ61:CA61"/>
    <mergeCell ref="BY62:CB63"/>
    <mergeCell ref="BZ64:CA64"/>
    <mergeCell ref="BY65:CB66"/>
    <mergeCell ref="BZ67:CA67"/>
    <mergeCell ref="BY68:CB69"/>
    <mergeCell ref="BZ46:CA46"/>
    <mergeCell ref="BY47:CB48"/>
    <mergeCell ref="BZ49:CA49"/>
    <mergeCell ref="BY50:CB51"/>
    <mergeCell ref="BZ52:CA52"/>
    <mergeCell ref="BY53:CB54"/>
    <mergeCell ref="BZ55:CA55"/>
    <mergeCell ref="BY56:CB57"/>
    <mergeCell ref="BZ58:CA58"/>
  </mergeCells>
  <phoneticPr fontId="7"/>
  <pageMargins left="0.47244094488188981" right="0.19685039370078741" top="0.59055118110236227" bottom="0.19685039370078741" header="0.51181102362204722" footer="0.19685039370078741"/>
  <pageSetup paperSize="9" scale="78" orientation="landscape"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O73"/>
  <sheetViews>
    <sheetView showZeros="0" view="pageBreakPreview" zoomScale="80" zoomScaleNormal="85" zoomScaleSheetLayoutView="80" workbookViewId="0">
      <selection activeCell="Z7" sqref="Z7"/>
    </sheetView>
  </sheetViews>
  <sheetFormatPr defaultColWidth="2.6640625" defaultRowHeight="13.2"/>
  <cols>
    <col min="1" max="9" width="2.6640625" style="3" customWidth="1"/>
    <col min="10" max="75" width="1.6640625" style="3" customWidth="1"/>
    <col min="76" max="91" width="2.6640625" style="3" customWidth="1"/>
    <col min="92" max="92" width="2.21875" style="3" customWidth="1"/>
    <col min="93" max="93" width="3" style="3" customWidth="1"/>
    <col min="94" max="16384" width="2.6640625" style="3"/>
  </cols>
  <sheetData>
    <row r="1" spans="1:93" ht="14.4">
      <c r="A1" s="9" t="s">
        <v>995</v>
      </c>
      <c r="B1" s="9"/>
      <c r="C1" s="9"/>
      <c r="D1" s="9"/>
      <c r="E1" s="9"/>
      <c r="F1" s="9"/>
      <c r="G1" s="9"/>
      <c r="H1" s="9"/>
      <c r="I1" s="9"/>
      <c r="J1" s="9"/>
      <c r="K1" s="9"/>
      <c r="L1" s="9"/>
      <c r="M1" s="9"/>
      <c r="N1" s="9"/>
      <c r="O1" s="9"/>
      <c r="P1" s="9"/>
      <c r="Q1" s="9"/>
      <c r="R1" s="9"/>
      <c r="S1" s="9"/>
      <c r="T1" s="9"/>
      <c r="U1" s="9"/>
      <c r="V1" s="9"/>
      <c r="W1" s="9"/>
      <c r="X1" s="9"/>
      <c r="Y1" s="9"/>
    </row>
    <row r="2" spans="1:93" ht="13.5" customHeight="1">
      <c r="A2" s="1054" t="s">
        <v>187</v>
      </c>
      <c r="B2" s="878"/>
      <c r="C2" s="878"/>
      <c r="D2" s="878"/>
      <c r="E2" s="878"/>
      <c r="F2" s="878"/>
      <c r="G2" s="878"/>
      <c r="H2" s="1055"/>
      <c r="I2" s="303"/>
      <c r="J2" s="1084">
        <v>6</v>
      </c>
      <c r="K2" s="1084"/>
      <c r="L2" s="303"/>
      <c r="M2" s="303"/>
      <c r="N2" s="1084">
        <v>7</v>
      </c>
      <c r="O2" s="1084"/>
      <c r="P2" s="303"/>
      <c r="Q2" s="303"/>
      <c r="R2" s="1084">
        <v>8</v>
      </c>
      <c r="S2" s="1084"/>
      <c r="T2" s="303"/>
      <c r="U2" s="303"/>
      <c r="V2" s="1084">
        <v>9</v>
      </c>
      <c r="W2" s="1084"/>
      <c r="X2" s="303"/>
      <c r="Y2" s="303"/>
      <c r="Z2" s="1084">
        <v>10</v>
      </c>
      <c r="AA2" s="1084"/>
      <c r="AB2" s="303"/>
      <c r="AC2" s="303"/>
      <c r="AD2" s="1084">
        <v>11</v>
      </c>
      <c r="AE2" s="1084"/>
      <c r="AF2" s="303"/>
      <c r="AG2" s="303"/>
      <c r="AH2" s="1084">
        <v>12</v>
      </c>
      <c r="AI2" s="1084"/>
      <c r="AJ2" s="303"/>
      <c r="AK2" s="303"/>
      <c r="AL2" s="1084">
        <v>13</v>
      </c>
      <c r="AM2" s="1084"/>
      <c r="AN2" s="303"/>
      <c r="AO2" s="303"/>
      <c r="AP2" s="1084">
        <v>14</v>
      </c>
      <c r="AQ2" s="1084"/>
      <c r="AR2" s="303"/>
      <c r="AS2" s="303"/>
      <c r="AT2" s="1084">
        <v>15</v>
      </c>
      <c r="AU2" s="1084"/>
      <c r="AV2" s="303"/>
      <c r="AW2" s="303"/>
      <c r="AX2" s="1084">
        <v>16</v>
      </c>
      <c r="AY2" s="1084"/>
      <c r="AZ2" s="303"/>
      <c r="BA2" s="303"/>
      <c r="BB2" s="1084">
        <v>17</v>
      </c>
      <c r="BC2" s="1084"/>
      <c r="BD2" s="303"/>
      <c r="BE2" s="303"/>
      <c r="BF2" s="1084">
        <v>18</v>
      </c>
      <c r="BG2" s="1084"/>
      <c r="BH2" s="303"/>
      <c r="BI2" s="303"/>
      <c r="BJ2" s="1084">
        <v>19</v>
      </c>
      <c r="BK2" s="1084"/>
      <c r="BL2" s="303"/>
      <c r="BM2" s="303"/>
      <c r="BN2" s="1084">
        <v>20</v>
      </c>
      <c r="BO2" s="1084"/>
      <c r="BP2" s="303"/>
      <c r="BQ2" s="303"/>
      <c r="BR2" s="1084">
        <v>21</v>
      </c>
      <c r="BS2" s="1084"/>
      <c r="BT2" s="159"/>
      <c r="BU2" s="159"/>
      <c r="BV2" s="1084">
        <v>22</v>
      </c>
      <c r="BW2" s="1084"/>
      <c r="BX2" s="303"/>
      <c r="BY2" s="1103" t="s">
        <v>472</v>
      </c>
      <c r="BZ2" s="1103"/>
      <c r="CA2" s="1103"/>
      <c r="CB2" s="1103"/>
      <c r="CC2" s="1103"/>
      <c r="CD2" s="1103"/>
      <c r="CE2" s="1103"/>
      <c r="CF2" s="1103"/>
      <c r="CG2" s="1103"/>
      <c r="CH2" s="1103"/>
      <c r="CI2" s="1103"/>
      <c r="CJ2" s="1103"/>
      <c r="CK2" s="1110" t="s">
        <v>401</v>
      </c>
      <c r="CL2" s="1111"/>
      <c r="CM2" s="1111"/>
      <c r="CN2" s="1111"/>
      <c r="CO2" s="1082"/>
    </row>
    <row r="3" spans="1:93" ht="13.5" customHeight="1">
      <c r="A3" s="1056"/>
      <c r="B3" s="1057"/>
      <c r="C3" s="1057"/>
      <c r="D3" s="1057"/>
      <c r="E3" s="1057"/>
      <c r="F3" s="1057"/>
      <c r="G3" s="1057"/>
      <c r="H3" s="1058"/>
      <c r="I3" s="42"/>
      <c r="J3" s="1089"/>
      <c r="K3" s="1089"/>
      <c r="L3" s="42"/>
      <c r="M3" s="42"/>
      <c r="N3" s="1089"/>
      <c r="O3" s="1089"/>
      <c r="P3" s="42"/>
      <c r="Q3" s="42"/>
      <c r="R3" s="1089"/>
      <c r="S3" s="1089"/>
      <c r="T3" s="42"/>
      <c r="U3" s="42"/>
      <c r="V3" s="1089"/>
      <c r="W3" s="1089"/>
      <c r="X3" s="42"/>
      <c r="Y3" s="42"/>
      <c r="Z3" s="1089"/>
      <c r="AA3" s="1089"/>
      <c r="AB3" s="42"/>
      <c r="AC3" s="42"/>
      <c r="AD3" s="1089"/>
      <c r="AE3" s="1089"/>
      <c r="AF3" s="42"/>
      <c r="AG3" s="42"/>
      <c r="AH3" s="1089"/>
      <c r="AI3" s="1089"/>
      <c r="AJ3" s="42"/>
      <c r="AK3" s="42"/>
      <c r="AL3" s="1089"/>
      <c r="AM3" s="1089"/>
      <c r="AN3" s="42"/>
      <c r="AO3" s="42"/>
      <c r="AP3" s="1089"/>
      <c r="AQ3" s="1089"/>
      <c r="AR3" s="42"/>
      <c r="AS3" s="42"/>
      <c r="AT3" s="1089"/>
      <c r="AU3" s="1089"/>
      <c r="AV3" s="42"/>
      <c r="AW3" s="42"/>
      <c r="AX3" s="1089"/>
      <c r="AY3" s="1089"/>
      <c r="AZ3" s="42"/>
      <c r="BA3" s="42"/>
      <c r="BB3" s="1089"/>
      <c r="BC3" s="1089"/>
      <c r="BD3" s="42"/>
      <c r="BE3" s="42"/>
      <c r="BF3" s="1089"/>
      <c r="BG3" s="1089"/>
      <c r="BH3" s="42"/>
      <c r="BI3" s="42"/>
      <c r="BJ3" s="1089"/>
      <c r="BK3" s="1089"/>
      <c r="BL3" s="42"/>
      <c r="BM3" s="42"/>
      <c r="BN3" s="1089"/>
      <c r="BO3" s="1089"/>
      <c r="BP3" s="42"/>
      <c r="BQ3" s="42"/>
      <c r="BR3" s="1089"/>
      <c r="BS3" s="1089"/>
      <c r="BT3" s="160"/>
      <c r="BU3" s="160"/>
      <c r="BV3" s="1089"/>
      <c r="BW3" s="1089"/>
      <c r="BX3" s="42"/>
      <c r="BY3" s="1103" t="s">
        <v>473</v>
      </c>
      <c r="BZ3" s="1103"/>
      <c r="CA3" s="1103"/>
      <c r="CB3" s="1103"/>
      <c r="CC3" s="1103" t="s">
        <v>458</v>
      </c>
      <c r="CD3" s="1103"/>
      <c r="CE3" s="1103"/>
      <c r="CF3" s="1103"/>
      <c r="CG3" s="1103" t="s">
        <v>455</v>
      </c>
      <c r="CH3" s="1103"/>
      <c r="CI3" s="1103"/>
      <c r="CJ3" s="1103"/>
      <c r="CK3" s="1110"/>
      <c r="CL3" s="1111"/>
      <c r="CM3" s="1111"/>
      <c r="CN3" s="1111"/>
      <c r="CO3" s="1082"/>
    </row>
    <row r="4" spans="1:93" ht="13.5" customHeight="1">
      <c r="A4" s="1083" t="s">
        <v>784</v>
      </c>
      <c r="B4" s="1084"/>
      <c r="C4" s="1084"/>
      <c r="D4" s="1084"/>
      <c r="E4" s="1084"/>
      <c r="F4" s="1084"/>
      <c r="G4" s="1084"/>
      <c r="H4" s="1085"/>
      <c r="I4" s="304"/>
      <c r="J4" s="305"/>
      <c r="K4" s="306"/>
      <c r="L4" s="305"/>
      <c r="M4" s="305"/>
      <c r="N4" s="307"/>
      <c r="O4" s="305"/>
      <c r="P4" s="305"/>
      <c r="Q4" s="305"/>
      <c r="R4" s="305"/>
      <c r="S4" s="306"/>
      <c r="T4" s="305"/>
      <c r="U4" s="305" t="s">
        <v>195</v>
      </c>
      <c r="V4" s="307"/>
      <c r="W4" s="305"/>
      <c r="X4" s="305"/>
      <c r="Y4" s="305"/>
      <c r="Z4" s="305"/>
      <c r="AA4" s="306"/>
      <c r="AB4" s="305"/>
      <c r="AC4" s="305"/>
      <c r="AD4" s="307"/>
      <c r="AE4" s="305"/>
      <c r="AF4" s="305"/>
      <c r="AG4" s="305"/>
      <c r="AH4" s="305" t="s">
        <v>191</v>
      </c>
      <c r="AI4" s="306"/>
      <c r="AJ4" s="305"/>
      <c r="AK4" s="305"/>
      <c r="AL4" s="307" t="s">
        <v>196</v>
      </c>
      <c r="AM4" s="305"/>
      <c r="AN4" s="305"/>
      <c r="AO4" s="305"/>
      <c r="AP4" s="305"/>
      <c r="AQ4" s="306"/>
      <c r="AR4" s="305"/>
      <c r="AS4" s="305"/>
      <c r="AT4" s="307"/>
      <c r="AU4" s="305"/>
      <c r="AV4" s="305"/>
      <c r="AW4" s="305"/>
      <c r="AX4" s="305"/>
      <c r="AY4" s="306"/>
      <c r="AZ4" s="305"/>
      <c r="BA4" s="305"/>
      <c r="BB4" s="307"/>
      <c r="BC4" s="305"/>
      <c r="BD4" s="305" t="s">
        <v>188</v>
      </c>
      <c r="BE4" s="305"/>
      <c r="BF4" s="305"/>
      <c r="BG4" s="306"/>
      <c r="BH4" s="305"/>
      <c r="BI4" s="305"/>
      <c r="BJ4" s="307"/>
      <c r="BK4" s="305"/>
      <c r="BL4" s="305"/>
      <c r="BM4" s="305"/>
      <c r="BN4" s="305"/>
      <c r="BO4" s="306"/>
      <c r="BP4" s="305"/>
      <c r="BQ4" s="305"/>
      <c r="BR4" s="307"/>
      <c r="BS4" s="306"/>
      <c r="BT4" s="305"/>
      <c r="BU4" s="305"/>
      <c r="BV4" s="307"/>
      <c r="BW4" s="305"/>
      <c r="BX4" s="305"/>
      <c r="BY4" s="556" t="s">
        <v>1489</v>
      </c>
      <c r="BZ4" s="738" t="s">
        <v>1492</v>
      </c>
      <c r="CA4" s="738"/>
      <c r="CB4" s="557" t="s">
        <v>1490</v>
      </c>
      <c r="CC4" s="1121">
        <v>4.1666666666666664E-2</v>
      </c>
      <c r="CD4" s="1122"/>
      <c r="CE4" s="1122"/>
      <c r="CF4" s="1123"/>
      <c r="CG4" s="1060">
        <f>BY5+CC4</f>
        <v>0.375</v>
      </c>
      <c r="CH4" s="1061"/>
      <c r="CI4" s="1061"/>
      <c r="CJ4" s="1062"/>
      <c r="CK4" s="1118"/>
      <c r="CL4" s="1119"/>
      <c r="CM4" s="1119"/>
      <c r="CN4" s="1119"/>
      <c r="CO4" s="1120"/>
    </row>
    <row r="5" spans="1:93" ht="5.0999999999999996" customHeight="1">
      <c r="A5" s="1086"/>
      <c r="B5" s="735"/>
      <c r="C5" s="735"/>
      <c r="D5" s="735"/>
      <c r="E5" s="735"/>
      <c r="F5" s="735"/>
      <c r="G5" s="735"/>
      <c r="H5" s="1087"/>
      <c r="I5" s="308"/>
      <c r="J5" s="14"/>
      <c r="K5" s="309"/>
      <c r="L5" s="14"/>
      <c r="M5" s="14"/>
      <c r="N5" s="310"/>
      <c r="O5" s="14"/>
      <c r="P5" s="14"/>
      <c r="Q5" s="14"/>
      <c r="R5" s="14"/>
      <c r="S5" s="309"/>
      <c r="T5" s="14"/>
      <c r="U5" s="311"/>
      <c r="V5" s="312"/>
      <c r="W5" s="311"/>
      <c r="X5" s="311"/>
      <c r="Y5" s="311"/>
      <c r="Z5" s="311"/>
      <c r="AA5" s="313"/>
      <c r="AB5" s="311"/>
      <c r="AC5" s="311"/>
      <c r="AD5" s="312"/>
      <c r="AE5" s="311"/>
      <c r="AF5" s="311"/>
      <c r="AG5" s="311"/>
      <c r="AH5" s="311"/>
      <c r="AI5" s="309"/>
      <c r="AJ5" s="14"/>
      <c r="AK5" s="14"/>
      <c r="AL5" s="310"/>
      <c r="AM5" s="311"/>
      <c r="AN5" s="311"/>
      <c r="AO5" s="311"/>
      <c r="AP5" s="311"/>
      <c r="AQ5" s="313"/>
      <c r="AR5" s="311"/>
      <c r="AS5" s="311"/>
      <c r="AT5" s="312"/>
      <c r="AU5" s="311"/>
      <c r="AV5" s="311"/>
      <c r="AW5" s="311"/>
      <c r="AX5" s="311"/>
      <c r="AY5" s="313"/>
      <c r="AZ5" s="311"/>
      <c r="BA5" s="311"/>
      <c r="BB5" s="312"/>
      <c r="BC5" s="311"/>
      <c r="BD5" s="311"/>
      <c r="BE5" s="14"/>
      <c r="BF5" s="14"/>
      <c r="BG5" s="309"/>
      <c r="BH5" s="14"/>
      <c r="BI5" s="14"/>
      <c r="BJ5" s="310"/>
      <c r="BK5" s="14"/>
      <c r="BL5" s="14"/>
      <c r="BM5" s="14"/>
      <c r="BN5" s="14"/>
      <c r="BO5" s="309"/>
      <c r="BP5" s="14"/>
      <c r="BQ5" s="14"/>
      <c r="BR5" s="310"/>
      <c r="BS5" s="309"/>
      <c r="BT5" s="14"/>
      <c r="BU5" s="14"/>
      <c r="BV5" s="310"/>
      <c r="BW5" s="14"/>
      <c r="BX5" s="14"/>
      <c r="BY5" s="1131">
        <v>0.33333333333333331</v>
      </c>
      <c r="BZ5" s="1132"/>
      <c r="CA5" s="1132"/>
      <c r="CB5" s="1133"/>
      <c r="CC5" s="1124"/>
      <c r="CD5" s="1125"/>
      <c r="CE5" s="1125"/>
      <c r="CF5" s="1126"/>
      <c r="CG5" s="1063"/>
      <c r="CH5" s="1064"/>
      <c r="CI5" s="1064"/>
      <c r="CJ5" s="1065"/>
      <c r="CK5" s="1118"/>
      <c r="CL5" s="1119"/>
      <c r="CM5" s="1119"/>
      <c r="CN5" s="1119"/>
      <c r="CO5" s="1120"/>
    </row>
    <row r="6" spans="1:93" ht="8.1" customHeight="1">
      <c r="A6" s="1088"/>
      <c r="B6" s="1089"/>
      <c r="C6" s="1089"/>
      <c r="D6" s="1089"/>
      <c r="E6" s="1089"/>
      <c r="F6" s="1089"/>
      <c r="G6" s="1089"/>
      <c r="H6" s="1090"/>
      <c r="I6" s="314"/>
      <c r="J6" s="42"/>
      <c r="K6" s="315"/>
      <c r="L6" s="42"/>
      <c r="M6" s="42"/>
      <c r="N6" s="316"/>
      <c r="O6" s="42"/>
      <c r="P6" s="42"/>
      <c r="Q6" s="42"/>
      <c r="R6" s="42"/>
      <c r="S6" s="315"/>
      <c r="T6" s="42"/>
      <c r="U6" s="42"/>
      <c r="V6" s="316"/>
      <c r="W6" s="42"/>
      <c r="X6" s="42"/>
      <c r="Y6" s="42"/>
      <c r="Z6" s="42"/>
      <c r="AA6" s="315"/>
      <c r="AB6" s="42"/>
      <c r="AC6" s="42"/>
      <c r="AD6" s="316"/>
      <c r="AE6" s="42"/>
      <c r="AF6" s="42"/>
      <c r="AG6" s="42"/>
      <c r="AH6" s="42"/>
      <c r="AI6" s="315"/>
      <c r="AJ6" s="42"/>
      <c r="AK6" s="42"/>
      <c r="AL6" s="316"/>
      <c r="AM6" s="42"/>
      <c r="AN6" s="42"/>
      <c r="AO6" s="42"/>
      <c r="AP6" s="42"/>
      <c r="AQ6" s="315"/>
      <c r="AR6" s="42"/>
      <c r="AS6" s="42"/>
      <c r="AT6" s="316"/>
      <c r="AU6" s="42"/>
      <c r="AV6" s="42"/>
      <c r="AW6" s="42"/>
      <c r="AX6" s="42"/>
      <c r="AY6" s="315"/>
      <c r="AZ6" s="42"/>
      <c r="BA6" s="42"/>
      <c r="BB6" s="316"/>
      <c r="BC6" s="42"/>
      <c r="BD6" s="42"/>
      <c r="BE6" s="42"/>
      <c r="BF6" s="42"/>
      <c r="BG6" s="315"/>
      <c r="BH6" s="42"/>
      <c r="BI6" s="42"/>
      <c r="BJ6" s="316"/>
      <c r="BK6" s="42"/>
      <c r="BL6" s="42"/>
      <c r="BM6" s="42"/>
      <c r="BN6" s="42"/>
      <c r="BO6" s="315"/>
      <c r="BP6" s="42"/>
      <c r="BQ6" s="42"/>
      <c r="BR6" s="316"/>
      <c r="BS6" s="315"/>
      <c r="BT6" s="42"/>
      <c r="BU6" s="42"/>
      <c r="BV6" s="316"/>
      <c r="BW6" s="42"/>
      <c r="BX6" s="42"/>
      <c r="BY6" s="1134"/>
      <c r="BZ6" s="1135"/>
      <c r="CA6" s="1135"/>
      <c r="CB6" s="1136"/>
      <c r="CC6" s="1127"/>
      <c r="CD6" s="1128"/>
      <c r="CE6" s="1128"/>
      <c r="CF6" s="1129"/>
      <c r="CG6" s="1066"/>
      <c r="CH6" s="1067"/>
      <c r="CI6" s="1067"/>
      <c r="CJ6" s="1068"/>
      <c r="CK6" s="1118"/>
      <c r="CL6" s="1119"/>
      <c r="CM6" s="1119"/>
      <c r="CN6" s="1119"/>
      <c r="CO6" s="1120"/>
    </row>
    <row r="7" spans="1:93" ht="13.5" customHeight="1">
      <c r="A7" s="1104" t="s">
        <v>1327</v>
      </c>
      <c r="B7" s="1105"/>
      <c r="C7" s="1130" t="s">
        <v>468</v>
      </c>
      <c r="D7" s="1130"/>
      <c r="E7" s="1130"/>
      <c r="F7" s="1130"/>
      <c r="G7" s="1059">
        <v>2</v>
      </c>
      <c r="H7" s="1082" t="s">
        <v>396</v>
      </c>
      <c r="I7" s="304"/>
      <c r="J7" s="305"/>
      <c r="K7" s="306"/>
      <c r="L7" s="305"/>
      <c r="M7" s="305"/>
      <c r="N7" s="307" t="s">
        <v>190</v>
      </c>
      <c r="O7" s="305"/>
      <c r="P7" s="305"/>
      <c r="Q7" s="305"/>
      <c r="R7" s="305"/>
      <c r="S7" s="306"/>
      <c r="T7" s="305"/>
      <c r="U7" s="305"/>
      <c r="V7" s="307"/>
      <c r="W7" s="305"/>
      <c r="X7" s="305"/>
      <c r="Y7" s="305"/>
      <c r="Z7" s="305"/>
      <c r="AA7" s="306"/>
      <c r="AB7" s="305"/>
      <c r="AC7" s="305"/>
      <c r="AD7" s="307" t="s">
        <v>192</v>
      </c>
      <c r="AE7" s="305"/>
      <c r="AF7" s="305"/>
      <c r="AG7" s="305"/>
      <c r="AH7" s="305" t="s">
        <v>193</v>
      </c>
      <c r="AI7" s="306"/>
      <c r="AJ7" s="305"/>
      <c r="AK7" s="305"/>
      <c r="AL7" s="307"/>
      <c r="AM7" s="305"/>
      <c r="AN7" s="305"/>
      <c r="AO7" s="305"/>
      <c r="AP7" s="305"/>
      <c r="AQ7" s="306"/>
      <c r="AR7" s="305"/>
      <c r="AS7" s="305"/>
      <c r="AT7" s="307"/>
      <c r="AU7" s="305"/>
      <c r="AV7" s="305" t="s">
        <v>194</v>
      </c>
      <c r="AW7" s="305"/>
      <c r="AX7" s="305"/>
      <c r="AY7" s="306"/>
      <c r="AZ7" s="305"/>
      <c r="BA7" s="305"/>
      <c r="BB7" s="307"/>
      <c r="BC7" s="305"/>
      <c r="BD7" s="305"/>
      <c r="BE7" s="305"/>
      <c r="BF7" s="305"/>
      <c r="BG7" s="306"/>
      <c r="BH7" s="305"/>
      <c r="BI7" s="305"/>
      <c r="BJ7" s="307"/>
      <c r="BK7" s="305"/>
      <c r="BL7" s="305"/>
      <c r="BM7" s="305"/>
      <c r="BN7" s="305"/>
      <c r="BO7" s="306"/>
      <c r="BP7" s="305"/>
      <c r="BQ7" s="305"/>
      <c r="BR7" s="307"/>
      <c r="BS7" s="306"/>
      <c r="BT7" s="305"/>
      <c r="BU7" s="305"/>
      <c r="BV7" s="307"/>
      <c r="BW7" s="305"/>
      <c r="BX7" s="305"/>
      <c r="BY7" s="558" t="s">
        <v>7</v>
      </c>
      <c r="BZ7" s="738" t="s">
        <v>1491</v>
      </c>
      <c r="CA7" s="738"/>
      <c r="CB7" s="559" t="s">
        <v>1490</v>
      </c>
      <c r="CC7" s="1121">
        <v>4.1666666666666664E-2</v>
      </c>
      <c r="CD7" s="1122"/>
      <c r="CE7" s="1122"/>
      <c r="CF7" s="1123"/>
      <c r="CG7" s="1060">
        <f t="shared" ref="CG7" si="0">BY8+CC7</f>
        <v>0.35416666666666669</v>
      </c>
      <c r="CH7" s="1061"/>
      <c r="CI7" s="1061"/>
      <c r="CJ7" s="1062"/>
      <c r="CK7" s="1118"/>
      <c r="CL7" s="1119"/>
      <c r="CM7" s="1119"/>
      <c r="CN7" s="1119"/>
      <c r="CO7" s="1120"/>
    </row>
    <row r="8" spans="1:93" ht="5.0999999999999996" customHeight="1">
      <c r="A8" s="1106"/>
      <c r="B8" s="1107"/>
      <c r="C8" s="1130"/>
      <c r="D8" s="1130"/>
      <c r="E8" s="1130"/>
      <c r="F8" s="1130"/>
      <c r="G8" s="1059"/>
      <c r="H8" s="1082"/>
      <c r="I8" s="308"/>
      <c r="J8" s="14"/>
      <c r="K8" s="309"/>
      <c r="L8" s="14"/>
      <c r="M8" s="14"/>
      <c r="N8" s="310"/>
      <c r="O8" s="311"/>
      <c r="P8" s="311"/>
      <c r="Q8" s="311"/>
      <c r="R8" s="311"/>
      <c r="S8" s="313"/>
      <c r="T8" s="311"/>
      <c r="U8" s="311"/>
      <c r="V8" s="312"/>
      <c r="W8" s="311"/>
      <c r="X8" s="311"/>
      <c r="Y8" s="311"/>
      <c r="Z8" s="311"/>
      <c r="AA8" s="313"/>
      <c r="AB8" s="311"/>
      <c r="AC8" s="311"/>
      <c r="AD8" s="312"/>
      <c r="AE8" s="14"/>
      <c r="AF8" s="14"/>
      <c r="AG8" s="14"/>
      <c r="AH8" s="14"/>
      <c r="AI8" s="313"/>
      <c r="AJ8" s="311"/>
      <c r="AK8" s="311"/>
      <c r="AL8" s="312"/>
      <c r="AM8" s="311"/>
      <c r="AN8" s="311"/>
      <c r="AO8" s="311"/>
      <c r="AP8" s="311"/>
      <c r="AQ8" s="313"/>
      <c r="AR8" s="311"/>
      <c r="AS8" s="311"/>
      <c r="AT8" s="312"/>
      <c r="AU8" s="311"/>
      <c r="AV8" s="311"/>
      <c r="AW8" s="14"/>
      <c r="AX8" s="14"/>
      <c r="AY8" s="309"/>
      <c r="AZ8" s="14"/>
      <c r="BA8" s="14"/>
      <c r="BB8" s="310"/>
      <c r="BC8" s="14"/>
      <c r="BD8" s="14"/>
      <c r="BE8" s="14"/>
      <c r="BF8" s="14"/>
      <c r="BG8" s="309"/>
      <c r="BH8" s="14"/>
      <c r="BI8" s="14"/>
      <c r="BJ8" s="310"/>
      <c r="BK8" s="14"/>
      <c r="BL8" s="14"/>
      <c r="BM8" s="14"/>
      <c r="BN8" s="14"/>
      <c r="BO8" s="309"/>
      <c r="BP8" s="14"/>
      <c r="BQ8" s="14"/>
      <c r="BR8" s="310"/>
      <c r="BS8" s="309"/>
      <c r="BT8" s="14"/>
      <c r="BU8" s="14"/>
      <c r="BV8" s="310"/>
      <c r="BW8" s="14"/>
      <c r="BX8" s="14"/>
      <c r="BY8" s="1112">
        <v>0.3125</v>
      </c>
      <c r="BZ8" s="1113"/>
      <c r="CA8" s="1113"/>
      <c r="CB8" s="1114"/>
      <c r="CC8" s="1124"/>
      <c r="CD8" s="1125"/>
      <c r="CE8" s="1125"/>
      <c r="CF8" s="1126"/>
      <c r="CG8" s="1063"/>
      <c r="CH8" s="1064"/>
      <c r="CI8" s="1064"/>
      <c r="CJ8" s="1065"/>
      <c r="CK8" s="1118"/>
      <c r="CL8" s="1119"/>
      <c r="CM8" s="1119"/>
      <c r="CN8" s="1119"/>
      <c r="CO8" s="1120"/>
    </row>
    <row r="9" spans="1:93" ht="8.1" customHeight="1">
      <c r="A9" s="1106"/>
      <c r="B9" s="1107"/>
      <c r="C9" s="1130"/>
      <c r="D9" s="1130"/>
      <c r="E9" s="1130"/>
      <c r="F9" s="1130"/>
      <c r="G9" s="1059"/>
      <c r="H9" s="1082"/>
      <c r="I9" s="314"/>
      <c r="J9" s="42"/>
      <c r="K9" s="315"/>
      <c r="L9" s="42"/>
      <c r="M9" s="42"/>
      <c r="N9" s="316"/>
      <c r="O9" s="42"/>
      <c r="P9" s="42"/>
      <c r="Q9" s="42"/>
      <c r="R9" s="42"/>
      <c r="S9" s="315"/>
      <c r="T9" s="42"/>
      <c r="U9" s="42"/>
      <c r="V9" s="316"/>
      <c r="W9" s="42"/>
      <c r="X9" s="42"/>
      <c r="Y9" s="42"/>
      <c r="Z9" s="42"/>
      <c r="AA9" s="315"/>
      <c r="AB9" s="42"/>
      <c r="AC9" s="42"/>
      <c r="AD9" s="316"/>
      <c r="AE9" s="42"/>
      <c r="AF9" s="42"/>
      <c r="AG9" s="42"/>
      <c r="AH9" s="42"/>
      <c r="AI9" s="315"/>
      <c r="AJ9" s="42"/>
      <c r="AK9" s="42"/>
      <c r="AL9" s="316"/>
      <c r="AM9" s="42"/>
      <c r="AN9" s="42"/>
      <c r="AO9" s="42"/>
      <c r="AP9" s="42"/>
      <c r="AQ9" s="315"/>
      <c r="AR9" s="42"/>
      <c r="AS9" s="42"/>
      <c r="AT9" s="316"/>
      <c r="AU9" s="42"/>
      <c r="AV9" s="42"/>
      <c r="AW9" s="42"/>
      <c r="AX9" s="42"/>
      <c r="AY9" s="315"/>
      <c r="AZ9" s="42"/>
      <c r="BA9" s="42"/>
      <c r="BB9" s="316"/>
      <c r="BC9" s="42"/>
      <c r="BD9" s="42"/>
      <c r="BE9" s="42"/>
      <c r="BF9" s="42"/>
      <c r="BG9" s="315"/>
      <c r="BH9" s="42"/>
      <c r="BI9" s="42"/>
      <c r="BJ9" s="316"/>
      <c r="BK9" s="42"/>
      <c r="BL9" s="42"/>
      <c r="BM9" s="42"/>
      <c r="BN9" s="42"/>
      <c r="BO9" s="315"/>
      <c r="BP9" s="42"/>
      <c r="BQ9" s="42"/>
      <c r="BR9" s="316"/>
      <c r="BS9" s="315"/>
      <c r="BT9" s="42"/>
      <c r="BU9" s="42"/>
      <c r="BV9" s="316"/>
      <c r="BW9" s="42"/>
      <c r="BX9" s="42"/>
      <c r="BY9" s="1115"/>
      <c r="BZ9" s="1116"/>
      <c r="CA9" s="1116"/>
      <c r="CB9" s="1117"/>
      <c r="CC9" s="1127"/>
      <c r="CD9" s="1128"/>
      <c r="CE9" s="1128"/>
      <c r="CF9" s="1129"/>
      <c r="CG9" s="1066"/>
      <c r="CH9" s="1067"/>
      <c r="CI9" s="1067"/>
      <c r="CJ9" s="1068"/>
      <c r="CK9" s="1118"/>
      <c r="CL9" s="1119"/>
      <c r="CM9" s="1119"/>
      <c r="CN9" s="1119"/>
      <c r="CO9" s="1120"/>
    </row>
    <row r="10" spans="1:93" ht="13.5" customHeight="1">
      <c r="A10" s="1106"/>
      <c r="B10" s="1107"/>
      <c r="C10" s="1130" t="s">
        <v>465</v>
      </c>
      <c r="D10" s="1130"/>
      <c r="E10" s="1130"/>
      <c r="F10" s="1130"/>
      <c r="G10" s="1059">
        <v>4</v>
      </c>
      <c r="H10" s="1082" t="s">
        <v>396</v>
      </c>
      <c r="I10" s="304"/>
      <c r="J10" s="305"/>
      <c r="K10" s="306"/>
      <c r="L10" s="305"/>
      <c r="M10" s="305"/>
      <c r="N10" s="307"/>
      <c r="O10" s="305"/>
      <c r="P10" s="305"/>
      <c r="Q10" s="305"/>
      <c r="R10" s="305"/>
      <c r="S10" s="306" t="s">
        <v>1323</v>
      </c>
      <c r="T10" s="305"/>
      <c r="U10" s="305"/>
      <c r="V10" s="307"/>
      <c r="W10" s="305"/>
      <c r="X10" s="305"/>
      <c r="Y10" s="305"/>
      <c r="Z10" s="305"/>
      <c r="AA10" s="306"/>
      <c r="AB10" s="305"/>
      <c r="AC10" s="305"/>
      <c r="AD10" s="307"/>
      <c r="AE10" s="305"/>
      <c r="AF10" s="305"/>
      <c r="AG10" s="305"/>
      <c r="AH10" s="305" t="s">
        <v>1325</v>
      </c>
      <c r="AI10" s="306"/>
      <c r="AJ10" s="305"/>
      <c r="AK10" s="305"/>
      <c r="AL10" s="307" t="s">
        <v>1326</v>
      </c>
      <c r="AM10" s="305"/>
      <c r="AN10" s="305"/>
      <c r="AO10" s="305"/>
      <c r="AP10" s="305"/>
      <c r="AQ10" s="306"/>
      <c r="AR10" s="305"/>
      <c r="AS10" s="305"/>
      <c r="AT10" s="307"/>
      <c r="AU10" s="305"/>
      <c r="AV10" s="305"/>
      <c r="AW10" s="305"/>
      <c r="AX10" s="305"/>
      <c r="AY10" s="306"/>
      <c r="AZ10" s="305"/>
      <c r="BA10" s="305"/>
      <c r="BB10" s="307" t="s">
        <v>1324</v>
      </c>
      <c r="BC10" s="305"/>
      <c r="BD10" s="305"/>
      <c r="BE10" s="305"/>
      <c r="BF10" s="305"/>
      <c r="BG10" s="306"/>
      <c r="BH10" s="305"/>
      <c r="BI10" s="305"/>
      <c r="BJ10" s="307"/>
      <c r="BK10" s="305"/>
      <c r="BL10" s="305"/>
      <c r="BM10" s="305"/>
      <c r="BN10" s="305"/>
      <c r="BO10" s="306"/>
      <c r="BP10" s="305"/>
      <c r="BQ10" s="305"/>
      <c r="BR10" s="307"/>
      <c r="BS10" s="306"/>
      <c r="BT10" s="305"/>
      <c r="BU10" s="305"/>
      <c r="BV10" s="307"/>
      <c r="BW10" s="305"/>
      <c r="BX10" s="305"/>
      <c r="BY10" s="558" t="s">
        <v>7</v>
      </c>
      <c r="BZ10" s="738" t="s">
        <v>1492</v>
      </c>
      <c r="CA10" s="738"/>
      <c r="CB10" s="559" t="s">
        <v>59</v>
      </c>
      <c r="CC10" s="1121">
        <v>4.1666666666666664E-2</v>
      </c>
      <c r="CD10" s="1122"/>
      <c r="CE10" s="1122"/>
      <c r="CF10" s="1123"/>
      <c r="CG10" s="1060">
        <f t="shared" ref="CG10" si="1">BY11+CC10</f>
        <v>0.375</v>
      </c>
      <c r="CH10" s="1061"/>
      <c r="CI10" s="1061"/>
      <c r="CJ10" s="1062"/>
      <c r="CK10" s="1118"/>
      <c r="CL10" s="1119"/>
      <c r="CM10" s="1119"/>
      <c r="CN10" s="1119"/>
      <c r="CO10" s="1120"/>
    </row>
    <row r="11" spans="1:93" ht="5.0999999999999996" customHeight="1">
      <c r="A11" s="1106"/>
      <c r="B11" s="1107"/>
      <c r="C11" s="1130"/>
      <c r="D11" s="1130"/>
      <c r="E11" s="1130"/>
      <c r="F11" s="1130"/>
      <c r="G11" s="1059"/>
      <c r="H11" s="1082"/>
      <c r="I11" s="308"/>
      <c r="J11" s="14"/>
      <c r="K11" s="309"/>
      <c r="L11" s="14"/>
      <c r="M11" s="14"/>
      <c r="N11" s="310"/>
      <c r="O11" s="14"/>
      <c r="P11" s="14"/>
      <c r="Q11" s="14"/>
      <c r="R11" s="14"/>
      <c r="S11" s="356"/>
      <c r="T11" s="357"/>
      <c r="U11" s="357"/>
      <c r="V11" s="358"/>
      <c r="W11" s="357"/>
      <c r="X11" s="357"/>
      <c r="Y11" s="357"/>
      <c r="Z11" s="357"/>
      <c r="AA11" s="356"/>
      <c r="AB11" s="357"/>
      <c r="AC11" s="357"/>
      <c r="AD11" s="358"/>
      <c r="AE11" s="357"/>
      <c r="AF11" s="357"/>
      <c r="AG11" s="357"/>
      <c r="AH11" s="357"/>
      <c r="AI11" s="309"/>
      <c r="AJ11" s="14"/>
      <c r="AK11" s="14"/>
      <c r="AL11" s="310"/>
      <c r="AM11" s="357"/>
      <c r="AN11" s="357"/>
      <c r="AO11" s="357"/>
      <c r="AP11" s="357"/>
      <c r="AQ11" s="356"/>
      <c r="AR11" s="357"/>
      <c r="AS11" s="357"/>
      <c r="AT11" s="358"/>
      <c r="AU11" s="357"/>
      <c r="AV11" s="357"/>
      <c r="AW11" s="357"/>
      <c r="AX11" s="357"/>
      <c r="AY11" s="356"/>
      <c r="AZ11" s="357"/>
      <c r="BA11" s="357"/>
      <c r="BB11" s="358"/>
      <c r="BC11" s="14"/>
      <c r="BD11" s="14"/>
      <c r="BE11" s="14"/>
      <c r="BF11" s="14"/>
      <c r="BG11" s="309"/>
      <c r="BH11" s="14"/>
      <c r="BI11" s="14"/>
      <c r="BJ11" s="310"/>
      <c r="BK11" s="14"/>
      <c r="BL11" s="14"/>
      <c r="BM11" s="14"/>
      <c r="BN11" s="14"/>
      <c r="BO11" s="309"/>
      <c r="BP11" s="14"/>
      <c r="BQ11" s="14"/>
      <c r="BR11" s="310"/>
      <c r="BS11" s="309"/>
      <c r="BT11" s="14"/>
      <c r="BU11" s="14"/>
      <c r="BV11" s="310"/>
      <c r="BW11" s="14"/>
      <c r="BX11" s="14"/>
      <c r="BY11" s="1112">
        <v>0.33333333333333331</v>
      </c>
      <c r="BZ11" s="1113"/>
      <c r="CA11" s="1113"/>
      <c r="CB11" s="1114"/>
      <c r="CC11" s="1124"/>
      <c r="CD11" s="1125"/>
      <c r="CE11" s="1125"/>
      <c r="CF11" s="1126"/>
      <c r="CG11" s="1063"/>
      <c r="CH11" s="1064"/>
      <c r="CI11" s="1064"/>
      <c r="CJ11" s="1065"/>
      <c r="CK11" s="1118"/>
      <c r="CL11" s="1119"/>
      <c r="CM11" s="1119"/>
      <c r="CN11" s="1119"/>
      <c r="CO11" s="1120"/>
    </row>
    <row r="12" spans="1:93" ht="8.1" customHeight="1">
      <c r="A12" s="1106"/>
      <c r="B12" s="1107"/>
      <c r="C12" s="1130"/>
      <c r="D12" s="1130"/>
      <c r="E12" s="1130"/>
      <c r="F12" s="1130"/>
      <c r="G12" s="1059"/>
      <c r="H12" s="1082"/>
      <c r="I12" s="314"/>
      <c r="J12" s="42"/>
      <c r="K12" s="315"/>
      <c r="L12" s="42"/>
      <c r="M12" s="42"/>
      <c r="N12" s="316"/>
      <c r="O12" s="42"/>
      <c r="P12" s="42"/>
      <c r="Q12" s="42"/>
      <c r="R12" s="42"/>
      <c r="S12" s="315"/>
      <c r="T12" s="42"/>
      <c r="U12" s="42"/>
      <c r="V12" s="316"/>
      <c r="W12" s="42"/>
      <c r="X12" s="42"/>
      <c r="Y12" s="42"/>
      <c r="Z12" s="42"/>
      <c r="AA12" s="315"/>
      <c r="AB12" s="42"/>
      <c r="AC12" s="42"/>
      <c r="AD12" s="316"/>
      <c r="AE12" s="42"/>
      <c r="AF12" s="42"/>
      <c r="AG12" s="42"/>
      <c r="AH12" s="42"/>
      <c r="AI12" s="315"/>
      <c r="AJ12" s="42"/>
      <c r="AK12" s="42"/>
      <c r="AL12" s="316"/>
      <c r="AM12" s="42"/>
      <c r="AN12" s="42"/>
      <c r="AO12" s="42"/>
      <c r="AP12" s="42"/>
      <c r="AQ12" s="315"/>
      <c r="AR12" s="42"/>
      <c r="AS12" s="42"/>
      <c r="AT12" s="316"/>
      <c r="AU12" s="42"/>
      <c r="AV12" s="42"/>
      <c r="AW12" s="42"/>
      <c r="AX12" s="42"/>
      <c r="AY12" s="315"/>
      <c r="AZ12" s="42"/>
      <c r="BA12" s="42"/>
      <c r="BB12" s="316"/>
      <c r="BC12" s="42"/>
      <c r="BD12" s="42"/>
      <c r="BE12" s="42"/>
      <c r="BF12" s="42"/>
      <c r="BG12" s="315"/>
      <c r="BH12" s="42"/>
      <c r="BI12" s="42"/>
      <c r="BJ12" s="316"/>
      <c r="BK12" s="42"/>
      <c r="BL12" s="42"/>
      <c r="BM12" s="42"/>
      <c r="BN12" s="42"/>
      <c r="BO12" s="315"/>
      <c r="BP12" s="42"/>
      <c r="BQ12" s="42"/>
      <c r="BR12" s="316"/>
      <c r="BS12" s="315"/>
      <c r="BT12" s="42"/>
      <c r="BU12" s="42"/>
      <c r="BV12" s="316"/>
      <c r="BW12" s="42"/>
      <c r="BX12" s="42"/>
      <c r="BY12" s="1115"/>
      <c r="BZ12" s="1116"/>
      <c r="CA12" s="1116"/>
      <c r="CB12" s="1117"/>
      <c r="CC12" s="1127"/>
      <c r="CD12" s="1128"/>
      <c r="CE12" s="1128"/>
      <c r="CF12" s="1129"/>
      <c r="CG12" s="1066"/>
      <c r="CH12" s="1067"/>
      <c r="CI12" s="1067"/>
      <c r="CJ12" s="1068"/>
      <c r="CK12" s="1118"/>
      <c r="CL12" s="1119"/>
      <c r="CM12" s="1119"/>
      <c r="CN12" s="1119"/>
      <c r="CO12" s="1120"/>
    </row>
    <row r="13" spans="1:93" ht="13.5" customHeight="1">
      <c r="A13" s="1106"/>
      <c r="B13" s="1107"/>
      <c r="C13" s="1130" t="s">
        <v>466</v>
      </c>
      <c r="D13" s="1130"/>
      <c r="E13" s="1130"/>
      <c r="F13" s="1130"/>
      <c r="G13" s="1059">
        <v>1</v>
      </c>
      <c r="H13" s="1082" t="s">
        <v>396</v>
      </c>
      <c r="I13" s="304"/>
      <c r="J13" s="305"/>
      <c r="K13" s="306"/>
      <c r="L13" s="305"/>
      <c r="M13" s="305"/>
      <c r="N13" s="307"/>
      <c r="O13" s="305"/>
      <c r="P13" s="305"/>
      <c r="Q13" s="305"/>
      <c r="R13" s="305"/>
      <c r="S13" s="306"/>
      <c r="T13" s="305"/>
      <c r="U13" s="305"/>
      <c r="V13" s="307" t="s">
        <v>197</v>
      </c>
      <c r="W13" s="305"/>
      <c r="X13" s="305"/>
      <c r="Y13" s="305"/>
      <c r="Z13" s="305"/>
      <c r="AA13" s="306"/>
      <c r="AB13" s="305"/>
      <c r="AC13" s="305"/>
      <c r="AD13" s="307"/>
      <c r="AE13" s="305"/>
      <c r="AF13" s="305"/>
      <c r="AG13" s="305"/>
      <c r="AH13" s="305"/>
      <c r="AI13" s="306"/>
      <c r="AJ13" s="305"/>
      <c r="AK13" s="305"/>
      <c r="AL13" s="307" t="s">
        <v>196</v>
      </c>
      <c r="AM13" s="305"/>
      <c r="AN13" s="305"/>
      <c r="AO13" s="305"/>
      <c r="AP13" s="305" t="s">
        <v>198</v>
      </c>
      <c r="AQ13" s="306"/>
      <c r="AR13" s="305"/>
      <c r="AS13" s="305"/>
      <c r="AT13" s="307"/>
      <c r="AU13" s="305"/>
      <c r="AV13" s="305"/>
      <c r="AW13" s="305"/>
      <c r="AX13" s="305"/>
      <c r="AY13" s="306"/>
      <c r="AZ13" s="305"/>
      <c r="BA13" s="305"/>
      <c r="BB13" s="307"/>
      <c r="BC13" s="305"/>
      <c r="BD13" s="305" t="s">
        <v>199</v>
      </c>
      <c r="BE13" s="305"/>
      <c r="BF13" s="305"/>
      <c r="BG13" s="306"/>
      <c r="BH13" s="305"/>
      <c r="BI13" s="305"/>
      <c r="BJ13" s="307"/>
      <c r="BK13" s="305"/>
      <c r="BL13" s="305"/>
      <c r="BM13" s="305"/>
      <c r="BN13" s="305"/>
      <c r="BO13" s="306"/>
      <c r="BP13" s="305"/>
      <c r="BQ13" s="305"/>
      <c r="BR13" s="307"/>
      <c r="BS13" s="306"/>
      <c r="BT13" s="305"/>
      <c r="BU13" s="305"/>
      <c r="BV13" s="307"/>
      <c r="BW13" s="305"/>
      <c r="BX13" s="305"/>
      <c r="BY13" s="558" t="s">
        <v>7</v>
      </c>
      <c r="BZ13" s="738" t="s">
        <v>1493</v>
      </c>
      <c r="CA13" s="738"/>
      <c r="CB13" s="559" t="s">
        <v>59</v>
      </c>
      <c r="CC13" s="1121">
        <v>4.1666666666666664E-2</v>
      </c>
      <c r="CD13" s="1122"/>
      <c r="CE13" s="1122"/>
      <c r="CF13" s="1123"/>
      <c r="CG13" s="1060">
        <f t="shared" ref="CG13" si="2">BY14+CC13</f>
        <v>0.35416666666666669</v>
      </c>
      <c r="CH13" s="1061"/>
      <c r="CI13" s="1061"/>
      <c r="CJ13" s="1062"/>
      <c r="CK13" s="1118"/>
      <c r="CL13" s="1119"/>
      <c r="CM13" s="1119"/>
      <c r="CN13" s="1119"/>
      <c r="CO13" s="1120"/>
    </row>
    <row r="14" spans="1:93" ht="5.0999999999999996" customHeight="1">
      <c r="A14" s="1106"/>
      <c r="B14" s="1107"/>
      <c r="C14" s="1130"/>
      <c r="D14" s="1130"/>
      <c r="E14" s="1130"/>
      <c r="F14" s="1130"/>
      <c r="G14" s="1059"/>
      <c r="H14" s="1082"/>
      <c r="I14" s="308"/>
      <c r="J14" s="14"/>
      <c r="K14" s="309"/>
      <c r="L14" s="14"/>
      <c r="M14" s="14"/>
      <c r="N14" s="310"/>
      <c r="O14" s="14"/>
      <c r="P14" s="14"/>
      <c r="Q14" s="14"/>
      <c r="R14" s="14"/>
      <c r="S14" s="309"/>
      <c r="T14" s="14"/>
      <c r="U14" s="14"/>
      <c r="V14" s="310"/>
      <c r="W14" s="311"/>
      <c r="X14" s="311"/>
      <c r="Y14" s="311"/>
      <c r="Z14" s="311"/>
      <c r="AA14" s="313"/>
      <c r="AB14" s="311"/>
      <c r="AC14" s="311"/>
      <c r="AD14" s="312"/>
      <c r="AE14" s="311"/>
      <c r="AF14" s="311"/>
      <c r="AG14" s="311"/>
      <c r="AH14" s="311"/>
      <c r="AI14" s="313"/>
      <c r="AJ14" s="311"/>
      <c r="AK14" s="311"/>
      <c r="AL14" s="312"/>
      <c r="AM14" s="14"/>
      <c r="AN14" s="14"/>
      <c r="AO14" s="14"/>
      <c r="AP14" s="14"/>
      <c r="AQ14" s="313"/>
      <c r="AR14" s="311"/>
      <c r="AS14" s="311"/>
      <c r="AT14" s="312"/>
      <c r="AU14" s="311"/>
      <c r="AV14" s="311"/>
      <c r="AW14" s="311"/>
      <c r="AX14" s="311"/>
      <c r="AY14" s="313"/>
      <c r="AZ14" s="311"/>
      <c r="BA14" s="311"/>
      <c r="BB14" s="312"/>
      <c r="BC14" s="311"/>
      <c r="BD14" s="311"/>
      <c r="BE14" s="14"/>
      <c r="BF14" s="14"/>
      <c r="BG14" s="309"/>
      <c r="BH14" s="14"/>
      <c r="BI14" s="14"/>
      <c r="BJ14" s="310"/>
      <c r="BK14" s="14"/>
      <c r="BL14" s="14"/>
      <c r="BM14" s="14"/>
      <c r="BN14" s="14"/>
      <c r="BO14" s="309"/>
      <c r="BP14" s="14"/>
      <c r="BQ14" s="14"/>
      <c r="BR14" s="310"/>
      <c r="BS14" s="309"/>
      <c r="BT14" s="14"/>
      <c r="BU14" s="14"/>
      <c r="BV14" s="310"/>
      <c r="BW14" s="14"/>
      <c r="BX14" s="14"/>
      <c r="BY14" s="1112">
        <v>0.3125</v>
      </c>
      <c r="BZ14" s="1113"/>
      <c r="CA14" s="1113"/>
      <c r="CB14" s="1114"/>
      <c r="CC14" s="1124"/>
      <c r="CD14" s="1125"/>
      <c r="CE14" s="1125"/>
      <c r="CF14" s="1126"/>
      <c r="CG14" s="1063"/>
      <c r="CH14" s="1064"/>
      <c r="CI14" s="1064"/>
      <c r="CJ14" s="1065"/>
      <c r="CK14" s="1118"/>
      <c r="CL14" s="1119"/>
      <c r="CM14" s="1119"/>
      <c r="CN14" s="1119"/>
      <c r="CO14" s="1120"/>
    </row>
    <row r="15" spans="1:93" ht="8.1" customHeight="1">
      <c r="A15" s="1106"/>
      <c r="B15" s="1107"/>
      <c r="C15" s="1130"/>
      <c r="D15" s="1130"/>
      <c r="E15" s="1130"/>
      <c r="F15" s="1130"/>
      <c r="G15" s="1059"/>
      <c r="H15" s="1082"/>
      <c r="I15" s="314"/>
      <c r="J15" s="42"/>
      <c r="K15" s="315"/>
      <c r="L15" s="42"/>
      <c r="M15" s="42"/>
      <c r="N15" s="316"/>
      <c r="O15" s="42"/>
      <c r="P15" s="42"/>
      <c r="Q15" s="42"/>
      <c r="R15" s="42"/>
      <c r="S15" s="315"/>
      <c r="T15" s="42"/>
      <c r="U15" s="42"/>
      <c r="V15" s="316"/>
      <c r="W15" s="42"/>
      <c r="X15" s="42"/>
      <c r="Y15" s="42"/>
      <c r="Z15" s="42"/>
      <c r="AA15" s="315"/>
      <c r="AB15" s="42"/>
      <c r="AC15" s="42"/>
      <c r="AD15" s="316"/>
      <c r="AE15" s="42"/>
      <c r="AF15" s="42"/>
      <c r="AG15" s="42"/>
      <c r="AH15" s="42"/>
      <c r="AI15" s="315"/>
      <c r="AJ15" s="42"/>
      <c r="AK15" s="42"/>
      <c r="AL15" s="316"/>
      <c r="AM15" s="42"/>
      <c r="AN15" s="42"/>
      <c r="AO15" s="42"/>
      <c r="AP15" s="42"/>
      <c r="AQ15" s="315"/>
      <c r="AR15" s="42"/>
      <c r="AS15" s="42"/>
      <c r="AT15" s="316"/>
      <c r="AU15" s="42"/>
      <c r="AV15" s="42"/>
      <c r="AW15" s="42"/>
      <c r="AX15" s="42"/>
      <c r="AY15" s="315"/>
      <c r="AZ15" s="42"/>
      <c r="BA15" s="42"/>
      <c r="BB15" s="316"/>
      <c r="BC15" s="42"/>
      <c r="BD15" s="42"/>
      <c r="BE15" s="42"/>
      <c r="BF15" s="42"/>
      <c r="BG15" s="315"/>
      <c r="BH15" s="42"/>
      <c r="BI15" s="42"/>
      <c r="BJ15" s="316"/>
      <c r="BK15" s="42"/>
      <c r="BL15" s="42"/>
      <c r="BM15" s="42"/>
      <c r="BN15" s="42"/>
      <c r="BO15" s="315"/>
      <c r="BP15" s="42"/>
      <c r="BQ15" s="42"/>
      <c r="BR15" s="316"/>
      <c r="BS15" s="315"/>
      <c r="BT15" s="42"/>
      <c r="BU15" s="42"/>
      <c r="BV15" s="316"/>
      <c r="BW15" s="42"/>
      <c r="BX15" s="42"/>
      <c r="BY15" s="1115"/>
      <c r="BZ15" s="1116"/>
      <c r="CA15" s="1116"/>
      <c r="CB15" s="1117"/>
      <c r="CC15" s="1127"/>
      <c r="CD15" s="1128"/>
      <c r="CE15" s="1128"/>
      <c r="CF15" s="1129"/>
      <c r="CG15" s="1066"/>
      <c r="CH15" s="1067"/>
      <c r="CI15" s="1067"/>
      <c r="CJ15" s="1068"/>
      <c r="CK15" s="1118"/>
      <c r="CL15" s="1119"/>
      <c r="CM15" s="1119"/>
      <c r="CN15" s="1119"/>
      <c r="CO15" s="1120"/>
    </row>
    <row r="16" spans="1:93" ht="13.5" customHeight="1">
      <c r="A16" s="1106"/>
      <c r="B16" s="1107"/>
      <c r="C16" s="1130" t="s">
        <v>467</v>
      </c>
      <c r="D16" s="1130"/>
      <c r="E16" s="1130"/>
      <c r="F16" s="1130"/>
      <c r="G16" s="1059">
        <v>2</v>
      </c>
      <c r="H16" s="1082" t="s">
        <v>396</v>
      </c>
      <c r="I16" s="304"/>
      <c r="J16" s="305"/>
      <c r="K16" s="306"/>
      <c r="L16" s="305"/>
      <c r="M16" s="305"/>
      <c r="N16" s="307"/>
      <c r="O16" s="305"/>
      <c r="P16" s="305"/>
      <c r="Q16" s="305"/>
      <c r="R16" s="305"/>
      <c r="S16" s="306"/>
      <c r="T16" s="305"/>
      <c r="U16" s="305"/>
      <c r="V16" s="307"/>
      <c r="W16" s="305" t="s">
        <v>200</v>
      </c>
      <c r="X16" s="305"/>
      <c r="Y16" s="305"/>
      <c r="Z16" s="305"/>
      <c r="AA16" s="306"/>
      <c r="AB16" s="305"/>
      <c r="AC16" s="305"/>
      <c r="AD16" s="307"/>
      <c r="AE16" s="305"/>
      <c r="AF16" s="305"/>
      <c r="AG16" s="305"/>
      <c r="AH16" s="305"/>
      <c r="AI16" s="306"/>
      <c r="AJ16" s="305"/>
      <c r="AK16" s="305"/>
      <c r="AL16" s="307" t="s">
        <v>201</v>
      </c>
      <c r="AM16" s="305"/>
      <c r="AN16" s="305"/>
      <c r="AO16" s="305"/>
      <c r="AP16" s="305" t="s">
        <v>202</v>
      </c>
      <c r="AQ16" s="306"/>
      <c r="AR16" s="305"/>
      <c r="AS16" s="305"/>
      <c r="AT16" s="307"/>
      <c r="AU16" s="305"/>
      <c r="AV16" s="305"/>
      <c r="AW16" s="305"/>
      <c r="AX16" s="305"/>
      <c r="AY16" s="306"/>
      <c r="AZ16" s="305"/>
      <c r="BA16" s="305"/>
      <c r="BB16" s="307"/>
      <c r="BC16" s="305"/>
      <c r="BD16" s="305"/>
      <c r="BE16" s="305"/>
      <c r="BF16" s="305" t="s">
        <v>203</v>
      </c>
      <c r="BG16" s="306"/>
      <c r="BH16" s="305"/>
      <c r="BI16" s="305" t="s">
        <v>204</v>
      </c>
      <c r="BJ16" s="307"/>
      <c r="BK16" s="305"/>
      <c r="BL16" s="305"/>
      <c r="BM16" s="305"/>
      <c r="BN16" s="305"/>
      <c r="BO16" s="306"/>
      <c r="BP16" s="305"/>
      <c r="BQ16" s="305"/>
      <c r="BR16" s="307"/>
      <c r="BS16" s="306"/>
      <c r="BT16" s="305"/>
      <c r="BU16" s="305"/>
      <c r="BV16" s="307"/>
      <c r="BW16" s="305"/>
      <c r="BX16" s="305"/>
      <c r="BY16" s="558" t="s">
        <v>7</v>
      </c>
      <c r="BZ16" s="738" t="s">
        <v>1494</v>
      </c>
      <c r="CA16" s="738"/>
      <c r="CB16" s="559" t="s">
        <v>59</v>
      </c>
      <c r="CC16" s="1121">
        <v>4.1666666666666664E-2</v>
      </c>
      <c r="CD16" s="1122"/>
      <c r="CE16" s="1122"/>
      <c r="CF16" s="1123"/>
      <c r="CG16" s="1060">
        <f t="shared" ref="CG16" si="3">BY17+CC16</f>
        <v>0.36458333333333337</v>
      </c>
      <c r="CH16" s="1061"/>
      <c r="CI16" s="1061"/>
      <c r="CJ16" s="1062"/>
      <c r="CK16" s="1137" t="s">
        <v>205</v>
      </c>
      <c r="CL16" s="1138"/>
      <c r="CM16" s="1138"/>
      <c r="CN16" s="1138"/>
      <c r="CO16" s="1139"/>
    </row>
    <row r="17" spans="1:93" ht="5.0999999999999996" customHeight="1">
      <c r="A17" s="1106"/>
      <c r="B17" s="1107"/>
      <c r="C17" s="1130"/>
      <c r="D17" s="1130"/>
      <c r="E17" s="1130"/>
      <c r="F17" s="1130"/>
      <c r="G17" s="1059"/>
      <c r="H17" s="1082"/>
      <c r="I17" s="308"/>
      <c r="J17" s="14"/>
      <c r="K17" s="309"/>
      <c r="L17" s="14"/>
      <c r="M17" s="14"/>
      <c r="N17" s="310"/>
      <c r="O17" s="14"/>
      <c r="P17" s="14"/>
      <c r="Q17" s="14"/>
      <c r="R17" s="14"/>
      <c r="S17" s="309"/>
      <c r="T17" s="14"/>
      <c r="U17" s="14"/>
      <c r="V17" s="310"/>
      <c r="W17" s="14"/>
      <c r="X17" s="311"/>
      <c r="Y17" s="311"/>
      <c r="Z17" s="311"/>
      <c r="AA17" s="313"/>
      <c r="AB17" s="311"/>
      <c r="AC17" s="311"/>
      <c r="AD17" s="312"/>
      <c r="AE17" s="311"/>
      <c r="AF17" s="311"/>
      <c r="AG17" s="311"/>
      <c r="AH17" s="311"/>
      <c r="AI17" s="313"/>
      <c r="AJ17" s="311"/>
      <c r="AK17" s="311"/>
      <c r="AL17" s="312"/>
      <c r="AM17" s="14"/>
      <c r="AN17" s="14"/>
      <c r="AO17" s="14"/>
      <c r="AP17" s="14"/>
      <c r="AQ17" s="313"/>
      <c r="AR17" s="311"/>
      <c r="AS17" s="311"/>
      <c r="AT17" s="312"/>
      <c r="AU17" s="311"/>
      <c r="AV17" s="311"/>
      <c r="AW17" s="311"/>
      <c r="AX17" s="311"/>
      <c r="AY17" s="313"/>
      <c r="AZ17" s="311"/>
      <c r="BA17" s="311"/>
      <c r="BB17" s="312"/>
      <c r="BC17" s="311"/>
      <c r="BD17" s="311"/>
      <c r="BE17" s="311"/>
      <c r="BF17" s="311"/>
      <c r="BG17" s="317"/>
      <c r="BH17" s="318"/>
      <c r="BI17" s="318"/>
      <c r="BJ17" s="319"/>
      <c r="BK17" s="14"/>
      <c r="BL17" s="14"/>
      <c r="BM17" s="14"/>
      <c r="BN17" s="14"/>
      <c r="BO17" s="309"/>
      <c r="BP17" s="14"/>
      <c r="BQ17" s="14"/>
      <c r="BR17" s="310"/>
      <c r="BS17" s="309"/>
      <c r="BT17" s="14"/>
      <c r="BU17" s="14"/>
      <c r="BV17" s="310"/>
      <c r="BW17" s="14"/>
      <c r="BX17" s="14"/>
      <c r="BY17" s="1112">
        <v>0.32291666666666669</v>
      </c>
      <c r="BZ17" s="1113"/>
      <c r="CA17" s="1113"/>
      <c r="CB17" s="1114"/>
      <c r="CC17" s="1124"/>
      <c r="CD17" s="1125"/>
      <c r="CE17" s="1125"/>
      <c r="CF17" s="1126"/>
      <c r="CG17" s="1063"/>
      <c r="CH17" s="1064"/>
      <c r="CI17" s="1064"/>
      <c r="CJ17" s="1065"/>
      <c r="CK17" s="1140"/>
      <c r="CL17" s="1141"/>
      <c r="CM17" s="1141"/>
      <c r="CN17" s="1141"/>
      <c r="CO17" s="1142"/>
    </row>
    <row r="18" spans="1:93" ht="8.1" customHeight="1">
      <c r="A18" s="1106"/>
      <c r="B18" s="1107"/>
      <c r="C18" s="1130"/>
      <c r="D18" s="1130"/>
      <c r="E18" s="1130"/>
      <c r="F18" s="1130"/>
      <c r="G18" s="1059"/>
      <c r="H18" s="1082"/>
      <c r="I18" s="314"/>
      <c r="J18" s="42"/>
      <c r="K18" s="315"/>
      <c r="L18" s="42"/>
      <c r="M18" s="42"/>
      <c r="N18" s="316"/>
      <c r="O18" s="42"/>
      <c r="P18" s="42"/>
      <c r="Q18" s="42"/>
      <c r="R18" s="42"/>
      <c r="S18" s="315"/>
      <c r="T18" s="42"/>
      <c r="U18" s="42"/>
      <c r="V18" s="316"/>
      <c r="W18" s="42"/>
      <c r="X18" s="42"/>
      <c r="Y18" s="42"/>
      <c r="Z18" s="42"/>
      <c r="AA18" s="315"/>
      <c r="AB18" s="42"/>
      <c r="AC18" s="42"/>
      <c r="AD18" s="316"/>
      <c r="AE18" s="42"/>
      <c r="AF18" s="42"/>
      <c r="AG18" s="42"/>
      <c r="AH18" s="42"/>
      <c r="AI18" s="315"/>
      <c r="AJ18" s="42"/>
      <c r="AK18" s="42"/>
      <c r="AL18" s="316"/>
      <c r="AM18" s="42"/>
      <c r="AN18" s="42"/>
      <c r="AO18" s="42"/>
      <c r="AP18" s="42"/>
      <c r="AQ18" s="315"/>
      <c r="AR18" s="42"/>
      <c r="AS18" s="42"/>
      <c r="AT18" s="316"/>
      <c r="AU18" s="42"/>
      <c r="AV18" s="42"/>
      <c r="AW18" s="42"/>
      <c r="AX18" s="42"/>
      <c r="AY18" s="315"/>
      <c r="AZ18" s="42"/>
      <c r="BA18" s="42"/>
      <c r="BB18" s="316"/>
      <c r="BC18" s="42"/>
      <c r="BD18" s="42"/>
      <c r="BE18" s="42"/>
      <c r="BF18" s="42"/>
      <c r="BG18" s="315"/>
      <c r="BH18" s="42"/>
      <c r="BI18" s="42"/>
      <c r="BJ18" s="316"/>
      <c r="BK18" s="42"/>
      <c r="BL18" s="42"/>
      <c r="BM18" s="42"/>
      <c r="BN18" s="42"/>
      <c r="BO18" s="315"/>
      <c r="BP18" s="42"/>
      <c r="BQ18" s="42"/>
      <c r="BR18" s="316"/>
      <c r="BS18" s="315"/>
      <c r="BT18" s="42"/>
      <c r="BU18" s="42"/>
      <c r="BV18" s="316"/>
      <c r="BW18" s="42"/>
      <c r="BX18" s="42"/>
      <c r="BY18" s="1115"/>
      <c r="BZ18" s="1116"/>
      <c r="CA18" s="1116"/>
      <c r="CB18" s="1117"/>
      <c r="CC18" s="1127"/>
      <c r="CD18" s="1128"/>
      <c r="CE18" s="1128"/>
      <c r="CF18" s="1129"/>
      <c r="CG18" s="1066"/>
      <c r="CH18" s="1067"/>
      <c r="CI18" s="1067"/>
      <c r="CJ18" s="1068"/>
      <c r="CK18" s="1143"/>
      <c r="CL18" s="1144"/>
      <c r="CM18" s="1144"/>
      <c r="CN18" s="1144"/>
      <c r="CO18" s="1145"/>
    </row>
    <row r="19" spans="1:93" ht="13.5" customHeight="1">
      <c r="A19" s="1106"/>
      <c r="B19" s="1107"/>
      <c r="C19" s="1130"/>
      <c r="D19" s="1130"/>
      <c r="E19" s="1130"/>
      <c r="F19" s="1130"/>
      <c r="G19" s="1059"/>
      <c r="H19" s="1082" t="s">
        <v>396</v>
      </c>
      <c r="I19" s="304"/>
      <c r="J19" s="305"/>
      <c r="K19" s="306"/>
      <c r="L19" s="305"/>
      <c r="M19" s="305"/>
      <c r="N19" s="307"/>
      <c r="O19" s="305"/>
      <c r="P19" s="305"/>
      <c r="Q19" s="305"/>
      <c r="R19" s="305"/>
      <c r="S19" s="306"/>
      <c r="T19" s="305"/>
      <c r="U19" s="305"/>
      <c r="V19" s="307"/>
      <c r="W19" s="305"/>
      <c r="X19" s="305"/>
      <c r="Y19" s="305"/>
      <c r="Z19" s="305"/>
      <c r="AA19" s="306"/>
      <c r="AB19" s="305"/>
      <c r="AC19" s="305"/>
      <c r="AD19" s="307"/>
      <c r="AE19" s="305"/>
      <c r="AF19" s="305"/>
      <c r="AG19" s="305"/>
      <c r="AH19" s="305"/>
      <c r="AI19" s="306"/>
      <c r="AJ19" s="305"/>
      <c r="AK19" s="305"/>
      <c r="AL19" s="307"/>
      <c r="AM19" s="305"/>
      <c r="AN19" s="305"/>
      <c r="AO19" s="305"/>
      <c r="AP19" s="305"/>
      <c r="AQ19" s="306"/>
      <c r="AR19" s="305"/>
      <c r="AS19" s="305"/>
      <c r="AT19" s="307"/>
      <c r="AU19" s="305"/>
      <c r="AV19" s="305"/>
      <c r="AW19" s="305"/>
      <c r="AX19" s="305"/>
      <c r="AY19" s="306"/>
      <c r="AZ19" s="305"/>
      <c r="BA19" s="305"/>
      <c r="BB19" s="307"/>
      <c r="BC19" s="305"/>
      <c r="BD19" s="305"/>
      <c r="BE19" s="305"/>
      <c r="BF19" s="305"/>
      <c r="BG19" s="306"/>
      <c r="BH19" s="305"/>
      <c r="BI19" s="305"/>
      <c r="BJ19" s="307"/>
      <c r="BK19" s="305"/>
      <c r="BL19" s="305"/>
      <c r="BM19" s="305"/>
      <c r="BN19" s="305"/>
      <c r="BO19" s="306"/>
      <c r="BP19" s="305"/>
      <c r="BQ19" s="305"/>
      <c r="BR19" s="307"/>
      <c r="BS19" s="306"/>
      <c r="BT19" s="305"/>
      <c r="BU19" s="305"/>
      <c r="BV19" s="307"/>
      <c r="BW19" s="305"/>
      <c r="BX19" s="305"/>
      <c r="BY19" s="558"/>
      <c r="BZ19" s="738"/>
      <c r="CA19" s="738"/>
      <c r="CB19" s="559"/>
      <c r="CC19" s="1121"/>
      <c r="CD19" s="1122"/>
      <c r="CE19" s="1122"/>
      <c r="CF19" s="1123"/>
      <c r="CG19" s="1060">
        <f t="shared" ref="CG19" si="4">BY20+CC19</f>
        <v>0</v>
      </c>
      <c r="CH19" s="1061"/>
      <c r="CI19" s="1061"/>
      <c r="CJ19" s="1062"/>
      <c r="CK19" s="1118"/>
      <c r="CL19" s="1119"/>
      <c r="CM19" s="1119"/>
      <c r="CN19" s="1119"/>
      <c r="CO19" s="1120"/>
    </row>
    <row r="20" spans="1:93" ht="5.0999999999999996" customHeight="1">
      <c r="A20" s="1106"/>
      <c r="B20" s="1107"/>
      <c r="C20" s="1130"/>
      <c r="D20" s="1130"/>
      <c r="E20" s="1130"/>
      <c r="F20" s="1130"/>
      <c r="G20" s="1059"/>
      <c r="H20" s="1082"/>
      <c r="I20" s="308"/>
      <c r="J20" s="14"/>
      <c r="K20" s="309"/>
      <c r="L20" s="14"/>
      <c r="M20" s="14"/>
      <c r="N20" s="310"/>
      <c r="O20" s="14"/>
      <c r="P20" s="14"/>
      <c r="Q20" s="14"/>
      <c r="R20" s="14"/>
      <c r="S20" s="309"/>
      <c r="T20" s="14"/>
      <c r="U20" s="14"/>
      <c r="V20" s="310"/>
      <c r="W20" s="14"/>
      <c r="X20" s="14"/>
      <c r="Y20" s="14"/>
      <c r="Z20" s="14"/>
      <c r="AA20" s="309"/>
      <c r="AB20" s="14"/>
      <c r="AC20" s="14"/>
      <c r="AD20" s="310"/>
      <c r="AE20" s="14"/>
      <c r="AF20" s="14"/>
      <c r="AG20" s="14"/>
      <c r="AH20" s="14"/>
      <c r="AI20" s="309"/>
      <c r="AJ20" s="14"/>
      <c r="AK20" s="14"/>
      <c r="AL20" s="310"/>
      <c r="AM20" s="14"/>
      <c r="AN20" s="14"/>
      <c r="AO20" s="14"/>
      <c r="AP20" s="14"/>
      <c r="AQ20" s="309"/>
      <c r="AR20" s="14"/>
      <c r="AS20" s="14"/>
      <c r="AT20" s="310"/>
      <c r="AU20" s="14"/>
      <c r="AV20" s="14"/>
      <c r="AW20" s="14"/>
      <c r="AX20" s="14"/>
      <c r="AY20" s="309"/>
      <c r="AZ20" s="14"/>
      <c r="BA20" s="14"/>
      <c r="BB20" s="310"/>
      <c r="BC20" s="14"/>
      <c r="BD20" s="14"/>
      <c r="BE20" s="14"/>
      <c r="BF20" s="14"/>
      <c r="BG20" s="309"/>
      <c r="BH20" s="14"/>
      <c r="BI20" s="14"/>
      <c r="BJ20" s="310"/>
      <c r="BK20" s="14"/>
      <c r="BL20" s="14"/>
      <c r="BM20" s="14"/>
      <c r="BN20" s="14"/>
      <c r="BO20" s="309"/>
      <c r="BP20" s="14"/>
      <c r="BQ20" s="14"/>
      <c r="BR20" s="310"/>
      <c r="BS20" s="309"/>
      <c r="BT20" s="14"/>
      <c r="BU20" s="14"/>
      <c r="BV20" s="310"/>
      <c r="BW20" s="14"/>
      <c r="BX20" s="14"/>
      <c r="BY20" s="1112"/>
      <c r="BZ20" s="1113"/>
      <c r="CA20" s="1113"/>
      <c r="CB20" s="1114"/>
      <c r="CC20" s="1124"/>
      <c r="CD20" s="1125"/>
      <c r="CE20" s="1125"/>
      <c r="CF20" s="1126"/>
      <c r="CG20" s="1063"/>
      <c r="CH20" s="1064"/>
      <c r="CI20" s="1064"/>
      <c r="CJ20" s="1065"/>
      <c r="CK20" s="1118"/>
      <c r="CL20" s="1119"/>
      <c r="CM20" s="1119"/>
      <c r="CN20" s="1119"/>
      <c r="CO20" s="1120"/>
    </row>
    <row r="21" spans="1:93" ht="8.1" customHeight="1">
      <c r="A21" s="1106"/>
      <c r="B21" s="1107"/>
      <c r="C21" s="1130"/>
      <c r="D21" s="1130"/>
      <c r="E21" s="1130"/>
      <c r="F21" s="1130"/>
      <c r="G21" s="1059"/>
      <c r="H21" s="1082"/>
      <c r="I21" s="314"/>
      <c r="J21" s="42"/>
      <c r="K21" s="315"/>
      <c r="L21" s="42"/>
      <c r="M21" s="42"/>
      <c r="N21" s="316"/>
      <c r="O21" s="42"/>
      <c r="P21" s="42"/>
      <c r="Q21" s="42"/>
      <c r="R21" s="42"/>
      <c r="S21" s="315"/>
      <c r="T21" s="42"/>
      <c r="U21" s="42"/>
      <c r="V21" s="316"/>
      <c r="W21" s="42"/>
      <c r="X21" s="42"/>
      <c r="Y21" s="42"/>
      <c r="Z21" s="42"/>
      <c r="AA21" s="315"/>
      <c r="AB21" s="42"/>
      <c r="AC21" s="42"/>
      <c r="AD21" s="316"/>
      <c r="AE21" s="42"/>
      <c r="AF21" s="42"/>
      <c r="AG21" s="42"/>
      <c r="AH21" s="42"/>
      <c r="AI21" s="315"/>
      <c r="AJ21" s="42"/>
      <c r="AK21" s="42"/>
      <c r="AL21" s="316"/>
      <c r="AM21" s="42"/>
      <c r="AN21" s="42"/>
      <c r="AO21" s="42"/>
      <c r="AP21" s="42"/>
      <c r="AQ21" s="315"/>
      <c r="AR21" s="42"/>
      <c r="AS21" s="42"/>
      <c r="AT21" s="316"/>
      <c r="AU21" s="42"/>
      <c r="AV21" s="42"/>
      <c r="AW21" s="42"/>
      <c r="AX21" s="42"/>
      <c r="AY21" s="315"/>
      <c r="AZ21" s="42"/>
      <c r="BA21" s="42"/>
      <c r="BB21" s="316"/>
      <c r="BC21" s="42"/>
      <c r="BD21" s="42"/>
      <c r="BE21" s="42"/>
      <c r="BF21" s="42"/>
      <c r="BG21" s="315"/>
      <c r="BH21" s="42"/>
      <c r="BI21" s="42"/>
      <c r="BJ21" s="316"/>
      <c r="BK21" s="42"/>
      <c r="BL21" s="42"/>
      <c r="BM21" s="42"/>
      <c r="BN21" s="42"/>
      <c r="BO21" s="315"/>
      <c r="BP21" s="42"/>
      <c r="BQ21" s="42"/>
      <c r="BR21" s="316"/>
      <c r="BS21" s="315"/>
      <c r="BT21" s="42"/>
      <c r="BU21" s="42"/>
      <c r="BV21" s="316"/>
      <c r="BW21" s="42"/>
      <c r="BX21" s="42"/>
      <c r="BY21" s="1115"/>
      <c r="BZ21" s="1116"/>
      <c r="CA21" s="1116"/>
      <c r="CB21" s="1117"/>
      <c r="CC21" s="1127"/>
      <c r="CD21" s="1128"/>
      <c r="CE21" s="1128"/>
      <c r="CF21" s="1129"/>
      <c r="CG21" s="1066"/>
      <c r="CH21" s="1067"/>
      <c r="CI21" s="1067"/>
      <c r="CJ21" s="1068"/>
      <c r="CK21" s="1118"/>
      <c r="CL21" s="1119"/>
      <c r="CM21" s="1119"/>
      <c r="CN21" s="1119"/>
      <c r="CO21" s="1120"/>
    </row>
    <row r="22" spans="1:93" ht="13.5" customHeight="1">
      <c r="A22" s="1106"/>
      <c r="B22" s="1107"/>
      <c r="C22" s="1130"/>
      <c r="D22" s="1130"/>
      <c r="E22" s="1130"/>
      <c r="F22" s="1130"/>
      <c r="G22" s="1059"/>
      <c r="H22" s="1082" t="s">
        <v>396</v>
      </c>
      <c r="I22" s="304"/>
      <c r="J22" s="305"/>
      <c r="K22" s="306"/>
      <c r="L22" s="305"/>
      <c r="M22" s="305"/>
      <c r="N22" s="307"/>
      <c r="O22" s="305"/>
      <c r="P22" s="305"/>
      <c r="Q22" s="305"/>
      <c r="R22" s="305"/>
      <c r="S22" s="306"/>
      <c r="T22" s="305"/>
      <c r="U22" s="305"/>
      <c r="V22" s="307"/>
      <c r="W22" s="305"/>
      <c r="X22" s="305"/>
      <c r="Y22" s="305"/>
      <c r="Z22" s="305"/>
      <c r="AA22" s="306"/>
      <c r="AB22" s="305"/>
      <c r="AC22" s="305"/>
      <c r="AD22" s="307"/>
      <c r="AE22" s="305"/>
      <c r="AF22" s="305"/>
      <c r="AG22" s="305"/>
      <c r="AH22" s="305"/>
      <c r="AI22" s="306"/>
      <c r="AJ22" s="305"/>
      <c r="AK22" s="305"/>
      <c r="AL22" s="307"/>
      <c r="AM22" s="305"/>
      <c r="AN22" s="305"/>
      <c r="AO22" s="305"/>
      <c r="AP22" s="305"/>
      <c r="AQ22" s="306"/>
      <c r="AR22" s="305"/>
      <c r="AS22" s="305"/>
      <c r="AT22" s="307"/>
      <c r="AU22" s="305"/>
      <c r="AV22" s="305"/>
      <c r="AW22" s="305"/>
      <c r="AX22" s="305"/>
      <c r="AY22" s="306"/>
      <c r="AZ22" s="305"/>
      <c r="BA22" s="305"/>
      <c r="BB22" s="307"/>
      <c r="BC22" s="305"/>
      <c r="BD22" s="305"/>
      <c r="BE22" s="305"/>
      <c r="BF22" s="305"/>
      <c r="BG22" s="306"/>
      <c r="BH22" s="305"/>
      <c r="BI22" s="305"/>
      <c r="BJ22" s="307"/>
      <c r="BK22" s="305"/>
      <c r="BL22" s="305"/>
      <c r="BM22" s="305"/>
      <c r="BN22" s="305"/>
      <c r="BO22" s="306"/>
      <c r="BP22" s="305"/>
      <c r="BQ22" s="305"/>
      <c r="BR22" s="307"/>
      <c r="BS22" s="306"/>
      <c r="BT22" s="305"/>
      <c r="BU22" s="305"/>
      <c r="BV22" s="307"/>
      <c r="BW22" s="305"/>
      <c r="BX22" s="305"/>
      <c r="BY22" s="558"/>
      <c r="BZ22" s="738"/>
      <c r="CA22" s="738"/>
      <c r="CB22" s="559"/>
      <c r="CC22" s="1121"/>
      <c r="CD22" s="1122"/>
      <c r="CE22" s="1122"/>
      <c r="CF22" s="1123"/>
      <c r="CG22" s="1060">
        <f t="shared" ref="CG22" si="5">BY23+CC22</f>
        <v>0</v>
      </c>
      <c r="CH22" s="1061"/>
      <c r="CI22" s="1061"/>
      <c r="CJ22" s="1062"/>
      <c r="CK22" s="1118"/>
      <c r="CL22" s="1119"/>
      <c r="CM22" s="1119"/>
      <c r="CN22" s="1119"/>
      <c r="CO22" s="1120"/>
    </row>
    <row r="23" spans="1:93" ht="5.0999999999999996" customHeight="1">
      <c r="A23" s="1106"/>
      <c r="B23" s="1107"/>
      <c r="C23" s="1130"/>
      <c r="D23" s="1130"/>
      <c r="E23" s="1130"/>
      <c r="F23" s="1130"/>
      <c r="G23" s="1059"/>
      <c r="H23" s="1082"/>
      <c r="I23" s="308"/>
      <c r="J23" s="14"/>
      <c r="K23" s="309"/>
      <c r="L23" s="14"/>
      <c r="M23" s="14"/>
      <c r="N23" s="310"/>
      <c r="O23" s="14"/>
      <c r="P23" s="14"/>
      <c r="Q23" s="14"/>
      <c r="R23" s="14"/>
      <c r="S23" s="309"/>
      <c r="T23" s="14"/>
      <c r="U23" s="14"/>
      <c r="V23" s="310"/>
      <c r="W23" s="14"/>
      <c r="X23" s="14"/>
      <c r="Y23" s="14"/>
      <c r="Z23" s="14"/>
      <c r="AA23" s="309"/>
      <c r="AB23" s="14"/>
      <c r="AC23" s="14"/>
      <c r="AD23" s="310"/>
      <c r="AE23" s="14"/>
      <c r="AF23" s="14"/>
      <c r="AG23" s="14"/>
      <c r="AH23" s="14"/>
      <c r="AI23" s="309"/>
      <c r="AJ23" s="14"/>
      <c r="AK23" s="14"/>
      <c r="AL23" s="310"/>
      <c r="AM23" s="14"/>
      <c r="AN23" s="14"/>
      <c r="AO23" s="14"/>
      <c r="AP23" s="14"/>
      <c r="AQ23" s="309"/>
      <c r="AR23" s="14"/>
      <c r="AS23" s="14"/>
      <c r="AT23" s="310"/>
      <c r="AU23" s="14"/>
      <c r="AV23" s="14"/>
      <c r="AW23" s="14"/>
      <c r="AX23" s="14"/>
      <c r="AY23" s="309"/>
      <c r="AZ23" s="14"/>
      <c r="BA23" s="14"/>
      <c r="BB23" s="310"/>
      <c r="BC23" s="14"/>
      <c r="BD23" s="14"/>
      <c r="BE23" s="14"/>
      <c r="BF23" s="14"/>
      <c r="BG23" s="309"/>
      <c r="BH23" s="14"/>
      <c r="BI23" s="14"/>
      <c r="BJ23" s="310"/>
      <c r="BK23" s="14"/>
      <c r="BL23" s="14"/>
      <c r="BM23" s="14"/>
      <c r="BN23" s="14"/>
      <c r="BO23" s="309"/>
      <c r="BP23" s="14"/>
      <c r="BQ23" s="14"/>
      <c r="BR23" s="310"/>
      <c r="BS23" s="309"/>
      <c r="BT23" s="14"/>
      <c r="BU23" s="14"/>
      <c r="BV23" s="310"/>
      <c r="BW23" s="14"/>
      <c r="BX23" s="14"/>
      <c r="BY23" s="1112"/>
      <c r="BZ23" s="1113"/>
      <c r="CA23" s="1113"/>
      <c r="CB23" s="1114"/>
      <c r="CC23" s="1124"/>
      <c r="CD23" s="1125"/>
      <c r="CE23" s="1125"/>
      <c r="CF23" s="1126"/>
      <c r="CG23" s="1063"/>
      <c r="CH23" s="1064"/>
      <c r="CI23" s="1064"/>
      <c r="CJ23" s="1065"/>
      <c r="CK23" s="1118"/>
      <c r="CL23" s="1119"/>
      <c r="CM23" s="1119"/>
      <c r="CN23" s="1119"/>
      <c r="CO23" s="1120"/>
    </row>
    <row r="24" spans="1:93" ht="8.1" customHeight="1">
      <c r="A24" s="1106"/>
      <c r="B24" s="1107"/>
      <c r="C24" s="1130"/>
      <c r="D24" s="1130"/>
      <c r="E24" s="1130"/>
      <c r="F24" s="1130"/>
      <c r="G24" s="1059"/>
      <c r="H24" s="1082"/>
      <c r="I24" s="314"/>
      <c r="J24" s="42"/>
      <c r="K24" s="315"/>
      <c r="L24" s="42"/>
      <c r="M24" s="42"/>
      <c r="N24" s="316"/>
      <c r="O24" s="42"/>
      <c r="P24" s="42"/>
      <c r="Q24" s="42"/>
      <c r="R24" s="42"/>
      <c r="S24" s="315"/>
      <c r="T24" s="42"/>
      <c r="U24" s="42"/>
      <c r="V24" s="316"/>
      <c r="W24" s="42"/>
      <c r="X24" s="42"/>
      <c r="Y24" s="42"/>
      <c r="Z24" s="42"/>
      <c r="AA24" s="315"/>
      <c r="AB24" s="42"/>
      <c r="AC24" s="42"/>
      <c r="AD24" s="316"/>
      <c r="AE24" s="42"/>
      <c r="AF24" s="42"/>
      <c r="AG24" s="42"/>
      <c r="AH24" s="42"/>
      <c r="AI24" s="315"/>
      <c r="AJ24" s="42"/>
      <c r="AK24" s="42"/>
      <c r="AL24" s="316"/>
      <c r="AM24" s="42"/>
      <c r="AN24" s="42"/>
      <c r="AO24" s="42"/>
      <c r="AP24" s="42"/>
      <c r="AQ24" s="315"/>
      <c r="AR24" s="42"/>
      <c r="AS24" s="42"/>
      <c r="AT24" s="316"/>
      <c r="AU24" s="42"/>
      <c r="AV24" s="42"/>
      <c r="AW24" s="42"/>
      <c r="AX24" s="42"/>
      <c r="AY24" s="315"/>
      <c r="AZ24" s="42"/>
      <c r="BA24" s="42"/>
      <c r="BB24" s="316"/>
      <c r="BC24" s="42"/>
      <c r="BD24" s="42"/>
      <c r="BE24" s="42"/>
      <c r="BF24" s="42"/>
      <c r="BG24" s="315"/>
      <c r="BH24" s="42"/>
      <c r="BI24" s="42"/>
      <c r="BJ24" s="316"/>
      <c r="BK24" s="42"/>
      <c r="BL24" s="42"/>
      <c r="BM24" s="42"/>
      <c r="BN24" s="42"/>
      <c r="BO24" s="315"/>
      <c r="BP24" s="42"/>
      <c r="BQ24" s="42"/>
      <c r="BR24" s="316"/>
      <c r="BS24" s="315"/>
      <c r="BT24" s="42"/>
      <c r="BU24" s="42"/>
      <c r="BV24" s="316"/>
      <c r="BW24" s="42"/>
      <c r="BX24" s="42"/>
      <c r="BY24" s="1115"/>
      <c r="BZ24" s="1116"/>
      <c r="CA24" s="1116"/>
      <c r="CB24" s="1117"/>
      <c r="CC24" s="1127"/>
      <c r="CD24" s="1128"/>
      <c r="CE24" s="1128"/>
      <c r="CF24" s="1129"/>
      <c r="CG24" s="1066"/>
      <c r="CH24" s="1067"/>
      <c r="CI24" s="1067"/>
      <c r="CJ24" s="1068"/>
      <c r="CK24" s="1118"/>
      <c r="CL24" s="1119"/>
      <c r="CM24" s="1119"/>
      <c r="CN24" s="1119"/>
      <c r="CO24" s="1120"/>
    </row>
    <row r="25" spans="1:93" ht="13.5" customHeight="1">
      <c r="A25" s="1106"/>
      <c r="B25" s="1107"/>
      <c r="C25" s="1130"/>
      <c r="D25" s="1130"/>
      <c r="E25" s="1130"/>
      <c r="F25" s="1130"/>
      <c r="G25" s="1059"/>
      <c r="H25" s="1082" t="s">
        <v>396</v>
      </c>
      <c r="I25" s="304"/>
      <c r="J25" s="305"/>
      <c r="K25" s="306"/>
      <c r="L25" s="305"/>
      <c r="M25" s="305"/>
      <c r="N25" s="307"/>
      <c r="O25" s="305"/>
      <c r="P25" s="305"/>
      <c r="Q25" s="305"/>
      <c r="R25" s="305"/>
      <c r="S25" s="306"/>
      <c r="T25" s="305"/>
      <c r="U25" s="305"/>
      <c r="V25" s="307"/>
      <c r="W25" s="305"/>
      <c r="X25" s="305"/>
      <c r="Y25" s="305"/>
      <c r="Z25" s="305"/>
      <c r="AA25" s="306"/>
      <c r="AB25" s="305"/>
      <c r="AC25" s="305"/>
      <c r="AD25" s="307"/>
      <c r="AE25" s="305"/>
      <c r="AF25" s="305"/>
      <c r="AG25" s="305"/>
      <c r="AH25" s="305"/>
      <c r="AI25" s="306"/>
      <c r="AJ25" s="305"/>
      <c r="AK25" s="305"/>
      <c r="AL25" s="307"/>
      <c r="AM25" s="305"/>
      <c r="AN25" s="305"/>
      <c r="AO25" s="305"/>
      <c r="AP25" s="305"/>
      <c r="AQ25" s="306"/>
      <c r="AR25" s="305"/>
      <c r="AS25" s="305"/>
      <c r="AT25" s="307"/>
      <c r="AU25" s="305"/>
      <c r="AV25" s="305"/>
      <c r="AW25" s="305"/>
      <c r="AX25" s="305"/>
      <c r="AY25" s="306"/>
      <c r="AZ25" s="305"/>
      <c r="BA25" s="305"/>
      <c r="BB25" s="307"/>
      <c r="BC25" s="305"/>
      <c r="BD25" s="305"/>
      <c r="BE25" s="305"/>
      <c r="BF25" s="305"/>
      <c r="BG25" s="306"/>
      <c r="BH25" s="305"/>
      <c r="BI25" s="305"/>
      <c r="BJ25" s="307"/>
      <c r="BK25" s="305"/>
      <c r="BL25" s="305"/>
      <c r="BM25" s="305"/>
      <c r="BN25" s="305"/>
      <c r="BO25" s="306"/>
      <c r="BP25" s="305"/>
      <c r="BQ25" s="305"/>
      <c r="BR25" s="307"/>
      <c r="BS25" s="306"/>
      <c r="BT25" s="305"/>
      <c r="BU25" s="305"/>
      <c r="BV25" s="307"/>
      <c r="BW25" s="305"/>
      <c r="BX25" s="305"/>
      <c r="BY25" s="558"/>
      <c r="BZ25" s="738"/>
      <c r="CA25" s="738"/>
      <c r="CB25" s="559"/>
      <c r="CC25" s="1121"/>
      <c r="CD25" s="1122"/>
      <c r="CE25" s="1122"/>
      <c r="CF25" s="1123"/>
      <c r="CG25" s="1060">
        <f t="shared" ref="CG25" si="6">BY26+CC25</f>
        <v>0</v>
      </c>
      <c r="CH25" s="1061"/>
      <c r="CI25" s="1061"/>
      <c r="CJ25" s="1062"/>
      <c r="CK25" s="1118"/>
      <c r="CL25" s="1119"/>
      <c r="CM25" s="1119"/>
      <c r="CN25" s="1119"/>
      <c r="CO25" s="1120"/>
    </row>
    <row r="26" spans="1:93" ht="5.0999999999999996" customHeight="1">
      <c r="A26" s="1106"/>
      <c r="B26" s="1107"/>
      <c r="C26" s="1130"/>
      <c r="D26" s="1130"/>
      <c r="E26" s="1130"/>
      <c r="F26" s="1130"/>
      <c r="G26" s="1059"/>
      <c r="H26" s="1082"/>
      <c r="I26" s="308"/>
      <c r="J26" s="14"/>
      <c r="K26" s="309"/>
      <c r="L26" s="14"/>
      <c r="M26" s="14"/>
      <c r="N26" s="310"/>
      <c r="O26" s="14"/>
      <c r="P26" s="14"/>
      <c r="Q26" s="14"/>
      <c r="R26" s="14"/>
      <c r="S26" s="309"/>
      <c r="T26" s="14"/>
      <c r="U26" s="14"/>
      <c r="V26" s="310"/>
      <c r="W26" s="14"/>
      <c r="X26" s="14"/>
      <c r="Y26" s="14"/>
      <c r="Z26" s="14"/>
      <c r="AA26" s="309"/>
      <c r="AB26" s="14"/>
      <c r="AC26" s="14"/>
      <c r="AD26" s="310"/>
      <c r="AE26" s="14"/>
      <c r="AF26" s="14"/>
      <c r="AG26" s="14"/>
      <c r="AH26" s="14"/>
      <c r="AI26" s="309"/>
      <c r="AJ26" s="14"/>
      <c r="AK26" s="14"/>
      <c r="AL26" s="310"/>
      <c r="AM26" s="14"/>
      <c r="AN26" s="14"/>
      <c r="AO26" s="14"/>
      <c r="AP26" s="14"/>
      <c r="AQ26" s="309"/>
      <c r="AR26" s="14"/>
      <c r="AS26" s="14"/>
      <c r="AT26" s="310"/>
      <c r="AU26" s="14"/>
      <c r="AV26" s="14"/>
      <c r="AW26" s="14"/>
      <c r="AX26" s="14"/>
      <c r="AY26" s="309"/>
      <c r="AZ26" s="14"/>
      <c r="BA26" s="14"/>
      <c r="BB26" s="310"/>
      <c r="BC26" s="14"/>
      <c r="BD26" s="14"/>
      <c r="BE26" s="14"/>
      <c r="BF26" s="14"/>
      <c r="BG26" s="309"/>
      <c r="BH26" s="14"/>
      <c r="BI26" s="14"/>
      <c r="BJ26" s="310"/>
      <c r="BK26" s="14"/>
      <c r="BL26" s="14"/>
      <c r="BM26" s="14"/>
      <c r="BN26" s="14"/>
      <c r="BO26" s="309"/>
      <c r="BP26" s="14"/>
      <c r="BQ26" s="14"/>
      <c r="BR26" s="310"/>
      <c r="BS26" s="309"/>
      <c r="BT26" s="14"/>
      <c r="BU26" s="14"/>
      <c r="BV26" s="310"/>
      <c r="BW26" s="14"/>
      <c r="BX26" s="14"/>
      <c r="BY26" s="1112"/>
      <c r="BZ26" s="1113"/>
      <c r="CA26" s="1113"/>
      <c r="CB26" s="1114"/>
      <c r="CC26" s="1124"/>
      <c r="CD26" s="1125"/>
      <c r="CE26" s="1125"/>
      <c r="CF26" s="1126"/>
      <c r="CG26" s="1063"/>
      <c r="CH26" s="1064"/>
      <c r="CI26" s="1064"/>
      <c r="CJ26" s="1065"/>
      <c r="CK26" s="1118"/>
      <c r="CL26" s="1119"/>
      <c r="CM26" s="1119"/>
      <c r="CN26" s="1119"/>
      <c r="CO26" s="1120"/>
    </row>
    <row r="27" spans="1:93" ht="8.1" customHeight="1">
      <c r="A27" s="1106"/>
      <c r="B27" s="1107"/>
      <c r="C27" s="1130"/>
      <c r="D27" s="1130"/>
      <c r="E27" s="1130"/>
      <c r="F27" s="1130"/>
      <c r="G27" s="1059"/>
      <c r="H27" s="1082"/>
      <c r="I27" s="314"/>
      <c r="J27" s="42"/>
      <c r="K27" s="315"/>
      <c r="L27" s="42"/>
      <c r="M27" s="42"/>
      <c r="N27" s="316"/>
      <c r="O27" s="42"/>
      <c r="P27" s="42"/>
      <c r="Q27" s="42"/>
      <c r="R27" s="42"/>
      <c r="S27" s="315"/>
      <c r="T27" s="42"/>
      <c r="U27" s="42"/>
      <c r="V27" s="316"/>
      <c r="W27" s="42"/>
      <c r="X27" s="42"/>
      <c r="Y27" s="42"/>
      <c r="Z27" s="42"/>
      <c r="AA27" s="315"/>
      <c r="AB27" s="42"/>
      <c r="AC27" s="42"/>
      <c r="AD27" s="316"/>
      <c r="AE27" s="42"/>
      <c r="AF27" s="42"/>
      <c r="AG27" s="42"/>
      <c r="AH27" s="42"/>
      <c r="AI27" s="315"/>
      <c r="AJ27" s="42"/>
      <c r="AK27" s="42"/>
      <c r="AL27" s="316"/>
      <c r="AM27" s="42"/>
      <c r="AN27" s="42"/>
      <c r="AO27" s="42"/>
      <c r="AP27" s="42"/>
      <c r="AQ27" s="315"/>
      <c r="AR27" s="42"/>
      <c r="AS27" s="42"/>
      <c r="AT27" s="316"/>
      <c r="AU27" s="42"/>
      <c r="AV27" s="42"/>
      <c r="AW27" s="42"/>
      <c r="AX27" s="42"/>
      <c r="AY27" s="315"/>
      <c r="AZ27" s="42"/>
      <c r="BA27" s="42"/>
      <c r="BB27" s="316"/>
      <c r="BC27" s="42"/>
      <c r="BD27" s="42"/>
      <c r="BE27" s="42"/>
      <c r="BF27" s="42"/>
      <c r="BG27" s="315"/>
      <c r="BH27" s="42"/>
      <c r="BI27" s="42"/>
      <c r="BJ27" s="316"/>
      <c r="BK27" s="42"/>
      <c r="BL27" s="42"/>
      <c r="BM27" s="42"/>
      <c r="BN27" s="42"/>
      <c r="BO27" s="315"/>
      <c r="BP27" s="42"/>
      <c r="BQ27" s="42"/>
      <c r="BR27" s="316"/>
      <c r="BS27" s="315"/>
      <c r="BT27" s="42"/>
      <c r="BU27" s="42"/>
      <c r="BV27" s="316"/>
      <c r="BW27" s="42"/>
      <c r="BX27" s="42"/>
      <c r="BY27" s="1115"/>
      <c r="BZ27" s="1116"/>
      <c r="CA27" s="1116"/>
      <c r="CB27" s="1117"/>
      <c r="CC27" s="1127"/>
      <c r="CD27" s="1128"/>
      <c r="CE27" s="1128"/>
      <c r="CF27" s="1129"/>
      <c r="CG27" s="1066"/>
      <c r="CH27" s="1067"/>
      <c r="CI27" s="1067"/>
      <c r="CJ27" s="1068"/>
      <c r="CK27" s="1118"/>
      <c r="CL27" s="1119"/>
      <c r="CM27" s="1119"/>
      <c r="CN27" s="1119"/>
      <c r="CO27" s="1120"/>
    </row>
    <row r="28" spans="1:93" ht="13.5" customHeight="1">
      <c r="A28" s="1106"/>
      <c r="B28" s="1107"/>
      <c r="C28" s="1130"/>
      <c r="D28" s="1130"/>
      <c r="E28" s="1130"/>
      <c r="F28" s="1130"/>
      <c r="G28" s="1059"/>
      <c r="H28" s="1082" t="s">
        <v>396</v>
      </c>
      <c r="I28" s="304"/>
      <c r="J28" s="305"/>
      <c r="K28" s="306"/>
      <c r="L28" s="305"/>
      <c r="M28" s="305"/>
      <c r="N28" s="307"/>
      <c r="O28" s="305"/>
      <c r="P28" s="305"/>
      <c r="Q28" s="305"/>
      <c r="R28" s="305"/>
      <c r="S28" s="306"/>
      <c r="T28" s="305"/>
      <c r="U28" s="305"/>
      <c r="V28" s="307"/>
      <c r="W28" s="305"/>
      <c r="X28" s="305"/>
      <c r="Y28" s="305"/>
      <c r="Z28" s="305"/>
      <c r="AA28" s="306"/>
      <c r="AB28" s="305"/>
      <c r="AC28" s="305"/>
      <c r="AD28" s="307"/>
      <c r="AE28" s="305"/>
      <c r="AF28" s="305"/>
      <c r="AG28" s="305"/>
      <c r="AH28" s="305"/>
      <c r="AI28" s="306"/>
      <c r="AJ28" s="305"/>
      <c r="AK28" s="305"/>
      <c r="AL28" s="307"/>
      <c r="AM28" s="305"/>
      <c r="AN28" s="305"/>
      <c r="AO28" s="305"/>
      <c r="AP28" s="305"/>
      <c r="AQ28" s="306"/>
      <c r="AR28" s="305"/>
      <c r="AS28" s="305"/>
      <c r="AT28" s="307"/>
      <c r="AU28" s="305"/>
      <c r="AV28" s="305"/>
      <c r="AW28" s="305"/>
      <c r="AX28" s="305"/>
      <c r="AY28" s="306"/>
      <c r="AZ28" s="305"/>
      <c r="BA28" s="305"/>
      <c r="BB28" s="307"/>
      <c r="BC28" s="305"/>
      <c r="BD28" s="305"/>
      <c r="BE28" s="305"/>
      <c r="BF28" s="305"/>
      <c r="BG28" s="306"/>
      <c r="BH28" s="305"/>
      <c r="BI28" s="305"/>
      <c r="BJ28" s="307"/>
      <c r="BK28" s="305"/>
      <c r="BL28" s="305"/>
      <c r="BM28" s="305"/>
      <c r="BN28" s="305"/>
      <c r="BO28" s="306"/>
      <c r="BP28" s="305"/>
      <c r="BQ28" s="305"/>
      <c r="BR28" s="307"/>
      <c r="BS28" s="306"/>
      <c r="BT28" s="305"/>
      <c r="BU28" s="305"/>
      <c r="BV28" s="307"/>
      <c r="BW28" s="305"/>
      <c r="BX28" s="305"/>
      <c r="BY28" s="558"/>
      <c r="BZ28" s="738"/>
      <c r="CA28" s="738"/>
      <c r="CB28" s="559"/>
      <c r="CC28" s="1121"/>
      <c r="CD28" s="1122"/>
      <c r="CE28" s="1122"/>
      <c r="CF28" s="1123"/>
      <c r="CG28" s="1060">
        <f t="shared" ref="CG28" si="7">BY29+CC28</f>
        <v>0</v>
      </c>
      <c r="CH28" s="1061"/>
      <c r="CI28" s="1061"/>
      <c r="CJ28" s="1062"/>
      <c r="CK28" s="1118"/>
      <c r="CL28" s="1119"/>
      <c r="CM28" s="1119"/>
      <c r="CN28" s="1119"/>
      <c r="CO28" s="1120"/>
    </row>
    <row r="29" spans="1:93" ht="5.0999999999999996" customHeight="1">
      <c r="A29" s="1106"/>
      <c r="B29" s="1107"/>
      <c r="C29" s="1130"/>
      <c r="D29" s="1130"/>
      <c r="E29" s="1130"/>
      <c r="F29" s="1130"/>
      <c r="G29" s="1059"/>
      <c r="H29" s="1082"/>
      <c r="I29" s="308"/>
      <c r="J29" s="14"/>
      <c r="K29" s="309"/>
      <c r="L29" s="14"/>
      <c r="M29" s="14"/>
      <c r="N29" s="310"/>
      <c r="O29" s="14"/>
      <c r="P29" s="14"/>
      <c r="Q29" s="14"/>
      <c r="R29" s="14"/>
      <c r="S29" s="309"/>
      <c r="T29" s="14"/>
      <c r="U29" s="14"/>
      <c r="V29" s="310"/>
      <c r="W29" s="14"/>
      <c r="X29" s="14"/>
      <c r="Y29" s="14"/>
      <c r="Z29" s="14"/>
      <c r="AA29" s="309"/>
      <c r="AB29" s="14"/>
      <c r="AC29" s="14"/>
      <c r="AD29" s="310"/>
      <c r="AE29" s="14"/>
      <c r="AF29" s="14"/>
      <c r="AG29" s="14"/>
      <c r="AH29" s="14"/>
      <c r="AI29" s="309"/>
      <c r="AJ29" s="14"/>
      <c r="AK29" s="14"/>
      <c r="AL29" s="310"/>
      <c r="AM29" s="14"/>
      <c r="AN29" s="14"/>
      <c r="AO29" s="14"/>
      <c r="AP29" s="14"/>
      <c r="AQ29" s="309"/>
      <c r="AR29" s="14"/>
      <c r="AS29" s="14"/>
      <c r="AT29" s="310"/>
      <c r="AU29" s="14"/>
      <c r="AV29" s="14"/>
      <c r="AW29" s="14"/>
      <c r="AX29" s="14"/>
      <c r="AY29" s="309"/>
      <c r="AZ29" s="14"/>
      <c r="BA29" s="14"/>
      <c r="BB29" s="310"/>
      <c r="BC29" s="14"/>
      <c r="BD29" s="14"/>
      <c r="BE29" s="14"/>
      <c r="BF29" s="14"/>
      <c r="BG29" s="309"/>
      <c r="BH29" s="14"/>
      <c r="BI29" s="14"/>
      <c r="BJ29" s="310"/>
      <c r="BK29" s="14"/>
      <c r="BL29" s="14"/>
      <c r="BM29" s="14"/>
      <c r="BN29" s="14"/>
      <c r="BO29" s="309"/>
      <c r="BP29" s="14"/>
      <c r="BQ29" s="14"/>
      <c r="BR29" s="310"/>
      <c r="BS29" s="309"/>
      <c r="BT29" s="14"/>
      <c r="BU29" s="14"/>
      <c r="BV29" s="310"/>
      <c r="BW29" s="14"/>
      <c r="BX29" s="14"/>
      <c r="BY29" s="1112"/>
      <c r="BZ29" s="1113"/>
      <c r="CA29" s="1113"/>
      <c r="CB29" s="1114"/>
      <c r="CC29" s="1124"/>
      <c r="CD29" s="1125"/>
      <c r="CE29" s="1125"/>
      <c r="CF29" s="1126"/>
      <c r="CG29" s="1063"/>
      <c r="CH29" s="1064"/>
      <c r="CI29" s="1064"/>
      <c r="CJ29" s="1065"/>
      <c r="CK29" s="1118"/>
      <c r="CL29" s="1119"/>
      <c r="CM29" s="1119"/>
      <c r="CN29" s="1119"/>
      <c r="CO29" s="1120"/>
    </row>
    <row r="30" spans="1:93" ht="8.1" customHeight="1">
      <c r="A30" s="1106"/>
      <c r="B30" s="1107"/>
      <c r="C30" s="1130"/>
      <c r="D30" s="1130"/>
      <c r="E30" s="1130"/>
      <c r="F30" s="1130"/>
      <c r="G30" s="1059"/>
      <c r="H30" s="1082"/>
      <c r="I30" s="314"/>
      <c r="J30" s="42"/>
      <c r="K30" s="315"/>
      <c r="L30" s="42"/>
      <c r="M30" s="42"/>
      <c r="N30" s="316"/>
      <c r="O30" s="42"/>
      <c r="P30" s="42"/>
      <c r="Q30" s="42"/>
      <c r="R30" s="42"/>
      <c r="S30" s="315"/>
      <c r="T30" s="42"/>
      <c r="U30" s="42"/>
      <c r="V30" s="316"/>
      <c r="W30" s="42"/>
      <c r="X30" s="42"/>
      <c r="Y30" s="42"/>
      <c r="Z30" s="42"/>
      <c r="AA30" s="315"/>
      <c r="AB30" s="42"/>
      <c r="AC30" s="42"/>
      <c r="AD30" s="316"/>
      <c r="AE30" s="42"/>
      <c r="AF30" s="42"/>
      <c r="AG30" s="42"/>
      <c r="AH30" s="42"/>
      <c r="AI30" s="315"/>
      <c r="AJ30" s="42"/>
      <c r="AK30" s="42"/>
      <c r="AL30" s="316"/>
      <c r="AM30" s="42"/>
      <c r="AN30" s="42"/>
      <c r="AO30" s="42"/>
      <c r="AP30" s="42"/>
      <c r="AQ30" s="315"/>
      <c r="AR30" s="42"/>
      <c r="AS30" s="42"/>
      <c r="AT30" s="316"/>
      <c r="AU30" s="42"/>
      <c r="AV30" s="42"/>
      <c r="AW30" s="42"/>
      <c r="AX30" s="42"/>
      <c r="AY30" s="315"/>
      <c r="AZ30" s="42"/>
      <c r="BA30" s="42"/>
      <c r="BB30" s="316"/>
      <c r="BC30" s="42"/>
      <c r="BD30" s="42"/>
      <c r="BE30" s="42"/>
      <c r="BF30" s="42"/>
      <c r="BG30" s="315"/>
      <c r="BH30" s="42"/>
      <c r="BI30" s="42"/>
      <c r="BJ30" s="316"/>
      <c r="BK30" s="42"/>
      <c r="BL30" s="42"/>
      <c r="BM30" s="42"/>
      <c r="BN30" s="42"/>
      <c r="BO30" s="315"/>
      <c r="BP30" s="42"/>
      <c r="BQ30" s="42"/>
      <c r="BR30" s="316"/>
      <c r="BS30" s="315"/>
      <c r="BT30" s="42"/>
      <c r="BU30" s="42"/>
      <c r="BV30" s="316"/>
      <c r="BW30" s="42"/>
      <c r="BX30" s="42"/>
      <c r="BY30" s="1115"/>
      <c r="BZ30" s="1116"/>
      <c r="CA30" s="1116"/>
      <c r="CB30" s="1117"/>
      <c r="CC30" s="1127"/>
      <c r="CD30" s="1128"/>
      <c r="CE30" s="1128"/>
      <c r="CF30" s="1129"/>
      <c r="CG30" s="1066"/>
      <c r="CH30" s="1067"/>
      <c r="CI30" s="1067"/>
      <c r="CJ30" s="1068"/>
      <c r="CK30" s="1118"/>
      <c r="CL30" s="1119"/>
      <c r="CM30" s="1119"/>
      <c r="CN30" s="1119"/>
      <c r="CO30" s="1120"/>
    </row>
    <row r="31" spans="1:93" ht="13.5" customHeight="1">
      <c r="A31" s="1106"/>
      <c r="B31" s="1107"/>
      <c r="C31" s="1130"/>
      <c r="D31" s="1130"/>
      <c r="E31" s="1130"/>
      <c r="F31" s="1130"/>
      <c r="G31" s="1059"/>
      <c r="H31" s="1082" t="s">
        <v>396</v>
      </c>
      <c r="I31" s="304"/>
      <c r="J31" s="305"/>
      <c r="K31" s="306"/>
      <c r="L31" s="305"/>
      <c r="M31" s="305"/>
      <c r="N31" s="307"/>
      <c r="O31" s="305"/>
      <c r="P31" s="305"/>
      <c r="Q31" s="305"/>
      <c r="R31" s="305"/>
      <c r="S31" s="306"/>
      <c r="T31" s="305"/>
      <c r="U31" s="305"/>
      <c r="V31" s="307"/>
      <c r="W31" s="305"/>
      <c r="X31" s="305"/>
      <c r="Y31" s="305"/>
      <c r="Z31" s="305"/>
      <c r="AA31" s="306"/>
      <c r="AB31" s="305"/>
      <c r="AC31" s="305"/>
      <c r="AD31" s="307"/>
      <c r="AE31" s="305"/>
      <c r="AF31" s="305"/>
      <c r="AG31" s="305"/>
      <c r="AH31" s="305"/>
      <c r="AI31" s="306"/>
      <c r="AJ31" s="305"/>
      <c r="AK31" s="305"/>
      <c r="AL31" s="307"/>
      <c r="AM31" s="305"/>
      <c r="AN31" s="305"/>
      <c r="AO31" s="305"/>
      <c r="AP31" s="305"/>
      <c r="AQ31" s="306"/>
      <c r="AR31" s="305"/>
      <c r="AS31" s="305"/>
      <c r="AT31" s="307"/>
      <c r="AU31" s="305"/>
      <c r="AV31" s="305"/>
      <c r="AW31" s="305"/>
      <c r="AX31" s="305"/>
      <c r="AY31" s="306"/>
      <c r="AZ31" s="305"/>
      <c r="BA31" s="305"/>
      <c r="BB31" s="307"/>
      <c r="BC31" s="305"/>
      <c r="BD31" s="305"/>
      <c r="BE31" s="305"/>
      <c r="BF31" s="305"/>
      <c r="BG31" s="306"/>
      <c r="BH31" s="305"/>
      <c r="BI31" s="305"/>
      <c r="BJ31" s="307"/>
      <c r="BK31" s="305"/>
      <c r="BL31" s="305"/>
      <c r="BM31" s="305"/>
      <c r="BN31" s="305"/>
      <c r="BO31" s="306"/>
      <c r="BP31" s="305"/>
      <c r="BQ31" s="305"/>
      <c r="BR31" s="307"/>
      <c r="BS31" s="306"/>
      <c r="BT31" s="305"/>
      <c r="BU31" s="305"/>
      <c r="BV31" s="307"/>
      <c r="BW31" s="305"/>
      <c r="BX31" s="305"/>
      <c r="BY31" s="558"/>
      <c r="BZ31" s="738"/>
      <c r="CA31" s="738"/>
      <c r="CB31" s="559"/>
      <c r="CC31" s="1121"/>
      <c r="CD31" s="1122"/>
      <c r="CE31" s="1122"/>
      <c r="CF31" s="1123"/>
      <c r="CG31" s="1060">
        <f t="shared" ref="CG31" si="8">BY32+CC31</f>
        <v>0</v>
      </c>
      <c r="CH31" s="1061"/>
      <c r="CI31" s="1061"/>
      <c r="CJ31" s="1062"/>
      <c r="CK31" s="1118"/>
      <c r="CL31" s="1119"/>
      <c r="CM31" s="1119"/>
      <c r="CN31" s="1119"/>
      <c r="CO31" s="1120"/>
    </row>
    <row r="32" spans="1:93" ht="5.0999999999999996" customHeight="1">
      <c r="A32" s="1106"/>
      <c r="B32" s="1107"/>
      <c r="C32" s="1130"/>
      <c r="D32" s="1130"/>
      <c r="E32" s="1130"/>
      <c r="F32" s="1130"/>
      <c r="G32" s="1059"/>
      <c r="H32" s="1082"/>
      <c r="I32" s="308"/>
      <c r="J32" s="14"/>
      <c r="K32" s="309"/>
      <c r="L32" s="14"/>
      <c r="M32" s="14"/>
      <c r="N32" s="310"/>
      <c r="O32" s="14"/>
      <c r="P32" s="14"/>
      <c r="Q32" s="14"/>
      <c r="R32" s="14"/>
      <c r="S32" s="309"/>
      <c r="T32" s="14"/>
      <c r="U32" s="14"/>
      <c r="V32" s="310"/>
      <c r="W32" s="14"/>
      <c r="X32" s="14"/>
      <c r="Y32" s="14"/>
      <c r="Z32" s="14"/>
      <c r="AA32" s="309"/>
      <c r="AB32" s="14"/>
      <c r="AC32" s="14"/>
      <c r="AD32" s="310"/>
      <c r="AE32" s="14"/>
      <c r="AF32" s="14"/>
      <c r="AG32" s="14"/>
      <c r="AH32" s="14"/>
      <c r="AI32" s="309"/>
      <c r="AJ32" s="14"/>
      <c r="AK32" s="14"/>
      <c r="AL32" s="310"/>
      <c r="AM32" s="14"/>
      <c r="AN32" s="14"/>
      <c r="AO32" s="14"/>
      <c r="AP32" s="14"/>
      <c r="AQ32" s="309"/>
      <c r="AR32" s="14"/>
      <c r="AS32" s="14"/>
      <c r="AT32" s="310"/>
      <c r="AU32" s="14"/>
      <c r="AV32" s="14"/>
      <c r="AW32" s="14"/>
      <c r="AX32" s="14"/>
      <c r="AY32" s="309"/>
      <c r="AZ32" s="14"/>
      <c r="BA32" s="14"/>
      <c r="BB32" s="310"/>
      <c r="BC32" s="14"/>
      <c r="BD32" s="14"/>
      <c r="BE32" s="14"/>
      <c r="BF32" s="14"/>
      <c r="BG32" s="309"/>
      <c r="BH32" s="14"/>
      <c r="BI32" s="14"/>
      <c r="BJ32" s="310"/>
      <c r="BK32" s="14"/>
      <c r="BL32" s="14"/>
      <c r="BM32" s="14"/>
      <c r="BN32" s="14"/>
      <c r="BO32" s="309"/>
      <c r="BP32" s="14"/>
      <c r="BQ32" s="14"/>
      <c r="BR32" s="310"/>
      <c r="BS32" s="309"/>
      <c r="BT32" s="14"/>
      <c r="BU32" s="14"/>
      <c r="BV32" s="310"/>
      <c r="BW32" s="14"/>
      <c r="BX32" s="14"/>
      <c r="BY32" s="1112"/>
      <c r="BZ32" s="1113"/>
      <c r="CA32" s="1113"/>
      <c r="CB32" s="1114"/>
      <c r="CC32" s="1124"/>
      <c r="CD32" s="1125"/>
      <c r="CE32" s="1125"/>
      <c r="CF32" s="1126"/>
      <c r="CG32" s="1063"/>
      <c r="CH32" s="1064"/>
      <c r="CI32" s="1064"/>
      <c r="CJ32" s="1065"/>
      <c r="CK32" s="1118"/>
      <c r="CL32" s="1119"/>
      <c r="CM32" s="1119"/>
      <c r="CN32" s="1119"/>
      <c r="CO32" s="1120"/>
    </row>
    <row r="33" spans="1:93" ht="8.1" customHeight="1">
      <c r="A33" s="1106"/>
      <c r="B33" s="1107"/>
      <c r="C33" s="1130"/>
      <c r="D33" s="1130"/>
      <c r="E33" s="1130"/>
      <c r="F33" s="1130"/>
      <c r="G33" s="1059"/>
      <c r="H33" s="1082"/>
      <c r="I33" s="314"/>
      <c r="J33" s="42"/>
      <c r="K33" s="315"/>
      <c r="L33" s="42"/>
      <c r="M33" s="42"/>
      <c r="N33" s="316"/>
      <c r="O33" s="42"/>
      <c r="P33" s="42"/>
      <c r="Q33" s="42"/>
      <c r="R33" s="42"/>
      <c r="S33" s="315"/>
      <c r="T33" s="42"/>
      <c r="U33" s="42"/>
      <c r="V33" s="316"/>
      <c r="W33" s="42"/>
      <c r="X33" s="42"/>
      <c r="Y33" s="42"/>
      <c r="Z33" s="42"/>
      <c r="AA33" s="315"/>
      <c r="AB33" s="42"/>
      <c r="AC33" s="42"/>
      <c r="AD33" s="316"/>
      <c r="AE33" s="42"/>
      <c r="AF33" s="42"/>
      <c r="AG33" s="42"/>
      <c r="AH33" s="42"/>
      <c r="AI33" s="315"/>
      <c r="AJ33" s="42"/>
      <c r="AK33" s="42"/>
      <c r="AL33" s="316"/>
      <c r="AM33" s="42"/>
      <c r="AN33" s="42"/>
      <c r="AO33" s="42"/>
      <c r="AP33" s="42"/>
      <c r="AQ33" s="315"/>
      <c r="AR33" s="42"/>
      <c r="AS33" s="42"/>
      <c r="AT33" s="316"/>
      <c r="AU33" s="42"/>
      <c r="AV33" s="42"/>
      <c r="AW33" s="42"/>
      <c r="AX33" s="42"/>
      <c r="AY33" s="315"/>
      <c r="AZ33" s="42"/>
      <c r="BA33" s="42"/>
      <c r="BB33" s="316"/>
      <c r="BC33" s="42"/>
      <c r="BD33" s="42"/>
      <c r="BE33" s="42"/>
      <c r="BF33" s="42"/>
      <c r="BG33" s="315"/>
      <c r="BH33" s="42"/>
      <c r="BI33" s="42"/>
      <c r="BJ33" s="316"/>
      <c r="BK33" s="42"/>
      <c r="BL33" s="42"/>
      <c r="BM33" s="42"/>
      <c r="BN33" s="42"/>
      <c r="BO33" s="315"/>
      <c r="BP33" s="42"/>
      <c r="BQ33" s="42"/>
      <c r="BR33" s="316"/>
      <c r="BS33" s="315"/>
      <c r="BT33" s="42"/>
      <c r="BU33" s="42"/>
      <c r="BV33" s="316"/>
      <c r="BW33" s="42"/>
      <c r="BX33" s="42"/>
      <c r="BY33" s="1115"/>
      <c r="BZ33" s="1116"/>
      <c r="CA33" s="1116"/>
      <c r="CB33" s="1117"/>
      <c r="CC33" s="1127"/>
      <c r="CD33" s="1128"/>
      <c r="CE33" s="1128"/>
      <c r="CF33" s="1129"/>
      <c r="CG33" s="1066"/>
      <c r="CH33" s="1067"/>
      <c r="CI33" s="1067"/>
      <c r="CJ33" s="1068"/>
      <c r="CK33" s="1118"/>
      <c r="CL33" s="1119"/>
      <c r="CM33" s="1119"/>
      <c r="CN33" s="1119"/>
      <c r="CO33" s="1120"/>
    </row>
    <row r="34" spans="1:93" ht="13.5" customHeight="1">
      <c r="A34" s="1106"/>
      <c r="B34" s="1107"/>
      <c r="C34" s="1130"/>
      <c r="D34" s="1130"/>
      <c r="E34" s="1130"/>
      <c r="F34" s="1130"/>
      <c r="G34" s="1059"/>
      <c r="H34" s="1082" t="s">
        <v>396</v>
      </c>
      <c r="I34" s="304"/>
      <c r="J34" s="305"/>
      <c r="K34" s="306"/>
      <c r="L34" s="305"/>
      <c r="M34" s="305"/>
      <c r="N34" s="307"/>
      <c r="O34" s="305"/>
      <c r="P34" s="305"/>
      <c r="Q34" s="305"/>
      <c r="R34" s="305"/>
      <c r="S34" s="306"/>
      <c r="T34" s="305"/>
      <c r="U34" s="305"/>
      <c r="V34" s="307"/>
      <c r="W34" s="305"/>
      <c r="X34" s="305"/>
      <c r="Y34" s="305"/>
      <c r="Z34" s="305"/>
      <c r="AA34" s="306"/>
      <c r="AB34" s="305"/>
      <c r="AC34" s="305"/>
      <c r="AD34" s="307"/>
      <c r="AE34" s="305"/>
      <c r="AF34" s="305"/>
      <c r="AG34" s="305"/>
      <c r="AH34" s="305"/>
      <c r="AI34" s="306"/>
      <c r="AJ34" s="305"/>
      <c r="AK34" s="305"/>
      <c r="AL34" s="307"/>
      <c r="AM34" s="305"/>
      <c r="AN34" s="305"/>
      <c r="AO34" s="305"/>
      <c r="AP34" s="305"/>
      <c r="AQ34" s="306"/>
      <c r="AR34" s="305"/>
      <c r="AS34" s="305"/>
      <c r="AT34" s="307"/>
      <c r="AU34" s="305"/>
      <c r="AV34" s="305"/>
      <c r="AW34" s="305"/>
      <c r="AX34" s="305"/>
      <c r="AY34" s="306"/>
      <c r="AZ34" s="305"/>
      <c r="BA34" s="305"/>
      <c r="BB34" s="307"/>
      <c r="BC34" s="305"/>
      <c r="BD34" s="305"/>
      <c r="BE34" s="305"/>
      <c r="BF34" s="305"/>
      <c r="BG34" s="306"/>
      <c r="BH34" s="305"/>
      <c r="BI34" s="305"/>
      <c r="BJ34" s="307"/>
      <c r="BK34" s="305"/>
      <c r="BL34" s="305"/>
      <c r="BM34" s="305"/>
      <c r="BN34" s="305"/>
      <c r="BO34" s="306"/>
      <c r="BP34" s="305"/>
      <c r="BQ34" s="305"/>
      <c r="BR34" s="307"/>
      <c r="BS34" s="306"/>
      <c r="BT34" s="305"/>
      <c r="BU34" s="305"/>
      <c r="BV34" s="307"/>
      <c r="BW34" s="305"/>
      <c r="BX34" s="305"/>
      <c r="BY34" s="558"/>
      <c r="BZ34" s="738"/>
      <c r="CA34" s="738"/>
      <c r="CB34" s="559"/>
      <c r="CC34" s="1121"/>
      <c r="CD34" s="1122"/>
      <c r="CE34" s="1122"/>
      <c r="CF34" s="1123"/>
      <c r="CG34" s="1060">
        <f t="shared" ref="CG34" si="9">BY35+CC34</f>
        <v>0</v>
      </c>
      <c r="CH34" s="1061"/>
      <c r="CI34" s="1061"/>
      <c r="CJ34" s="1062"/>
      <c r="CK34" s="1118"/>
      <c r="CL34" s="1119"/>
      <c r="CM34" s="1119"/>
      <c r="CN34" s="1119"/>
      <c r="CO34" s="1120"/>
    </row>
    <row r="35" spans="1:93" ht="5.0999999999999996" customHeight="1">
      <c r="A35" s="1106"/>
      <c r="B35" s="1107"/>
      <c r="C35" s="1130"/>
      <c r="D35" s="1130"/>
      <c r="E35" s="1130"/>
      <c r="F35" s="1130"/>
      <c r="G35" s="1059"/>
      <c r="H35" s="1082"/>
      <c r="I35" s="308"/>
      <c r="J35" s="14"/>
      <c r="K35" s="309"/>
      <c r="L35" s="14"/>
      <c r="M35" s="14"/>
      <c r="N35" s="310"/>
      <c r="O35" s="14"/>
      <c r="P35" s="14"/>
      <c r="Q35" s="14"/>
      <c r="R35" s="14"/>
      <c r="S35" s="309"/>
      <c r="T35" s="14"/>
      <c r="U35" s="14"/>
      <c r="V35" s="310"/>
      <c r="W35" s="14"/>
      <c r="X35" s="14"/>
      <c r="Y35" s="14"/>
      <c r="Z35" s="14"/>
      <c r="AA35" s="309"/>
      <c r="AB35" s="14"/>
      <c r="AC35" s="14"/>
      <c r="AD35" s="310"/>
      <c r="AE35" s="14"/>
      <c r="AF35" s="14"/>
      <c r="AG35" s="14"/>
      <c r="AH35" s="14"/>
      <c r="AI35" s="309"/>
      <c r="AJ35" s="14"/>
      <c r="AK35" s="14"/>
      <c r="AL35" s="310"/>
      <c r="AM35" s="14"/>
      <c r="AN35" s="14"/>
      <c r="AO35" s="14"/>
      <c r="AP35" s="14"/>
      <c r="AQ35" s="309"/>
      <c r="AR35" s="14"/>
      <c r="AS35" s="14"/>
      <c r="AT35" s="310"/>
      <c r="AU35" s="14"/>
      <c r="AV35" s="14"/>
      <c r="AW35" s="14"/>
      <c r="AX35" s="14"/>
      <c r="AY35" s="309"/>
      <c r="AZ35" s="14"/>
      <c r="BA35" s="14"/>
      <c r="BB35" s="310"/>
      <c r="BC35" s="14"/>
      <c r="BD35" s="14"/>
      <c r="BE35" s="14"/>
      <c r="BF35" s="14"/>
      <c r="BG35" s="309"/>
      <c r="BH35" s="14"/>
      <c r="BI35" s="14"/>
      <c r="BJ35" s="310"/>
      <c r="BK35" s="14"/>
      <c r="BL35" s="14"/>
      <c r="BM35" s="14"/>
      <c r="BN35" s="14"/>
      <c r="BO35" s="309"/>
      <c r="BP35" s="14"/>
      <c r="BQ35" s="14"/>
      <c r="BR35" s="310"/>
      <c r="BS35" s="309"/>
      <c r="BT35" s="14"/>
      <c r="BU35" s="14"/>
      <c r="BV35" s="310"/>
      <c r="BW35" s="14"/>
      <c r="BX35" s="14"/>
      <c r="BY35" s="1112"/>
      <c r="BZ35" s="1113"/>
      <c r="CA35" s="1113"/>
      <c r="CB35" s="1114"/>
      <c r="CC35" s="1124"/>
      <c r="CD35" s="1125"/>
      <c r="CE35" s="1125"/>
      <c r="CF35" s="1126"/>
      <c r="CG35" s="1063"/>
      <c r="CH35" s="1064"/>
      <c r="CI35" s="1064"/>
      <c r="CJ35" s="1065"/>
      <c r="CK35" s="1118"/>
      <c r="CL35" s="1119"/>
      <c r="CM35" s="1119"/>
      <c r="CN35" s="1119"/>
      <c r="CO35" s="1120"/>
    </row>
    <row r="36" spans="1:93" ht="8.1" customHeight="1">
      <c r="A36" s="1106"/>
      <c r="B36" s="1107"/>
      <c r="C36" s="1130"/>
      <c r="D36" s="1130"/>
      <c r="E36" s="1130"/>
      <c r="F36" s="1130"/>
      <c r="G36" s="1059"/>
      <c r="H36" s="1082"/>
      <c r="I36" s="314"/>
      <c r="J36" s="42"/>
      <c r="K36" s="315"/>
      <c r="L36" s="42"/>
      <c r="M36" s="42"/>
      <c r="N36" s="316"/>
      <c r="O36" s="42"/>
      <c r="P36" s="42"/>
      <c r="Q36" s="42"/>
      <c r="R36" s="42"/>
      <c r="S36" s="315"/>
      <c r="T36" s="42"/>
      <c r="U36" s="42"/>
      <c r="V36" s="316"/>
      <c r="W36" s="42"/>
      <c r="X36" s="42"/>
      <c r="Y36" s="42"/>
      <c r="Z36" s="42"/>
      <c r="AA36" s="315"/>
      <c r="AB36" s="42"/>
      <c r="AC36" s="42"/>
      <c r="AD36" s="316"/>
      <c r="AE36" s="42"/>
      <c r="AF36" s="42"/>
      <c r="AG36" s="42"/>
      <c r="AH36" s="42"/>
      <c r="AI36" s="315"/>
      <c r="AJ36" s="42"/>
      <c r="AK36" s="42"/>
      <c r="AL36" s="316"/>
      <c r="AM36" s="42"/>
      <c r="AN36" s="42"/>
      <c r="AO36" s="42"/>
      <c r="AP36" s="42"/>
      <c r="AQ36" s="315"/>
      <c r="AR36" s="42"/>
      <c r="AS36" s="42"/>
      <c r="AT36" s="316"/>
      <c r="AU36" s="42"/>
      <c r="AV36" s="42"/>
      <c r="AW36" s="42"/>
      <c r="AX36" s="42"/>
      <c r="AY36" s="315"/>
      <c r="AZ36" s="42"/>
      <c r="BA36" s="42"/>
      <c r="BB36" s="316"/>
      <c r="BC36" s="42"/>
      <c r="BD36" s="42"/>
      <c r="BE36" s="42"/>
      <c r="BF36" s="42"/>
      <c r="BG36" s="315"/>
      <c r="BH36" s="42"/>
      <c r="BI36" s="42"/>
      <c r="BJ36" s="316"/>
      <c r="BK36" s="42"/>
      <c r="BL36" s="42"/>
      <c r="BM36" s="42"/>
      <c r="BN36" s="42"/>
      <c r="BO36" s="315"/>
      <c r="BP36" s="42"/>
      <c r="BQ36" s="42"/>
      <c r="BR36" s="316"/>
      <c r="BS36" s="315"/>
      <c r="BT36" s="42"/>
      <c r="BU36" s="42"/>
      <c r="BV36" s="316"/>
      <c r="BW36" s="42"/>
      <c r="BX36" s="42"/>
      <c r="BY36" s="1115"/>
      <c r="BZ36" s="1116"/>
      <c r="CA36" s="1116"/>
      <c r="CB36" s="1117"/>
      <c r="CC36" s="1127"/>
      <c r="CD36" s="1128"/>
      <c r="CE36" s="1128"/>
      <c r="CF36" s="1129"/>
      <c r="CG36" s="1066"/>
      <c r="CH36" s="1067"/>
      <c r="CI36" s="1067"/>
      <c r="CJ36" s="1068"/>
      <c r="CK36" s="1118"/>
      <c r="CL36" s="1119"/>
      <c r="CM36" s="1119"/>
      <c r="CN36" s="1119"/>
      <c r="CO36" s="1120"/>
    </row>
    <row r="37" spans="1:93">
      <c r="A37" s="1106"/>
      <c r="B37" s="1107"/>
      <c r="C37" s="1130"/>
      <c r="D37" s="1130"/>
      <c r="E37" s="1130"/>
      <c r="F37" s="1130"/>
      <c r="G37" s="1059"/>
      <c r="H37" s="1082" t="s">
        <v>396</v>
      </c>
      <c r="I37" s="304"/>
      <c r="J37" s="305"/>
      <c r="K37" s="306"/>
      <c r="L37" s="305"/>
      <c r="M37" s="305"/>
      <c r="N37" s="307"/>
      <c r="O37" s="305"/>
      <c r="P37" s="305"/>
      <c r="Q37" s="305"/>
      <c r="R37" s="305"/>
      <c r="S37" s="306"/>
      <c r="T37" s="305"/>
      <c r="U37" s="305"/>
      <c r="V37" s="307"/>
      <c r="W37" s="305"/>
      <c r="X37" s="305"/>
      <c r="Y37" s="305"/>
      <c r="Z37" s="305"/>
      <c r="AA37" s="306"/>
      <c r="AB37" s="305"/>
      <c r="AC37" s="305"/>
      <c r="AD37" s="307"/>
      <c r="AE37" s="305"/>
      <c r="AF37" s="305"/>
      <c r="AG37" s="305"/>
      <c r="AH37" s="305"/>
      <c r="AI37" s="306"/>
      <c r="AJ37" s="305"/>
      <c r="AK37" s="305"/>
      <c r="AL37" s="307"/>
      <c r="AM37" s="305"/>
      <c r="AN37" s="305"/>
      <c r="AO37" s="305"/>
      <c r="AP37" s="305"/>
      <c r="AQ37" s="306"/>
      <c r="AR37" s="305"/>
      <c r="AS37" s="305"/>
      <c r="AT37" s="307"/>
      <c r="AU37" s="305"/>
      <c r="AV37" s="305"/>
      <c r="AW37" s="305"/>
      <c r="AX37" s="305"/>
      <c r="AY37" s="306"/>
      <c r="AZ37" s="305"/>
      <c r="BA37" s="305"/>
      <c r="BB37" s="307"/>
      <c r="BC37" s="305"/>
      <c r="BD37" s="305"/>
      <c r="BE37" s="305"/>
      <c r="BF37" s="305"/>
      <c r="BG37" s="306"/>
      <c r="BH37" s="305"/>
      <c r="BI37" s="305"/>
      <c r="BJ37" s="307"/>
      <c r="BK37" s="305"/>
      <c r="BL37" s="305"/>
      <c r="BM37" s="305"/>
      <c r="BN37" s="305"/>
      <c r="BO37" s="306"/>
      <c r="BP37" s="305"/>
      <c r="BQ37" s="305"/>
      <c r="BR37" s="307"/>
      <c r="BS37" s="306"/>
      <c r="BT37" s="305"/>
      <c r="BU37" s="305"/>
      <c r="BV37" s="307"/>
      <c r="BW37" s="305"/>
      <c r="BX37" s="305"/>
      <c r="BY37" s="558"/>
      <c r="BZ37" s="738"/>
      <c r="CA37" s="738"/>
      <c r="CB37" s="559"/>
      <c r="CC37" s="1121"/>
      <c r="CD37" s="1122"/>
      <c r="CE37" s="1122"/>
      <c r="CF37" s="1123"/>
      <c r="CG37" s="1060">
        <f t="shared" ref="CG37" si="10">BY38+CC37</f>
        <v>0</v>
      </c>
      <c r="CH37" s="1061"/>
      <c r="CI37" s="1061"/>
      <c r="CJ37" s="1062"/>
      <c r="CK37" s="1118"/>
      <c r="CL37" s="1119"/>
      <c r="CM37" s="1119"/>
      <c r="CN37" s="1119"/>
      <c r="CO37" s="1120"/>
    </row>
    <row r="38" spans="1:93" ht="5.0999999999999996" customHeight="1">
      <c r="A38" s="1106"/>
      <c r="B38" s="1107"/>
      <c r="C38" s="1130"/>
      <c r="D38" s="1130"/>
      <c r="E38" s="1130"/>
      <c r="F38" s="1130"/>
      <c r="G38" s="1059"/>
      <c r="H38" s="1082"/>
      <c r="I38" s="308"/>
      <c r="J38" s="14"/>
      <c r="K38" s="309"/>
      <c r="L38" s="14"/>
      <c r="M38" s="14"/>
      <c r="N38" s="310"/>
      <c r="O38" s="14"/>
      <c r="P38" s="14"/>
      <c r="Q38" s="14"/>
      <c r="R38" s="14"/>
      <c r="S38" s="309"/>
      <c r="T38" s="14"/>
      <c r="U38" s="14"/>
      <c r="V38" s="310"/>
      <c r="W38" s="14"/>
      <c r="X38" s="14"/>
      <c r="Y38" s="14"/>
      <c r="Z38" s="14"/>
      <c r="AA38" s="309"/>
      <c r="AB38" s="14"/>
      <c r="AC38" s="14"/>
      <c r="AD38" s="310"/>
      <c r="AE38" s="14"/>
      <c r="AF38" s="14"/>
      <c r="AG38" s="14"/>
      <c r="AH38" s="14"/>
      <c r="AI38" s="309"/>
      <c r="AJ38" s="14"/>
      <c r="AK38" s="14"/>
      <c r="AL38" s="310"/>
      <c r="AM38" s="14"/>
      <c r="AN38" s="14"/>
      <c r="AO38" s="14"/>
      <c r="AP38" s="14"/>
      <c r="AQ38" s="309"/>
      <c r="AR38" s="14"/>
      <c r="AS38" s="14"/>
      <c r="AT38" s="310"/>
      <c r="AU38" s="14"/>
      <c r="AV38" s="14"/>
      <c r="AW38" s="14"/>
      <c r="AX38" s="14"/>
      <c r="AY38" s="309"/>
      <c r="AZ38" s="14"/>
      <c r="BA38" s="14"/>
      <c r="BB38" s="310"/>
      <c r="BC38" s="14"/>
      <c r="BD38" s="14"/>
      <c r="BE38" s="14"/>
      <c r="BF38" s="14"/>
      <c r="BG38" s="309"/>
      <c r="BH38" s="14"/>
      <c r="BI38" s="14"/>
      <c r="BJ38" s="310"/>
      <c r="BK38" s="14"/>
      <c r="BL38" s="14"/>
      <c r="BM38" s="14"/>
      <c r="BN38" s="14"/>
      <c r="BO38" s="309"/>
      <c r="BP38" s="14"/>
      <c r="BQ38" s="14"/>
      <c r="BR38" s="310"/>
      <c r="BS38" s="309"/>
      <c r="BT38" s="14"/>
      <c r="BU38" s="14"/>
      <c r="BV38" s="310"/>
      <c r="BW38" s="14"/>
      <c r="BX38" s="14"/>
      <c r="BY38" s="1112"/>
      <c r="BZ38" s="1113"/>
      <c r="CA38" s="1113"/>
      <c r="CB38" s="1114"/>
      <c r="CC38" s="1124"/>
      <c r="CD38" s="1125"/>
      <c r="CE38" s="1125"/>
      <c r="CF38" s="1126"/>
      <c r="CG38" s="1063"/>
      <c r="CH38" s="1064"/>
      <c r="CI38" s="1064"/>
      <c r="CJ38" s="1065"/>
      <c r="CK38" s="1118"/>
      <c r="CL38" s="1119"/>
      <c r="CM38" s="1119"/>
      <c r="CN38" s="1119"/>
      <c r="CO38" s="1120"/>
    </row>
    <row r="39" spans="1:93" ht="8.1" customHeight="1">
      <c r="A39" s="1106"/>
      <c r="B39" s="1107"/>
      <c r="C39" s="1130"/>
      <c r="D39" s="1130"/>
      <c r="E39" s="1130"/>
      <c r="F39" s="1130"/>
      <c r="G39" s="1059"/>
      <c r="H39" s="1082"/>
      <c r="I39" s="314"/>
      <c r="J39" s="42"/>
      <c r="K39" s="315"/>
      <c r="L39" s="42"/>
      <c r="M39" s="42"/>
      <c r="N39" s="316"/>
      <c r="O39" s="42"/>
      <c r="P39" s="42"/>
      <c r="Q39" s="42"/>
      <c r="R39" s="42"/>
      <c r="S39" s="315"/>
      <c r="T39" s="42"/>
      <c r="U39" s="42"/>
      <c r="V39" s="316"/>
      <c r="W39" s="42"/>
      <c r="X39" s="42"/>
      <c r="Y39" s="42"/>
      <c r="Z39" s="42"/>
      <c r="AA39" s="315"/>
      <c r="AB39" s="42"/>
      <c r="AC39" s="42"/>
      <c r="AD39" s="316"/>
      <c r="AE39" s="42"/>
      <c r="AF39" s="42"/>
      <c r="AG39" s="42"/>
      <c r="AH39" s="42"/>
      <c r="AI39" s="315"/>
      <c r="AJ39" s="42"/>
      <c r="AK39" s="42"/>
      <c r="AL39" s="316"/>
      <c r="AM39" s="42"/>
      <c r="AN39" s="42"/>
      <c r="AO39" s="42"/>
      <c r="AP39" s="42"/>
      <c r="AQ39" s="315"/>
      <c r="AR39" s="42"/>
      <c r="AS39" s="42"/>
      <c r="AT39" s="316"/>
      <c r="AU39" s="42"/>
      <c r="AV39" s="42"/>
      <c r="AW39" s="42"/>
      <c r="AX39" s="42"/>
      <c r="AY39" s="315"/>
      <c r="AZ39" s="42"/>
      <c r="BA39" s="42"/>
      <c r="BB39" s="316"/>
      <c r="BC39" s="42"/>
      <c r="BD39" s="42"/>
      <c r="BE39" s="42"/>
      <c r="BF39" s="42"/>
      <c r="BG39" s="315"/>
      <c r="BH39" s="42"/>
      <c r="BI39" s="42"/>
      <c r="BJ39" s="316"/>
      <c r="BK39" s="42"/>
      <c r="BL39" s="42"/>
      <c r="BM39" s="42"/>
      <c r="BN39" s="42"/>
      <c r="BO39" s="315"/>
      <c r="BP39" s="42"/>
      <c r="BQ39" s="42"/>
      <c r="BR39" s="316"/>
      <c r="BS39" s="315"/>
      <c r="BT39" s="42"/>
      <c r="BU39" s="42"/>
      <c r="BV39" s="316"/>
      <c r="BW39" s="42"/>
      <c r="BX39" s="42"/>
      <c r="BY39" s="1115"/>
      <c r="BZ39" s="1116"/>
      <c r="CA39" s="1116"/>
      <c r="CB39" s="1117"/>
      <c r="CC39" s="1127"/>
      <c r="CD39" s="1128"/>
      <c r="CE39" s="1128"/>
      <c r="CF39" s="1129"/>
      <c r="CG39" s="1066"/>
      <c r="CH39" s="1067"/>
      <c r="CI39" s="1067"/>
      <c r="CJ39" s="1068"/>
      <c r="CK39" s="1118"/>
      <c r="CL39" s="1119"/>
      <c r="CM39" s="1119"/>
      <c r="CN39" s="1119"/>
      <c r="CO39" s="1120"/>
    </row>
    <row r="40" spans="1:93">
      <c r="A40" s="1106"/>
      <c r="B40" s="1107"/>
      <c r="C40" s="1130"/>
      <c r="D40" s="1130"/>
      <c r="E40" s="1130"/>
      <c r="F40" s="1130"/>
      <c r="G40" s="1059"/>
      <c r="H40" s="1082" t="s">
        <v>396</v>
      </c>
      <c r="I40" s="304"/>
      <c r="J40" s="305"/>
      <c r="K40" s="306"/>
      <c r="L40" s="305"/>
      <c r="M40" s="305"/>
      <c r="N40" s="307"/>
      <c r="O40" s="305"/>
      <c r="P40" s="305"/>
      <c r="Q40" s="305"/>
      <c r="R40" s="305"/>
      <c r="S40" s="306"/>
      <c r="T40" s="305"/>
      <c r="U40" s="305"/>
      <c r="V40" s="307"/>
      <c r="W40" s="305"/>
      <c r="X40" s="305"/>
      <c r="Y40" s="305"/>
      <c r="Z40" s="305"/>
      <c r="AA40" s="306"/>
      <c r="AB40" s="305"/>
      <c r="AC40" s="305"/>
      <c r="AD40" s="307"/>
      <c r="AE40" s="305"/>
      <c r="AF40" s="305"/>
      <c r="AG40" s="305"/>
      <c r="AH40" s="305"/>
      <c r="AI40" s="306"/>
      <c r="AJ40" s="305"/>
      <c r="AK40" s="305"/>
      <c r="AL40" s="307"/>
      <c r="AM40" s="305"/>
      <c r="AN40" s="305"/>
      <c r="AO40" s="305"/>
      <c r="AP40" s="305"/>
      <c r="AQ40" s="306"/>
      <c r="AR40" s="305"/>
      <c r="AS40" s="305"/>
      <c r="AT40" s="307"/>
      <c r="AU40" s="305"/>
      <c r="AV40" s="305"/>
      <c r="AW40" s="305"/>
      <c r="AX40" s="305"/>
      <c r="AY40" s="306"/>
      <c r="AZ40" s="305"/>
      <c r="BA40" s="305"/>
      <c r="BB40" s="307"/>
      <c r="BC40" s="305"/>
      <c r="BD40" s="305"/>
      <c r="BE40" s="305"/>
      <c r="BF40" s="305"/>
      <c r="BG40" s="306"/>
      <c r="BH40" s="305"/>
      <c r="BI40" s="305"/>
      <c r="BJ40" s="307"/>
      <c r="BK40" s="305"/>
      <c r="BL40" s="305"/>
      <c r="BM40" s="305"/>
      <c r="BN40" s="305"/>
      <c r="BO40" s="306"/>
      <c r="BP40" s="305"/>
      <c r="BQ40" s="305"/>
      <c r="BR40" s="307"/>
      <c r="BS40" s="306"/>
      <c r="BT40" s="305"/>
      <c r="BU40" s="305"/>
      <c r="BV40" s="307"/>
      <c r="BW40" s="305"/>
      <c r="BX40" s="305"/>
      <c r="BY40" s="558"/>
      <c r="BZ40" s="738"/>
      <c r="CA40" s="738"/>
      <c r="CB40" s="559"/>
      <c r="CC40" s="1121"/>
      <c r="CD40" s="1122"/>
      <c r="CE40" s="1122"/>
      <c r="CF40" s="1123"/>
      <c r="CG40" s="1060">
        <f t="shared" ref="CG40" si="11">BY41+CC40</f>
        <v>0</v>
      </c>
      <c r="CH40" s="1061"/>
      <c r="CI40" s="1061"/>
      <c r="CJ40" s="1062"/>
      <c r="CK40" s="1118"/>
      <c r="CL40" s="1119"/>
      <c r="CM40" s="1119"/>
      <c r="CN40" s="1119"/>
      <c r="CO40" s="1120"/>
    </row>
    <row r="41" spans="1:93" ht="5.0999999999999996" customHeight="1">
      <c r="A41" s="1106"/>
      <c r="B41" s="1107"/>
      <c r="C41" s="1130"/>
      <c r="D41" s="1130"/>
      <c r="E41" s="1130"/>
      <c r="F41" s="1130"/>
      <c r="G41" s="1059"/>
      <c r="H41" s="1082"/>
      <c r="I41" s="308"/>
      <c r="J41" s="14"/>
      <c r="K41" s="309"/>
      <c r="L41" s="14"/>
      <c r="M41" s="14"/>
      <c r="N41" s="310"/>
      <c r="O41" s="14"/>
      <c r="P41" s="14"/>
      <c r="Q41" s="14"/>
      <c r="R41" s="14"/>
      <c r="S41" s="309"/>
      <c r="T41" s="14"/>
      <c r="U41" s="14"/>
      <c r="V41" s="310"/>
      <c r="W41" s="14"/>
      <c r="X41" s="14"/>
      <c r="Y41" s="14"/>
      <c r="Z41" s="14"/>
      <c r="AA41" s="309"/>
      <c r="AB41" s="14"/>
      <c r="AC41" s="14"/>
      <c r="AD41" s="310"/>
      <c r="AE41" s="14"/>
      <c r="AF41" s="14"/>
      <c r="AG41" s="14"/>
      <c r="AH41" s="14"/>
      <c r="AI41" s="309"/>
      <c r="AJ41" s="14"/>
      <c r="AK41" s="14"/>
      <c r="AL41" s="310"/>
      <c r="AM41" s="14"/>
      <c r="AN41" s="14"/>
      <c r="AO41" s="14"/>
      <c r="AP41" s="14"/>
      <c r="AQ41" s="309"/>
      <c r="AR41" s="14"/>
      <c r="AS41" s="14"/>
      <c r="AT41" s="310"/>
      <c r="AU41" s="14"/>
      <c r="AV41" s="14"/>
      <c r="AW41" s="14"/>
      <c r="AX41" s="14"/>
      <c r="AY41" s="309"/>
      <c r="AZ41" s="14"/>
      <c r="BA41" s="14"/>
      <c r="BB41" s="310"/>
      <c r="BC41" s="14"/>
      <c r="BD41" s="14"/>
      <c r="BE41" s="14"/>
      <c r="BF41" s="14"/>
      <c r="BG41" s="309"/>
      <c r="BH41" s="14"/>
      <c r="BI41" s="14"/>
      <c r="BJ41" s="310"/>
      <c r="BK41" s="14"/>
      <c r="BL41" s="14"/>
      <c r="BM41" s="14"/>
      <c r="BN41" s="14"/>
      <c r="BO41" s="309"/>
      <c r="BP41" s="14"/>
      <c r="BQ41" s="14"/>
      <c r="BR41" s="310"/>
      <c r="BS41" s="309"/>
      <c r="BT41" s="14"/>
      <c r="BU41" s="14"/>
      <c r="BV41" s="310"/>
      <c r="BW41" s="14"/>
      <c r="BX41" s="14"/>
      <c r="BY41" s="1112"/>
      <c r="BZ41" s="1113"/>
      <c r="CA41" s="1113"/>
      <c r="CB41" s="1114"/>
      <c r="CC41" s="1124"/>
      <c r="CD41" s="1125"/>
      <c r="CE41" s="1125"/>
      <c r="CF41" s="1126"/>
      <c r="CG41" s="1063"/>
      <c r="CH41" s="1064"/>
      <c r="CI41" s="1064"/>
      <c r="CJ41" s="1065"/>
      <c r="CK41" s="1118"/>
      <c r="CL41" s="1119"/>
      <c r="CM41" s="1119"/>
      <c r="CN41" s="1119"/>
      <c r="CO41" s="1120"/>
    </row>
    <row r="42" spans="1:93" ht="8.1" customHeight="1">
      <c r="A42" s="1106"/>
      <c r="B42" s="1107"/>
      <c r="C42" s="1130"/>
      <c r="D42" s="1130"/>
      <c r="E42" s="1130"/>
      <c r="F42" s="1130"/>
      <c r="G42" s="1059"/>
      <c r="H42" s="1082"/>
      <c r="I42" s="314"/>
      <c r="J42" s="42"/>
      <c r="K42" s="315"/>
      <c r="L42" s="42"/>
      <c r="M42" s="42"/>
      <c r="N42" s="316"/>
      <c r="O42" s="42"/>
      <c r="P42" s="42"/>
      <c r="Q42" s="42"/>
      <c r="R42" s="42"/>
      <c r="S42" s="315"/>
      <c r="T42" s="42"/>
      <c r="U42" s="42"/>
      <c r="V42" s="316"/>
      <c r="W42" s="42"/>
      <c r="X42" s="42"/>
      <c r="Y42" s="42"/>
      <c r="Z42" s="42"/>
      <c r="AA42" s="315"/>
      <c r="AB42" s="42"/>
      <c r="AC42" s="42"/>
      <c r="AD42" s="316"/>
      <c r="AE42" s="42"/>
      <c r="AF42" s="42"/>
      <c r="AG42" s="42"/>
      <c r="AH42" s="42"/>
      <c r="AI42" s="315"/>
      <c r="AJ42" s="42"/>
      <c r="AK42" s="42"/>
      <c r="AL42" s="316"/>
      <c r="AM42" s="42"/>
      <c r="AN42" s="42"/>
      <c r="AO42" s="42"/>
      <c r="AP42" s="42"/>
      <c r="AQ42" s="315"/>
      <c r="AR42" s="42"/>
      <c r="AS42" s="42"/>
      <c r="AT42" s="316"/>
      <c r="AU42" s="42"/>
      <c r="AV42" s="42"/>
      <c r="AW42" s="42"/>
      <c r="AX42" s="42"/>
      <c r="AY42" s="315"/>
      <c r="AZ42" s="42"/>
      <c r="BA42" s="42"/>
      <c r="BB42" s="316"/>
      <c r="BC42" s="42"/>
      <c r="BD42" s="42"/>
      <c r="BE42" s="42"/>
      <c r="BF42" s="42"/>
      <c r="BG42" s="315"/>
      <c r="BH42" s="42"/>
      <c r="BI42" s="42"/>
      <c r="BJ42" s="316"/>
      <c r="BK42" s="42"/>
      <c r="BL42" s="42"/>
      <c r="BM42" s="42"/>
      <c r="BN42" s="42"/>
      <c r="BO42" s="315"/>
      <c r="BP42" s="42"/>
      <c r="BQ42" s="42"/>
      <c r="BR42" s="316"/>
      <c r="BS42" s="315"/>
      <c r="BT42" s="42"/>
      <c r="BU42" s="42"/>
      <c r="BV42" s="316"/>
      <c r="BW42" s="42"/>
      <c r="BX42" s="42"/>
      <c r="BY42" s="1115"/>
      <c r="BZ42" s="1116"/>
      <c r="CA42" s="1116"/>
      <c r="CB42" s="1117"/>
      <c r="CC42" s="1127"/>
      <c r="CD42" s="1128"/>
      <c r="CE42" s="1128"/>
      <c r="CF42" s="1129"/>
      <c r="CG42" s="1066"/>
      <c r="CH42" s="1067"/>
      <c r="CI42" s="1067"/>
      <c r="CJ42" s="1068"/>
      <c r="CK42" s="1118"/>
      <c r="CL42" s="1119"/>
      <c r="CM42" s="1119"/>
      <c r="CN42" s="1119"/>
      <c r="CO42" s="1120"/>
    </row>
    <row r="43" spans="1:93">
      <c r="A43" s="1106"/>
      <c r="B43" s="1107"/>
      <c r="C43" s="1130"/>
      <c r="D43" s="1130"/>
      <c r="E43" s="1130"/>
      <c r="F43" s="1130"/>
      <c r="G43" s="1059"/>
      <c r="H43" s="1082" t="s">
        <v>396</v>
      </c>
      <c r="I43" s="304"/>
      <c r="J43" s="305"/>
      <c r="K43" s="306"/>
      <c r="L43" s="305"/>
      <c r="M43" s="305"/>
      <c r="N43" s="307"/>
      <c r="O43" s="305"/>
      <c r="P43" s="305"/>
      <c r="Q43" s="305"/>
      <c r="R43" s="305"/>
      <c r="S43" s="306"/>
      <c r="T43" s="305"/>
      <c r="U43" s="305"/>
      <c r="V43" s="307"/>
      <c r="W43" s="305"/>
      <c r="X43" s="305"/>
      <c r="Y43" s="305"/>
      <c r="Z43" s="305"/>
      <c r="AA43" s="306"/>
      <c r="AB43" s="305"/>
      <c r="AC43" s="305"/>
      <c r="AD43" s="307"/>
      <c r="AE43" s="305"/>
      <c r="AF43" s="305"/>
      <c r="AG43" s="305"/>
      <c r="AH43" s="305"/>
      <c r="AI43" s="306"/>
      <c r="AJ43" s="305"/>
      <c r="AK43" s="305"/>
      <c r="AL43" s="307"/>
      <c r="AM43" s="305"/>
      <c r="AN43" s="305"/>
      <c r="AO43" s="305"/>
      <c r="AP43" s="305"/>
      <c r="AQ43" s="306"/>
      <c r="AR43" s="305"/>
      <c r="AS43" s="305"/>
      <c r="AT43" s="307"/>
      <c r="AU43" s="305"/>
      <c r="AV43" s="305"/>
      <c r="AW43" s="305"/>
      <c r="AX43" s="305"/>
      <c r="AY43" s="306"/>
      <c r="AZ43" s="305"/>
      <c r="BA43" s="305"/>
      <c r="BB43" s="307"/>
      <c r="BC43" s="305"/>
      <c r="BD43" s="305"/>
      <c r="BE43" s="305"/>
      <c r="BF43" s="305"/>
      <c r="BG43" s="306"/>
      <c r="BH43" s="305"/>
      <c r="BI43" s="305"/>
      <c r="BJ43" s="307"/>
      <c r="BK43" s="305"/>
      <c r="BL43" s="305"/>
      <c r="BM43" s="305"/>
      <c r="BN43" s="305"/>
      <c r="BO43" s="306"/>
      <c r="BP43" s="305"/>
      <c r="BQ43" s="305"/>
      <c r="BR43" s="307"/>
      <c r="BS43" s="306"/>
      <c r="BT43" s="305"/>
      <c r="BU43" s="305"/>
      <c r="BV43" s="307"/>
      <c r="BW43" s="305"/>
      <c r="BX43" s="305"/>
      <c r="BY43" s="558"/>
      <c r="BZ43" s="738"/>
      <c r="CA43" s="738"/>
      <c r="CB43" s="559"/>
      <c r="CC43" s="1121"/>
      <c r="CD43" s="1122"/>
      <c r="CE43" s="1122"/>
      <c r="CF43" s="1123"/>
      <c r="CG43" s="1060">
        <f t="shared" ref="CG43" si="12">BY44+CC43</f>
        <v>0</v>
      </c>
      <c r="CH43" s="1061"/>
      <c r="CI43" s="1061"/>
      <c r="CJ43" s="1062"/>
      <c r="CK43" s="1118"/>
      <c r="CL43" s="1119"/>
      <c r="CM43" s="1119"/>
      <c r="CN43" s="1119"/>
      <c r="CO43" s="1120"/>
    </row>
    <row r="44" spans="1:93" ht="5.0999999999999996" customHeight="1">
      <c r="A44" s="1106"/>
      <c r="B44" s="1107"/>
      <c r="C44" s="1130"/>
      <c r="D44" s="1130"/>
      <c r="E44" s="1130"/>
      <c r="F44" s="1130"/>
      <c r="G44" s="1059"/>
      <c r="H44" s="1082"/>
      <c r="I44" s="308"/>
      <c r="J44" s="14"/>
      <c r="K44" s="309"/>
      <c r="L44" s="14"/>
      <c r="M44" s="14"/>
      <c r="N44" s="310"/>
      <c r="O44" s="14"/>
      <c r="P44" s="14"/>
      <c r="Q44" s="14"/>
      <c r="R44" s="14"/>
      <c r="S44" s="309"/>
      <c r="T44" s="14"/>
      <c r="U44" s="14"/>
      <c r="V44" s="310"/>
      <c r="W44" s="14"/>
      <c r="X44" s="14"/>
      <c r="Y44" s="14"/>
      <c r="Z44" s="14"/>
      <c r="AA44" s="309"/>
      <c r="AB44" s="14"/>
      <c r="AC44" s="14"/>
      <c r="AD44" s="310"/>
      <c r="AE44" s="14"/>
      <c r="AF44" s="14"/>
      <c r="AG44" s="14"/>
      <c r="AH44" s="14"/>
      <c r="AI44" s="309"/>
      <c r="AJ44" s="14"/>
      <c r="AK44" s="14"/>
      <c r="AL44" s="310"/>
      <c r="AM44" s="14"/>
      <c r="AN44" s="14"/>
      <c r="AO44" s="14"/>
      <c r="AP44" s="14"/>
      <c r="AQ44" s="309"/>
      <c r="AR44" s="14"/>
      <c r="AS44" s="14"/>
      <c r="AT44" s="310"/>
      <c r="AU44" s="14"/>
      <c r="AV44" s="14"/>
      <c r="AW44" s="14"/>
      <c r="AX44" s="14"/>
      <c r="AY44" s="309"/>
      <c r="AZ44" s="14"/>
      <c r="BA44" s="14"/>
      <c r="BB44" s="310"/>
      <c r="BC44" s="14"/>
      <c r="BD44" s="14"/>
      <c r="BE44" s="14"/>
      <c r="BF44" s="14"/>
      <c r="BG44" s="309"/>
      <c r="BH44" s="14"/>
      <c r="BI44" s="14"/>
      <c r="BJ44" s="310"/>
      <c r="BK44" s="14"/>
      <c r="BL44" s="14"/>
      <c r="BM44" s="14"/>
      <c r="BN44" s="14"/>
      <c r="BO44" s="309"/>
      <c r="BP44" s="14"/>
      <c r="BQ44" s="14"/>
      <c r="BR44" s="310"/>
      <c r="BS44" s="309"/>
      <c r="BT44" s="14"/>
      <c r="BU44" s="14"/>
      <c r="BV44" s="310"/>
      <c r="BW44" s="14"/>
      <c r="BX44" s="14"/>
      <c r="BY44" s="1112"/>
      <c r="BZ44" s="1113"/>
      <c r="CA44" s="1113"/>
      <c r="CB44" s="1114"/>
      <c r="CC44" s="1124"/>
      <c r="CD44" s="1125"/>
      <c r="CE44" s="1125"/>
      <c r="CF44" s="1126"/>
      <c r="CG44" s="1063"/>
      <c r="CH44" s="1064"/>
      <c r="CI44" s="1064"/>
      <c r="CJ44" s="1065"/>
      <c r="CK44" s="1118"/>
      <c r="CL44" s="1119"/>
      <c r="CM44" s="1119"/>
      <c r="CN44" s="1119"/>
      <c r="CO44" s="1120"/>
    </row>
    <row r="45" spans="1:93" ht="8.1" customHeight="1">
      <c r="A45" s="1108"/>
      <c r="B45" s="1109"/>
      <c r="C45" s="1130"/>
      <c r="D45" s="1130"/>
      <c r="E45" s="1130"/>
      <c r="F45" s="1130"/>
      <c r="G45" s="1059"/>
      <c r="H45" s="1082"/>
      <c r="I45" s="314"/>
      <c r="J45" s="42"/>
      <c r="K45" s="315"/>
      <c r="L45" s="42"/>
      <c r="M45" s="42"/>
      <c r="N45" s="316"/>
      <c r="O45" s="42"/>
      <c r="P45" s="42"/>
      <c r="Q45" s="42"/>
      <c r="R45" s="42"/>
      <c r="S45" s="315"/>
      <c r="T45" s="42"/>
      <c r="U45" s="42"/>
      <c r="V45" s="316"/>
      <c r="W45" s="42"/>
      <c r="X45" s="42"/>
      <c r="Y45" s="42"/>
      <c r="Z45" s="42"/>
      <c r="AA45" s="315"/>
      <c r="AB45" s="42"/>
      <c r="AC45" s="42"/>
      <c r="AD45" s="316"/>
      <c r="AE45" s="42"/>
      <c r="AF45" s="42"/>
      <c r="AG45" s="42"/>
      <c r="AH45" s="42"/>
      <c r="AI45" s="315"/>
      <c r="AJ45" s="42"/>
      <c r="AK45" s="42"/>
      <c r="AL45" s="316"/>
      <c r="AM45" s="42"/>
      <c r="AN45" s="42"/>
      <c r="AO45" s="42"/>
      <c r="AP45" s="42"/>
      <c r="AQ45" s="315"/>
      <c r="AR45" s="42"/>
      <c r="AS45" s="42"/>
      <c r="AT45" s="316"/>
      <c r="AU45" s="42"/>
      <c r="AV45" s="42"/>
      <c r="AW45" s="42"/>
      <c r="AX45" s="42"/>
      <c r="AY45" s="315"/>
      <c r="AZ45" s="42"/>
      <c r="BA45" s="42"/>
      <c r="BB45" s="316"/>
      <c r="BC45" s="42"/>
      <c r="BD45" s="42"/>
      <c r="BE45" s="42"/>
      <c r="BF45" s="42"/>
      <c r="BG45" s="315"/>
      <c r="BH45" s="42"/>
      <c r="BI45" s="42"/>
      <c r="BJ45" s="316"/>
      <c r="BK45" s="42"/>
      <c r="BL45" s="42"/>
      <c r="BM45" s="42"/>
      <c r="BN45" s="42"/>
      <c r="BO45" s="315"/>
      <c r="BP45" s="42"/>
      <c r="BQ45" s="42"/>
      <c r="BR45" s="316"/>
      <c r="BS45" s="315"/>
      <c r="BT45" s="42"/>
      <c r="BU45" s="42"/>
      <c r="BV45" s="316"/>
      <c r="BW45" s="42"/>
      <c r="BX45" s="42"/>
      <c r="BY45" s="1115"/>
      <c r="BZ45" s="1116"/>
      <c r="CA45" s="1116"/>
      <c r="CB45" s="1117"/>
      <c r="CC45" s="1127"/>
      <c r="CD45" s="1128"/>
      <c r="CE45" s="1128"/>
      <c r="CF45" s="1129"/>
      <c r="CG45" s="1066"/>
      <c r="CH45" s="1067"/>
      <c r="CI45" s="1067"/>
      <c r="CJ45" s="1068"/>
      <c r="CK45" s="1118"/>
      <c r="CL45" s="1119"/>
      <c r="CM45" s="1119"/>
      <c r="CN45" s="1119"/>
      <c r="CO45" s="1120"/>
    </row>
    <row r="46" spans="1:93" ht="13.5" customHeight="1">
      <c r="A46" s="1097" t="s">
        <v>471</v>
      </c>
      <c r="B46" s="1098"/>
      <c r="C46" s="1130" t="s">
        <v>465</v>
      </c>
      <c r="D46" s="1130"/>
      <c r="E46" s="1130"/>
      <c r="F46" s="1130"/>
      <c r="G46" s="1059">
        <v>1</v>
      </c>
      <c r="H46" s="1082" t="s">
        <v>396</v>
      </c>
      <c r="I46" s="304"/>
      <c r="J46" s="305"/>
      <c r="K46" s="306"/>
      <c r="L46" s="305"/>
      <c r="M46" s="305"/>
      <c r="N46" s="307"/>
      <c r="O46" s="305"/>
      <c r="P46" s="305"/>
      <c r="Q46" s="305"/>
      <c r="R46" s="305"/>
      <c r="S46" s="306"/>
      <c r="T46" s="305" t="s">
        <v>206</v>
      </c>
      <c r="U46" s="305"/>
      <c r="V46" s="307"/>
      <c r="W46" s="305"/>
      <c r="X46" s="305"/>
      <c r="Y46" s="305"/>
      <c r="Z46" s="305"/>
      <c r="AA46" s="306"/>
      <c r="AB46" s="305"/>
      <c r="AC46" s="305"/>
      <c r="AD46" s="307"/>
      <c r="AE46" s="305"/>
      <c r="AF46" s="305"/>
      <c r="AG46" s="305"/>
      <c r="AH46" s="305"/>
      <c r="AI46" s="306"/>
      <c r="AJ46" s="305"/>
      <c r="AK46" s="305"/>
      <c r="AL46" s="307" t="s">
        <v>207</v>
      </c>
      <c r="AM46" s="305"/>
      <c r="AN46" s="305"/>
      <c r="AO46" s="305"/>
      <c r="AP46" s="305" t="s">
        <v>208</v>
      </c>
      <c r="AQ46" s="306"/>
      <c r="AR46" s="305"/>
      <c r="AS46" s="305"/>
      <c r="AT46" s="307"/>
      <c r="AU46" s="305"/>
      <c r="AV46" s="305"/>
      <c r="AW46" s="305"/>
      <c r="AX46" s="305"/>
      <c r="AY46" s="306"/>
      <c r="AZ46" s="305"/>
      <c r="BA46" s="305"/>
      <c r="BB46" s="307"/>
      <c r="BC46" s="305" t="s">
        <v>209</v>
      </c>
      <c r="BD46" s="305"/>
      <c r="BE46" s="305"/>
      <c r="BF46" s="305"/>
      <c r="BG46" s="306"/>
      <c r="BH46" s="305"/>
      <c r="BI46" s="305"/>
      <c r="BJ46" s="307"/>
      <c r="BK46" s="305"/>
      <c r="BL46" s="305"/>
      <c r="BM46" s="305"/>
      <c r="BN46" s="305"/>
      <c r="BO46" s="306"/>
      <c r="BP46" s="305"/>
      <c r="BQ46" s="305"/>
      <c r="BR46" s="307"/>
      <c r="BS46" s="306"/>
      <c r="BT46" s="305"/>
      <c r="BU46" s="305"/>
      <c r="BV46" s="307"/>
      <c r="BW46" s="305"/>
      <c r="BX46" s="305"/>
      <c r="BY46" s="558" t="s">
        <v>1495</v>
      </c>
      <c r="BZ46" s="738" t="s">
        <v>1496</v>
      </c>
      <c r="CA46" s="738"/>
      <c r="CB46" s="559" t="s">
        <v>1490</v>
      </c>
      <c r="CC46" s="1121">
        <v>4.1666666666666664E-2</v>
      </c>
      <c r="CD46" s="1122"/>
      <c r="CE46" s="1122"/>
      <c r="CF46" s="1123"/>
      <c r="CG46" s="1060">
        <f t="shared" ref="CG46" si="13">BY47+CC46</f>
        <v>0.35416666666666669</v>
      </c>
      <c r="CH46" s="1061"/>
      <c r="CI46" s="1061"/>
      <c r="CJ46" s="1062"/>
      <c r="CK46" s="1118"/>
      <c r="CL46" s="1119"/>
      <c r="CM46" s="1119"/>
      <c r="CN46" s="1119"/>
      <c r="CO46" s="1120"/>
    </row>
    <row r="47" spans="1:93" ht="5.0999999999999996" customHeight="1">
      <c r="A47" s="1099"/>
      <c r="B47" s="1100"/>
      <c r="C47" s="1130"/>
      <c r="D47" s="1130"/>
      <c r="E47" s="1130"/>
      <c r="F47" s="1130"/>
      <c r="G47" s="1059"/>
      <c r="H47" s="1082"/>
      <c r="I47" s="308"/>
      <c r="J47" s="14"/>
      <c r="K47" s="309"/>
      <c r="L47" s="14"/>
      <c r="M47" s="14"/>
      <c r="N47" s="310"/>
      <c r="O47" s="14"/>
      <c r="P47" s="14"/>
      <c r="Q47" s="14"/>
      <c r="R47" s="14"/>
      <c r="S47" s="309"/>
      <c r="T47" s="14"/>
      <c r="U47" s="311"/>
      <c r="V47" s="312"/>
      <c r="W47" s="311"/>
      <c r="X47" s="311"/>
      <c r="Y47" s="311"/>
      <c r="Z47" s="311"/>
      <c r="AA47" s="313"/>
      <c r="AB47" s="311"/>
      <c r="AC47" s="311"/>
      <c r="AD47" s="312"/>
      <c r="AE47" s="311"/>
      <c r="AF47" s="311"/>
      <c r="AG47" s="311"/>
      <c r="AH47" s="311"/>
      <c r="AI47" s="313"/>
      <c r="AJ47" s="311"/>
      <c r="AK47" s="311"/>
      <c r="AL47" s="312"/>
      <c r="AM47" s="14"/>
      <c r="AN47" s="14"/>
      <c r="AO47" s="14"/>
      <c r="AP47" s="14"/>
      <c r="AQ47" s="313"/>
      <c r="AR47" s="311"/>
      <c r="AS47" s="311"/>
      <c r="AT47" s="312"/>
      <c r="AU47" s="311"/>
      <c r="AV47" s="311"/>
      <c r="AW47" s="311"/>
      <c r="AX47" s="311"/>
      <c r="AY47" s="313"/>
      <c r="AZ47" s="311"/>
      <c r="BA47" s="311"/>
      <c r="BB47" s="312"/>
      <c r="BC47" s="311"/>
      <c r="BD47" s="14"/>
      <c r="BE47" s="14"/>
      <c r="BF47" s="14"/>
      <c r="BG47" s="309"/>
      <c r="BH47" s="14"/>
      <c r="BI47" s="14"/>
      <c r="BJ47" s="310"/>
      <c r="BK47" s="14"/>
      <c r="BL47" s="14"/>
      <c r="BM47" s="14"/>
      <c r="BN47" s="14"/>
      <c r="BO47" s="309"/>
      <c r="BP47" s="14"/>
      <c r="BQ47" s="14"/>
      <c r="BR47" s="310"/>
      <c r="BS47" s="309"/>
      <c r="BT47" s="14"/>
      <c r="BU47" s="14"/>
      <c r="BV47" s="310"/>
      <c r="BW47" s="14"/>
      <c r="BX47" s="14"/>
      <c r="BY47" s="1112">
        <v>0.3125</v>
      </c>
      <c r="BZ47" s="1113"/>
      <c r="CA47" s="1113"/>
      <c r="CB47" s="1114"/>
      <c r="CC47" s="1124"/>
      <c r="CD47" s="1125"/>
      <c r="CE47" s="1125"/>
      <c r="CF47" s="1126"/>
      <c r="CG47" s="1063"/>
      <c r="CH47" s="1064"/>
      <c r="CI47" s="1064"/>
      <c r="CJ47" s="1065"/>
      <c r="CK47" s="1118"/>
      <c r="CL47" s="1119"/>
      <c r="CM47" s="1119"/>
      <c r="CN47" s="1119"/>
      <c r="CO47" s="1120"/>
    </row>
    <row r="48" spans="1:93" ht="8.1" customHeight="1">
      <c r="A48" s="1099"/>
      <c r="B48" s="1100"/>
      <c r="C48" s="1130"/>
      <c r="D48" s="1130"/>
      <c r="E48" s="1130"/>
      <c r="F48" s="1130"/>
      <c r="G48" s="1059"/>
      <c r="H48" s="1082"/>
      <c r="I48" s="314"/>
      <c r="J48" s="42"/>
      <c r="K48" s="315"/>
      <c r="L48" s="42"/>
      <c r="M48" s="42"/>
      <c r="N48" s="316"/>
      <c r="O48" s="42"/>
      <c r="P48" s="42"/>
      <c r="Q48" s="42"/>
      <c r="R48" s="42"/>
      <c r="S48" s="315"/>
      <c r="T48" s="42"/>
      <c r="U48" s="42"/>
      <c r="V48" s="316"/>
      <c r="W48" s="42"/>
      <c r="X48" s="42"/>
      <c r="Y48" s="42"/>
      <c r="Z48" s="42"/>
      <c r="AA48" s="315"/>
      <c r="AB48" s="42"/>
      <c r="AC48" s="42"/>
      <c r="AD48" s="316"/>
      <c r="AE48" s="42"/>
      <c r="AF48" s="42"/>
      <c r="AG48" s="42"/>
      <c r="AH48" s="42"/>
      <c r="AI48" s="315"/>
      <c r="AJ48" s="42"/>
      <c r="AK48" s="42"/>
      <c r="AL48" s="316"/>
      <c r="AM48" s="42"/>
      <c r="AN48" s="42"/>
      <c r="AO48" s="42"/>
      <c r="AP48" s="42"/>
      <c r="AQ48" s="315"/>
      <c r="AR48" s="42"/>
      <c r="AS48" s="42"/>
      <c r="AT48" s="316"/>
      <c r="AU48" s="42"/>
      <c r="AV48" s="42"/>
      <c r="AW48" s="42"/>
      <c r="AX48" s="42"/>
      <c r="AY48" s="315"/>
      <c r="AZ48" s="42"/>
      <c r="BA48" s="42"/>
      <c r="BB48" s="316"/>
      <c r="BC48" s="42"/>
      <c r="BD48" s="42"/>
      <c r="BE48" s="42"/>
      <c r="BF48" s="42"/>
      <c r="BG48" s="315"/>
      <c r="BH48" s="42"/>
      <c r="BI48" s="42"/>
      <c r="BJ48" s="316"/>
      <c r="BK48" s="42"/>
      <c r="BL48" s="42"/>
      <c r="BM48" s="42"/>
      <c r="BN48" s="42"/>
      <c r="BO48" s="315"/>
      <c r="BP48" s="42"/>
      <c r="BQ48" s="42"/>
      <c r="BR48" s="316"/>
      <c r="BS48" s="315"/>
      <c r="BT48" s="42"/>
      <c r="BU48" s="42"/>
      <c r="BV48" s="316"/>
      <c r="BW48" s="42"/>
      <c r="BX48" s="42"/>
      <c r="BY48" s="1115"/>
      <c r="BZ48" s="1116"/>
      <c r="CA48" s="1116"/>
      <c r="CB48" s="1117"/>
      <c r="CC48" s="1127"/>
      <c r="CD48" s="1128"/>
      <c r="CE48" s="1128"/>
      <c r="CF48" s="1129"/>
      <c r="CG48" s="1066"/>
      <c r="CH48" s="1067"/>
      <c r="CI48" s="1067"/>
      <c r="CJ48" s="1068"/>
      <c r="CK48" s="1118"/>
      <c r="CL48" s="1119"/>
      <c r="CM48" s="1119"/>
      <c r="CN48" s="1119"/>
      <c r="CO48" s="1120"/>
    </row>
    <row r="49" spans="1:93" ht="13.5" customHeight="1">
      <c r="A49" s="1099"/>
      <c r="B49" s="1100"/>
      <c r="C49" s="1130" t="s">
        <v>469</v>
      </c>
      <c r="D49" s="1130"/>
      <c r="E49" s="1130"/>
      <c r="F49" s="1130"/>
      <c r="G49" s="1059">
        <v>1</v>
      </c>
      <c r="H49" s="1082" t="s">
        <v>396</v>
      </c>
      <c r="I49" s="304"/>
      <c r="J49" s="305"/>
      <c r="K49" s="306"/>
      <c r="L49" s="305"/>
      <c r="M49" s="305"/>
      <c r="N49" s="307"/>
      <c r="O49" s="305"/>
      <c r="P49" s="305"/>
      <c r="Q49" s="305"/>
      <c r="R49" s="305"/>
      <c r="S49" s="306"/>
      <c r="T49" s="305"/>
      <c r="U49" s="305"/>
      <c r="V49" s="307"/>
      <c r="W49" s="305"/>
      <c r="X49" s="305" t="s">
        <v>210</v>
      </c>
      <c r="Y49" s="305"/>
      <c r="Z49" s="305"/>
      <c r="AA49" s="306"/>
      <c r="AB49" s="305"/>
      <c r="AC49" s="305"/>
      <c r="AD49" s="307"/>
      <c r="AE49" s="305"/>
      <c r="AF49" s="305"/>
      <c r="AG49" s="305"/>
      <c r="AH49" s="305"/>
      <c r="AI49" s="306"/>
      <c r="AJ49" s="305"/>
      <c r="AK49" s="305"/>
      <c r="AL49" s="307" t="s">
        <v>211</v>
      </c>
      <c r="AM49" s="305"/>
      <c r="AN49" s="305"/>
      <c r="AO49" s="305"/>
      <c r="AP49" s="305" t="s">
        <v>198</v>
      </c>
      <c r="AQ49" s="306"/>
      <c r="AR49" s="305"/>
      <c r="AS49" s="305"/>
      <c r="AT49" s="307"/>
      <c r="AU49" s="305"/>
      <c r="AV49" s="305"/>
      <c r="AW49" s="305"/>
      <c r="AX49" s="305"/>
      <c r="AY49" s="306"/>
      <c r="AZ49" s="305"/>
      <c r="BA49" s="305"/>
      <c r="BB49" s="307"/>
      <c r="BC49" s="305"/>
      <c r="BD49" s="305"/>
      <c r="BE49" s="305"/>
      <c r="BF49" s="305" t="s">
        <v>212</v>
      </c>
      <c r="BG49" s="306"/>
      <c r="BH49" s="305"/>
      <c r="BI49" s="305"/>
      <c r="BJ49" s="307"/>
      <c r="BK49" s="305"/>
      <c r="BL49" s="305"/>
      <c r="BM49" s="305"/>
      <c r="BN49" s="305"/>
      <c r="BO49" s="306"/>
      <c r="BP49" s="305"/>
      <c r="BQ49" s="305"/>
      <c r="BR49" s="307"/>
      <c r="BS49" s="306"/>
      <c r="BT49" s="305"/>
      <c r="BU49" s="305"/>
      <c r="BV49" s="307"/>
      <c r="BW49" s="305"/>
      <c r="BX49" s="305"/>
      <c r="BY49" s="558" t="s">
        <v>7</v>
      </c>
      <c r="BZ49" s="738" t="s">
        <v>1497</v>
      </c>
      <c r="CA49" s="738"/>
      <c r="CB49" s="559" t="s">
        <v>59</v>
      </c>
      <c r="CC49" s="1121">
        <v>4.1666666666666664E-2</v>
      </c>
      <c r="CD49" s="1122"/>
      <c r="CE49" s="1122"/>
      <c r="CF49" s="1123"/>
      <c r="CG49" s="1060">
        <f t="shared" ref="CG49" si="14">BY50+CC49</f>
        <v>0.35416666666666669</v>
      </c>
      <c r="CH49" s="1061"/>
      <c r="CI49" s="1061"/>
      <c r="CJ49" s="1062"/>
      <c r="CK49" s="1118"/>
      <c r="CL49" s="1119"/>
      <c r="CM49" s="1119"/>
      <c r="CN49" s="1119"/>
      <c r="CO49" s="1120"/>
    </row>
    <row r="50" spans="1:93" ht="5.0999999999999996" customHeight="1">
      <c r="A50" s="1099"/>
      <c r="B50" s="1100"/>
      <c r="C50" s="1130"/>
      <c r="D50" s="1130"/>
      <c r="E50" s="1130"/>
      <c r="F50" s="1130"/>
      <c r="G50" s="1059"/>
      <c r="H50" s="1082"/>
      <c r="I50" s="308"/>
      <c r="J50" s="14"/>
      <c r="K50" s="309"/>
      <c r="L50" s="14"/>
      <c r="M50" s="14"/>
      <c r="N50" s="310"/>
      <c r="O50" s="14"/>
      <c r="P50" s="14"/>
      <c r="Q50" s="14"/>
      <c r="R50" s="14"/>
      <c r="S50" s="309"/>
      <c r="T50" s="14"/>
      <c r="U50" s="14"/>
      <c r="V50" s="310"/>
      <c r="W50" s="14"/>
      <c r="X50" s="14"/>
      <c r="Y50" s="311"/>
      <c r="Z50" s="311"/>
      <c r="AA50" s="313"/>
      <c r="AB50" s="311"/>
      <c r="AC50" s="311"/>
      <c r="AD50" s="312"/>
      <c r="AE50" s="311"/>
      <c r="AF50" s="311"/>
      <c r="AG50" s="311"/>
      <c r="AH50" s="311"/>
      <c r="AI50" s="313"/>
      <c r="AJ50" s="311"/>
      <c r="AK50" s="311"/>
      <c r="AL50" s="312"/>
      <c r="AM50" s="14"/>
      <c r="AN50" s="14"/>
      <c r="AO50" s="14"/>
      <c r="AP50" s="14"/>
      <c r="AQ50" s="313"/>
      <c r="AR50" s="311"/>
      <c r="AS50" s="311"/>
      <c r="AT50" s="312"/>
      <c r="AU50" s="311"/>
      <c r="AV50" s="311"/>
      <c r="AW50" s="311"/>
      <c r="AX50" s="311"/>
      <c r="AY50" s="313"/>
      <c r="AZ50" s="311"/>
      <c r="BA50" s="311"/>
      <c r="BB50" s="312"/>
      <c r="BC50" s="311"/>
      <c r="BD50" s="311"/>
      <c r="BE50" s="311"/>
      <c r="BF50" s="311"/>
      <c r="BG50" s="309"/>
      <c r="BH50" s="14"/>
      <c r="BI50" s="14"/>
      <c r="BJ50" s="310"/>
      <c r="BK50" s="14"/>
      <c r="BL50" s="14"/>
      <c r="BM50" s="14"/>
      <c r="BN50" s="14"/>
      <c r="BO50" s="309"/>
      <c r="BP50" s="14"/>
      <c r="BQ50" s="14"/>
      <c r="BR50" s="310"/>
      <c r="BS50" s="309"/>
      <c r="BT50" s="14"/>
      <c r="BU50" s="14"/>
      <c r="BV50" s="310"/>
      <c r="BW50" s="14"/>
      <c r="BX50" s="14"/>
      <c r="BY50" s="1112">
        <v>0.3125</v>
      </c>
      <c r="BZ50" s="1113"/>
      <c r="CA50" s="1113"/>
      <c r="CB50" s="1114"/>
      <c r="CC50" s="1124"/>
      <c r="CD50" s="1125"/>
      <c r="CE50" s="1125"/>
      <c r="CF50" s="1126"/>
      <c r="CG50" s="1063"/>
      <c r="CH50" s="1064"/>
      <c r="CI50" s="1064"/>
      <c r="CJ50" s="1065"/>
      <c r="CK50" s="1118"/>
      <c r="CL50" s="1119"/>
      <c r="CM50" s="1119"/>
      <c r="CN50" s="1119"/>
      <c r="CO50" s="1120"/>
    </row>
    <row r="51" spans="1:93" ht="8.1" customHeight="1">
      <c r="A51" s="1099"/>
      <c r="B51" s="1100"/>
      <c r="C51" s="1130"/>
      <c r="D51" s="1130"/>
      <c r="E51" s="1130"/>
      <c r="F51" s="1130"/>
      <c r="G51" s="1059"/>
      <c r="H51" s="1082"/>
      <c r="I51" s="314"/>
      <c r="J51" s="42"/>
      <c r="K51" s="315"/>
      <c r="L51" s="42"/>
      <c r="M51" s="42"/>
      <c r="N51" s="316"/>
      <c r="O51" s="42"/>
      <c r="P51" s="42"/>
      <c r="Q51" s="42"/>
      <c r="R51" s="42"/>
      <c r="S51" s="315"/>
      <c r="T51" s="42"/>
      <c r="U51" s="42"/>
      <c r="V51" s="316"/>
      <c r="W51" s="42"/>
      <c r="X51" s="42"/>
      <c r="Y51" s="42"/>
      <c r="Z51" s="42"/>
      <c r="AA51" s="315"/>
      <c r="AB51" s="42"/>
      <c r="AC51" s="42"/>
      <c r="AD51" s="316"/>
      <c r="AE51" s="42"/>
      <c r="AF51" s="42"/>
      <c r="AG51" s="42"/>
      <c r="AH51" s="42"/>
      <c r="AI51" s="315"/>
      <c r="AJ51" s="42"/>
      <c r="AK51" s="42"/>
      <c r="AL51" s="316"/>
      <c r="AM51" s="42"/>
      <c r="AN51" s="42"/>
      <c r="AO51" s="42"/>
      <c r="AP51" s="42"/>
      <c r="AQ51" s="315"/>
      <c r="AR51" s="42"/>
      <c r="AS51" s="42"/>
      <c r="AT51" s="316"/>
      <c r="AU51" s="42"/>
      <c r="AV51" s="42"/>
      <c r="AW51" s="42"/>
      <c r="AX51" s="42"/>
      <c r="AY51" s="315"/>
      <c r="AZ51" s="42"/>
      <c r="BA51" s="42"/>
      <c r="BB51" s="316"/>
      <c r="BC51" s="42"/>
      <c r="BD51" s="42"/>
      <c r="BE51" s="42"/>
      <c r="BF51" s="42"/>
      <c r="BG51" s="315"/>
      <c r="BH51" s="42"/>
      <c r="BI51" s="42"/>
      <c r="BJ51" s="316"/>
      <c r="BK51" s="42"/>
      <c r="BL51" s="42"/>
      <c r="BM51" s="42"/>
      <c r="BN51" s="42"/>
      <c r="BO51" s="315"/>
      <c r="BP51" s="42"/>
      <c r="BQ51" s="42"/>
      <c r="BR51" s="316"/>
      <c r="BS51" s="315"/>
      <c r="BT51" s="42"/>
      <c r="BU51" s="42"/>
      <c r="BV51" s="316"/>
      <c r="BW51" s="42"/>
      <c r="BX51" s="42"/>
      <c r="BY51" s="1115"/>
      <c r="BZ51" s="1116"/>
      <c r="CA51" s="1116"/>
      <c r="CB51" s="1117"/>
      <c r="CC51" s="1127"/>
      <c r="CD51" s="1128"/>
      <c r="CE51" s="1128"/>
      <c r="CF51" s="1129"/>
      <c r="CG51" s="1066"/>
      <c r="CH51" s="1067"/>
      <c r="CI51" s="1067"/>
      <c r="CJ51" s="1068"/>
      <c r="CK51" s="1118"/>
      <c r="CL51" s="1119"/>
      <c r="CM51" s="1119"/>
      <c r="CN51" s="1119"/>
      <c r="CO51" s="1120"/>
    </row>
    <row r="52" spans="1:93" ht="13.5" customHeight="1">
      <c r="A52" s="1099"/>
      <c r="B52" s="1100"/>
      <c r="C52" s="1130"/>
      <c r="D52" s="1130"/>
      <c r="E52" s="1130"/>
      <c r="F52" s="1130"/>
      <c r="G52" s="1059"/>
      <c r="H52" s="1082" t="s">
        <v>396</v>
      </c>
      <c r="I52" s="304"/>
      <c r="J52" s="305"/>
      <c r="K52" s="306"/>
      <c r="L52" s="305"/>
      <c r="M52" s="305"/>
      <c r="N52" s="307"/>
      <c r="O52" s="305"/>
      <c r="P52" s="305"/>
      <c r="Q52" s="305"/>
      <c r="R52" s="305"/>
      <c r="S52" s="306"/>
      <c r="T52" s="305"/>
      <c r="U52" s="305"/>
      <c r="V52" s="307"/>
      <c r="W52" s="305"/>
      <c r="X52" s="305"/>
      <c r="Y52" s="305"/>
      <c r="Z52" s="305"/>
      <c r="AA52" s="306"/>
      <c r="AB52" s="305"/>
      <c r="AC52" s="305"/>
      <c r="AD52" s="307"/>
      <c r="AE52" s="305"/>
      <c r="AF52" s="305"/>
      <c r="AG52" s="305"/>
      <c r="AH52" s="305"/>
      <c r="AI52" s="306"/>
      <c r="AJ52" s="305"/>
      <c r="AK52" s="305"/>
      <c r="AL52" s="307"/>
      <c r="AM52" s="305"/>
      <c r="AN52" s="305"/>
      <c r="AO52" s="305"/>
      <c r="AP52" s="305"/>
      <c r="AQ52" s="306"/>
      <c r="AR52" s="305"/>
      <c r="AS52" s="305"/>
      <c r="AT52" s="307"/>
      <c r="AU52" s="305"/>
      <c r="AV52" s="305"/>
      <c r="AW52" s="305"/>
      <c r="AX52" s="305"/>
      <c r="AY52" s="306"/>
      <c r="AZ52" s="305"/>
      <c r="BA52" s="305"/>
      <c r="BB52" s="307"/>
      <c r="BC52" s="305"/>
      <c r="BD52" s="305"/>
      <c r="BE52" s="305"/>
      <c r="BF52" s="305"/>
      <c r="BG52" s="306"/>
      <c r="BH52" s="305"/>
      <c r="BI52" s="305"/>
      <c r="BJ52" s="307"/>
      <c r="BK52" s="305"/>
      <c r="BL52" s="305"/>
      <c r="BM52" s="305"/>
      <c r="BN52" s="305"/>
      <c r="BO52" s="306"/>
      <c r="BP52" s="305"/>
      <c r="BQ52" s="305"/>
      <c r="BR52" s="307"/>
      <c r="BS52" s="306"/>
      <c r="BT52" s="305"/>
      <c r="BU52" s="305"/>
      <c r="BV52" s="307"/>
      <c r="BW52" s="305"/>
      <c r="BX52" s="305"/>
      <c r="BY52" s="558"/>
      <c r="BZ52" s="738"/>
      <c r="CA52" s="738"/>
      <c r="CB52" s="559"/>
      <c r="CC52" s="1121"/>
      <c r="CD52" s="1122"/>
      <c r="CE52" s="1122"/>
      <c r="CF52" s="1123"/>
      <c r="CG52" s="1060">
        <f t="shared" ref="CG52" si="15">BY53+CC52</f>
        <v>0</v>
      </c>
      <c r="CH52" s="1061"/>
      <c r="CI52" s="1061"/>
      <c r="CJ52" s="1062"/>
      <c r="CK52" s="1118"/>
      <c r="CL52" s="1119"/>
      <c r="CM52" s="1119"/>
      <c r="CN52" s="1119"/>
      <c r="CO52" s="1120"/>
    </row>
    <row r="53" spans="1:93" ht="5.0999999999999996" customHeight="1">
      <c r="A53" s="1099"/>
      <c r="B53" s="1100"/>
      <c r="C53" s="1130"/>
      <c r="D53" s="1130"/>
      <c r="E53" s="1130"/>
      <c r="F53" s="1130"/>
      <c r="G53" s="1059"/>
      <c r="H53" s="1082"/>
      <c r="I53" s="308"/>
      <c r="J53" s="14"/>
      <c r="K53" s="309"/>
      <c r="L53" s="14"/>
      <c r="M53" s="14"/>
      <c r="N53" s="310"/>
      <c r="O53" s="14"/>
      <c r="P53" s="14"/>
      <c r="Q53" s="14"/>
      <c r="R53" s="14"/>
      <c r="S53" s="309"/>
      <c r="T53" s="14"/>
      <c r="U53" s="14"/>
      <c r="V53" s="310"/>
      <c r="W53" s="14"/>
      <c r="X53" s="14"/>
      <c r="Y53" s="14"/>
      <c r="Z53" s="14"/>
      <c r="AA53" s="309"/>
      <c r="AB53" s="14"/>
      <c r="AC53" s="14"/>
      <c r="AD53" s="310"/>
      <c r="AE53" s="14"/>
      <c r="AF53" s="14"/>
      <c r="AG53" s="14"/>
      <c r="AH53" s="14"/>
      <c r="AI53" s="309"/>
      <c r="AJ53" s="14"/>
      <c r="AK53" s="14"/>
      <c r="AL53" s="310"/>
      <c r="AM53" s="14"/>
      <c r="AN53" s="14"/>
      <c r="AO53" s="14"/>
      <c r="AP53" s="14"/>
      <c r="AQ53" s="309"/>
      <c r="AR53" s="14"/>
      <c r="AS53" s="14"/>
      <c r="AT53" s="310"/>
      <c r="AU53" s="14"/>
      <c r="AV53" s="14"/>
      <c r="AW53" s="14"/>
      <c r="AX53" s="14"/>
      <c r="AY53" s="309"/>
      <c r="AZ53" s="14"/>
      <c r="BA53" s="14"/>
      <c r="BB53" s="310"/>
      <c r="BC53" s="14"/>
      <c r="BD53" s="14"/>
      <c r="BE53" s="14"/>
      <c r="BF53" s="14"/>
      <c r="BG53" s="309"/>
      <c r="BH53" s="14"/>
      <c r="BI53" s="14"/>
      <c r="BJ53" s="310"/>
      <c r="BK53" s="14"/>
      <c r="BL53" s="14"/>
      <c r="BM53" s="14"/>
      <c r="BN53" s="14"/>
      <c r="BO53" s="309"/>
      <c r="BP53" s="14"/>
      <c r="BQ53" s="14"/>
      <c r="BR53" s="310"/>
      <c r="BS53" s="309"/>
      <c r="BT53" s="14"/>
      <c r="BU53" s="14"/>
      <c r="BV53" s="310"/>
      <c r="BW53" s="14"/>
      <c r="BX53" s="14"/>
      <c r="BY53" s="1112"/>
      <c r="BZ53" s="1113"/>
      <c r="CA53" s="1113"/>
      <c r="CB53" s="1114"/>
      <c r="CC53" s="1124"/>
      <c r="CD53" s="1125"/>
      <c r="CE53" s="1125"/>
      <c r="CF53" s="1126"/>
      <c r="CG53" s="1063"/>
      <c r="CH53" s="1064"/>
      <c r="CI53" s="1064"/>
      <c r="CJ53" s="1065"/>
      <c r="CK53" s="1118"/>
      <c r="CL53" s="1119"/>
      <c r="CM53" s="1119"/>
      <c r="CN53" s="1119"/>
      <c r="CO53" s="1120"/>
    </row>
    <row r="54" spans="1:93" ht="8.1" customHeight="1">
      <c r="A54" s="1099"/>
      <c r="B54" s="1100"/>
      <c r="C54" s="1130"/>
      <c r="D54" s="1130"/>
      <c r="E54" s="1130"/>
      <c r="F54" s="1130"/>
      <c r="G54" s="1059"/>
      <c r="H54" s="1082"/>
      <c r="I54" s="314"/>
      <c r="J54" s="42"/>
      <c r="K54" s="315"/>
      <c r="L54" s="42"/>
      <c r="M54" s="42"/>
      <c r="N54" s="316"/>
      <c r="O54" s="42"/>
      <c r="P54" s="42"/>
      <c r="Q54" s="42"/>
      <c r="R54" s="42"/>
      <c r="S54" s="315"/>
      <c r="T54" s="42"/>
      <c r="U54" s="42"/>
      <c r="V54" s="316"/>
      <c r="W54" s="42"/>
      <c r="X54" s="42"/>
      <c r="Y54" s="42"/>
      <c r="Z54" s="42"/>
      <c r="AA54" s="315"/>
      <c r="AB54" s="42"/>
      <c r="AC54" s="42"/>
      <c r="AD54" s="316"/>
      <c r="AE54" s="42"/>
      <c r="AF54" s="42"/>
      <c r="AG54" s="42"/>
      <c r="AH54" s="42"/>
      <c r="AI54" s="315"/>
      <c r="AJ54" s="42"/>
      <c r="AK54" s="42"/>
      <c r="AL54" s="316"/>
      <c r="AM54" s="42"/>
      <c r="AN54" s="42"/>
      <c r="AO54" s="42"/>
      <c r="AP54" s="42"/>
      <c r="AQ54" s="315"/>
      <c r="AR54" s="42"/>
      <c r="AS54" s="42"/>
      <c r="AT54" s="316"/>
      <c r="AU54" s="42"/>
      <c r="AV54" s="42"/>
      <c r="AW54" s="42"/>
      <c r="AX54" s="42"/>
      <c r="AY54" s="315"/>
      <c r="AZ54" s="42"/>
      <c r="BA54" s="42"/>
      <c r="BB54" s="316"/>
      <c r="BC54" s="42"/>
      <c r="BD54" s="42"/>
      <c r="BE54" s="42"/>
      <c r="BF54" s="42"/>
      <c r="BG54" s="315"/>
      <c r="BH54" s="42"/>
      <c r="BI54" s="42"/>
      <c r="BJ54" s="316"/>
      <c r="BK54" s="42"/>
      <c r="BL54" s="42"/>
      <c r="BM54" s="42"/>
      <c r="BN54" s="42"/>
      <c r="BO54" s="315"/>
      <c r="BP54" s="42"/>
      <c r="BQ54" s="42"/>
      <c r="BR54" s="316"/>
      <c r="BS54" s="315"/>
      <c r="BT54" s="42"/>
      <c r="BU54" s="42"/>
      <c r="BV54" s="316"/>
      <c r="BW54" s="42"/>
      <c r="BX54" s="42"/>
      <c r="BY54" s="1115"/>
      <c r="BZ54" s="1116"/>
      <c r="CA54" s="1116"/>
      <c r="CB54" s="1117"/>
      <c r="CC54" s="1127"/>
      <c r="CD54" s="1128"/>
      <c r="CE54" s="1128"/>
      <c r="CF54" s="1129"/>
      <c r="CG54" s="1066"/>
      <c r="CH54" s="1067"/>
      <c r="CI54" s="1067"/>
      <c r="CJ54" s="1068"/>
      <c r="CK54" s="1118"/>
      <c r="CL54" s="1119"/>
      <c r="CM54" s="1119"/>
      <c r="CN54" s="1119"/>
      <c r="CO54" s="1120"/>
    </row>
    <row r="55" spans="1:93" ht="13.5" customHeight="1">
      <c r="A55" s="1099"/>
      <c r="B55" s="1100"/>
      <c r="C55" s="1130"/>
      <c r="D55" s="1130"/>
      <c r="E55" s="1130"/>
      <c r="F55" s="1130"/>
      <c r="G55" s="1059"/>
      <c r="H55" s="1082" t="s">
        <v>396</v>
      </c>
      <c r="I55" s="304"/>
      <c r="J55" s="305"/>
      <c r="K55" s="306"/>
      <c r="L55" s="305"/>
      <c r="M55" s="305"/>
      <c r="N55" s="307"/>
      <c r="O55" s="305"/>
      <c r="P55" s="305"/>
      <c r="Q55" s="305"/>
      <c r="R55" s="305"/>
      <c r="S55" s="306"/>
      <c r="T55" s="305"/>
      <c r="U55" s="305"/>
      <c r="V55" s="307"/>
      <c r="W55" s="305"/>
      <c r="X55" s="305"/>
      <c r="Y55" s="305"/>
      <c r="Z55" s="305"/>
      <c r="AA55" s="306"/>
      <c r="AB55" s="305"/>
      <c r="AC55" s="305"/>
      <c r="AD55" s="307"/>
      <c r="AE55" s="305"/>
      <c r="AF55" s="305"/>
      <c r="AG55" s="305"/>
      <c r="AH55" s="305"/>
      <c r="AI55" s="306"/>
      <c r="AJ55" s="305"/>
      <c r="AK55" s="305"/>
      <c r="AL55" s="307"/>
      <c r="AM55" s="305"/>
      <c r="AN55" s="305"/>
      <c r="AO55" s="305"/>
      <c r="AP55" s="305"/>
      <c r="AQ55" s="306"/>
      <c r="AR55" s="305"/>
      <c r="AS55" s="305"/>
      <c r="AT55" s="307"/>
      <c r="AU55" s="305"/>
      <c r="AV55" s="305"/>
      <c r="AW55" s="305"/>
      <c r="AX55" s="305"/>
      <c r="AY55" s="306"/>
      <c r="AZ55" s="305"/>
      <c r="BA55" s="305"/>
      <c r="BB55" s="307"/>
      <c r="BC55" s="305"/>
      <c r="BD55" s="305"/>
      <c r="BE55" s="305"/>
      <c r="BF55" s="305"/>
      <c r="BG55" s="306"/>
      <c r="BH55" s="305"/>
      <c r="BI55" s="305"/>
      <c r="BJ55" s="307"/>
      <c r="BK55" s="305"/>
      <c r="BL55" s="305"/>
      <c r="BM55" s="305"/>
      <c r="BN55" s="305"/>
      <c r="BO55" s="306"/>
      <c r="BP55" s="305"/>
      <c r="BQ55" s="305"/>
      <c r="BR55" s="307"/>
      <c r="BS55" s="306"/>
      <c r="BT55" s="305"/>
      <c r="BU55" s="305"/>
      <c r="BV55" s="307"/>
      <c r="BW55" s="305"/>
      <c r="BX55" s="305"/>
      <c r="BY55" s="558"/>
      <c r="BZ55" s="738"/>
      <c r="CA55" s="738"/>
      <c r="CB55" s="559"/>
      <c r="CC55" s="1121"/>
      <c r="CD55" s="1122"/>
      <c r="CE55" s="1122"/>
      <c r="CF55" s="1123"/>
      <c r="CG55" s="1060">
        <f t="shared" ref="CG55" si="16">BY56+CC55</f>
        <v>0</v>
      </c>
      <c r="CH55" s="1061"/>
      <c r="CI55" s="1061"/>
      <c r="CJ55" s="1062"/>
      <c r="CK55" s="1118"/>
      <c r="CL55" s="1119"/>
      <c r="CM55" s="1119"/>
      <c r="CN55" s="1119"/>
      <c r="CO55" s="1120"/>
    </row>
    <row r="56" spans="1:93" ht="5.0999999999999996" customHeight="1">
      <c r="A56" s="1099"/>
      <c r="B56" s="1100"/>
      <c r="C56" s="1130"/>
      <c r="D56" s="1130"/>
      <c r="E56" s="1130"/>
      <c r="F56" s="1130"/>
      <c r="G56" s="1059"/>
      <c r="H56" s="1082"/>
      <c r="I56" s="308"/>
      <c r="J56" s="14"/>
      <c r="K56" s="309"/>
      <c r="L56" s="14"/>
      <c r="M56" s="14"/>
      <c r="N56" s="310"/>
      <c r="O56" s="14"/>
      <c r="P56" s="14"/>
      <c r="Q56" s="14"/>
      <c r="R56" s="14"/>
      <c r="S56" s="309"/>
      <c r="T56" s="14"/>
      <c r="U56" s="14"/>
      <c r="V56" s="310"/>
      <c r="W56" s="14"/>
      <c r="X56" s="14"/>
      <c r="Y56" s="14"/>
      <c r="Z56" s="14"/>
      <c r="AA56" s="309"/>
      <c r="AB56" s="14"/>
      <c r="AC56" s="14"/>
      <c r="AD56" s="310"/>
      <c r="AE56" s="14"/>
      <c r="AF56" s="14"/>
      <c r="AG56" s="14"/>
      <c r="AH56" s="14"/>
      <c r="AI56" s="309"/>
      <c r="AJ56" s="14"/>
      <c r="AK56" s="14"/>
      <c r="AL56" s="310"/>
      <c r="AM56" s="14"/>
      <c r="AN56" s="14"/>
      <c r="AO56" s="14"/>
      <c r="AP56" s="14"/>
      <c r="AQ56" s="309"/>
      <c r="AR56" s="14"/>
      <c r="AS56" s="14"/>
      <c r="AT56" s="310"/>
      <c r="AU56" s="14"/>
      <c r="AV56" s="14"/>
      <c r="AW56" s="14"/>
      <c r="AX56" s="14"/>
      <c r="AY56" s="309"/>
      <c r="AZ56" s="14"/>
      <c r="BA56" s="14"/>
      <c r="BB56" s="310"/>
      <c r="BC56" s="14"/>
      <c r="BD56" s="14"/>
      <c r="BE56" s="14"/>
      <c r="BF56" s="14"/>
      <c r="BG56" s="309"/>
      <c r="BH56" s="14"/>
      <c r="BI56" s="14"/>
      <c r="BJ56" s="310"/>
      <c r="BK56" s="14"/>
      <c r="BL56" s="14"/>
      <c r="BM56" s="14"/>
      <c r="BN56" s="14"/>
      <c r="BO56" s="309"/>
      <c r="BP56" s="14"/>
      <c r="BQ56" s="14"/>
      <c r="BR56" s="310"/>
      <c r="BS56" s="309"/>
      <c r="BT56" s="14"/>
      <c r="BU56" s="14"/>
      <c r="BV56" s="310"/>
      <c r="BW56" s="14"/>
      <c r="BX56" s="14"/>
      <c r="BY56" s="1112"/>
      <c r="BZ56" s="1113"/>
      <c r="CA56" s="1113"/>
      <c r="CB56" s="1114"/>
      <c r="CC56" s="1124"/>
      <c r="CD56" s="1125"/>
      <c r="CE56" s="1125"/>
      <c r="CF56" s="1126"/>
      <c r="CG56" s="1063"/>
      <c r="CH56" s="1064"/>
      <c r="CI56" s="1064"/>
      <c r="CJ56" s="1065"/>
      <c r="CK56" s="1118"/>
      <c r="CL56" s="1119"/>
      <c r="CM56" s="1119"/>
      <c r="CN56" s="1119"/>
      <c r="CO56" s="1120"/>
    </row>
    <row r="57" spans="1:93" ht="8.1" customHeight="1">
      <c r="A57" s="1101"/>
      <c r="B57" s="1102"/>
      <c r="C57" s="1130"/>
      <c r="D57" s="1130"/>
      <c r="E57" s="1130"/>
      <c r="F57" s="1130"/>
      <c r="G57" s="1059"/>
      <c r="H57" s="1082"/>
      <c r="I57" s="314"/>
      <c r="J57" s="42"/>
      <c r="K57" s="315"/>
      <c r="L57" s="42"/>
      <c r="M57" s="42"/>
      <c r="N57" s="316"/>
      <c r="O57" s="42"/>
      <c r="P57" s="42"/>
      <c r="Q57" s="42"/>
      <c r="R57" s="42"/>
      <c r="S57" s="315"/>
      <c r="T57" s="42"/>
      <c r="U57" s="42"/>
      <c r="V57" s="316"/>
      <c r="W57" s="42"/>
      <c r="X57" s="42"/>
      <c r="Y57" s="42"/>
      <c r="Z57" s="42"/>
      <c r="AA57" s="315"/>
      <c r="AB57" s="42"/>
      <c r="AC57" s="42"/>
      <c r="AD57" s="316"/>
      <c r="AE57" s="42"/>
      <c r="AF57" s="42"/>
      <c r="AG57" s="42"/>
      <c r="AH57" s="42"/>
      <c r="AI57" s="315"/>
      <c r="AJ57" s="42"/>
      <c r="AK57" s="42"/>
      <c r="AL57" s="316"/>
      <c r="AM57" s="42"/>
      <c r="AN57" s="42"/>
      <c r="AO57" s="42"/>
      <c r="AP57" s="42"/>
      <c r="AQ57" s="315"/>
      <c r="AR57" s="42"/>
      <c r="AS57" s="42"/>
      <c r="AT57" s="316"/>
      <c r="AU57" s="42"/>
      <c r="AV57" s="42"/>
      <c r="AW57" s="42"/>
      <c r="AX57" s="42"/>
      <c r="AY57" s="315"/>
      <c r="AZ57" s="42"/>
      <c r="BA57" s="42"/>
      <c r="BB57" s="316"/>
      <c r="BC57" s="42"/>
      <c r="BD57" s="42"/>
      <c r="BE57" s="42"/>
      <c r="BF57" s="42"/>
      <c r="BG57" s="315"/>
      <c r="BH57" s="42"/>
      <c r="BI57" s="42"/>
      <c r="BJ57" s="316"/>
      <c r="BK57" s="42"/>
      <c r="BL57" s="42"/>
      <c r="BM57" s="42"/>
      <c r="BN57" s="42"/>
      <c r="BO57" s="315"/>
      <c r="BP57" s="42"/>
      <c r="BQ57" s="42"/>
      <c r="BR57" s="316"/>
      <c r="BS57" s="315"/>
      <c r="BT57" s="42"/>
      <c r="BU57" s="42"/>
      <c r="BV57" s="316"/>
      <c r="BW57" s="42"/>
      <c r="BX57" s="42"/>
      <c r="BY57" s="1115"/>
      <c r="BZ57" s="1116"/>
      <c r="CA57" s="1116"/>
      <c r="CB57" s="1117"/>
      <c r="CC57" s="1127"/>
      <c r="CD57" s="1128"/>
      <c r="CE57" s="1128"/>
      <c r="CF57" s="1129"/>
      <c r="CG57" s="1066"/>
      <c r="CH57" s="1067"/>
      <c r="CI57" s="1067"/>
      <c r="CJ57" s="1068"/>
      <c r="CK57" s="1118"/>
      <c r="CL57" s="1119"/>
      <c r="CM57" s="1119"/>
      <c r="CN57" s="1119"/>
      <c r="CO57" s="1120"/>
    </row>
    <row r="58" spans="1:93" ht="13.5" customHeight="1">
      <c r="A58" s="1097" t="s">
        <v>459</v>
      </c>
      <c r="B58" s="1098"/>
      <c r="C58" s="1130"/>
      <c r="D58" s="1130"/>
      <c r="E58" s="1130"/>
      <c r="F58" s="1130"/>
      <c r="G58" s="1059"/>
      <c r="H58" s="1082" t="s">
        <v>396</v>
      </c>
      <c r="I58" s="304"/>
      <c r="J58" s="305"/>
      <c r="K58" s="306"/>
      <c r="L58" s="305"/>
      <c r="M58" s="305"/>
      <c r="N58" s="307"/>
      <c r="O58" s="305"/>
      <c r="P58" s="305"/>
      <c r="Q58" s="305"/>
      <c r="R58" s="305"/>
      <c r="S58" s="306"/>
      <c r="T58" s="305"/>
      <c r="U58" s="305"/>
      <c r="V58" s="307"/>
      <c r="W58" s="305"/>
      <c r="X58" s="305"/>
      <c r="Y58" s="305"/>
      <c r="Z58" s="305"/>
      <c r="AA58" s="306"/>
      <c r="AB58" s="305"/>
      <c r="AC58" s="305"/>
      <c r="AD58" s="307"/>
      <c r="AE58" s="305"/>
      <c r="AF58" s="305"/>
      <c r="AG58" s="305"/>
      <c r="AH58" s="305"/>
      <c r="AI58" s="306"/>
      <c r="AJ58" s="305"/>
      <c r="AK58" s="305"/>
      <c r="AL58" s="307"/>
      <c r="AM58" s="305"/>
      <c r="AN58" s="305"/>
      <c r="AO58" s="305"/>
      <c r="AP58" s="305"/>
      <c r="AQ58" s="306"/>
      <c r="AR58" s="305"/>
      <c r="AS58" s="305"/>
      <c r="AT58" s="307"/>
      <c r="AU58" s="305"/>
      <c r="AV58" s="305"/>
      <c r="AW58" s="305"/>
      <c r="AX58" s="305"/>
      <c r="AY58" s="306"/>
      <c r="AZ58" s="305"/>
      <c r="BA58" s="305"/>
      <c r="BB58" s="307"/>
      <c r="BC58" s="305"/>
      <c r="BD58" s="305"/>
      <c r="BE58" s="305"/>
      <c r="BF58" s="305"/>
      <c r="BG58" s="306"/>
      <c r="BH58" s="305"/>
      <c r="BI58" s="305"/>
      <c r="BJ58" s="307"/>
      <c r="BK58" s="305"/>
      <c r="BL58" s="305"/>
      <c r="BM58" s="305"/>
      <c r="BN58" s="305"/>
      <c r="BO58" s="306"/>
      <c r="BP58" s="305"/>
      <c r="BQ58" s="305"/>
      <c r="BR58" s="307"/>
      <c r="BS58" s="306"/>
      <c r="BT58" s="305"/>
      <c r="BU58" s="305"/>
      <c r="BV58" s="307"/>
      <c r="BW58" s="305"/>
      <c r="BX58" s="305"/>
      <c r="BY58" s="558"/>
      <c r="BZ58" s="738"/>
      <c r="CA58" s="738"/>
      <c r="CB58" s="559"/>
      <c r="CC58" s="1121"/>
      <c r="CD58" s="1122"/>
      <c r="CE58" s="1122"/>
      <c r="CF58" s="1123"/>
      <c r="CG58" s="1060">
        <f t="shared" ref="CG58" si="17">BY59+CC58</f>
        <v>0</v>
      </c>
      <c r="CH58" s="1061"/>
      <c r="CI58" s="1061"/>
      <c r="CJ58" s="1062"/>
      <c r="CK58" s="1118"/>
      <c r="CL58" s="1119"/>
      <c r="CM58" s="1119"/>
      <c r="CN58" s="1119"/>
      <c r="CO58" s="1120"/>
    </row>
    <row r="59" spans="1:93" ht="5.0999999999999996" customHeight="1">
      <c r="A59" s="1099"/>
      <c r="B59" s="1100"/>
      <c r="C59" s="1130"/>
      <c r="D59" s="1130"/>
      <c r="E59" s="1130"/>
      <c r="F59" s="1130"/>
      <c r="G59" s="1059"/>
      <c r="H59" s="1082"/>
      <c r="I59" s="308"/>
      <c r="J59" s="14"/>
      <c r="K59" s="309"/>
      <c r="L59" s="14"/>
      <c r="M59" s="14"/>
      <c r="N59" s="310"/>
      <c r="O59" s="14"/>
      <c r="P59" s="14"/>
      <c r="Q59" s="14"/>
      <c r="R59" s="14"/>
      <c r="S59" s="309"/>
      <c r="T59" s="14"/>
      <c r="U59" s="14"/>
      <c r="V59" s="310"/>
      <c r="W59" s="14"/>
      <c r="X59" s="14"/>
      <c r="Y59" s="14"/>
      <c r="Z59" s="14"/>
      <c r="AA59" s="309"/>
      <c r="AB59" s="14"/>
      <c r="AC59" s="14"/>
      <c r="AD59" s="310"/>
      <c r="AE59" s="14"/>
      <c r="AF59" s="14"/>
      <c r="AG59" s="14"/>
      <c r="AH59" s="14"/>
      <c r="AI59" s="309"/>
      <c r="AJ59" s="14"/>
      <c r="AK59" s="14"/>
      <c r="AL59" s="310"/>
      <c r="AM59" s="14"/>
      <c r="AN59" s="14"/>
      <c r="AO59" s="14"/>
      <c r="AP59" s="14"/>
      <c r="AQ59" s="309"/>
      <c r="AR59" s="14"/>
      <c r="AS59" s="14"/>
      <c r="AT59" s="310"/>
      <c r="AU59" s="14"/>
      <c r="AV59" s="14"/>
      <c r="AW59" s="14"/>
      <c r="AX59" s="14"/>
      <c r="AY59" s="309"/>
      <c r="AZ59" s="14"/>
      <c r="BA59" s="14"/>
      <c r="BB59" s="310"/>
      <c r="BC59" s="14"/>
      <c r="BD59" s="14"/>
      <c r="BE59" s="14"/>
      <c r="BF59" s="14"/>
      <c r="BG59" s="309"/>
      <c r="BH59" s="14"/>
      <c r="BI59" s="14"/>
      <c r="BJ59" s="310"/>
      <c r="BK59" s="14"/>
      <c r="BL59" s="14"/>
      <c r="BM59" s="14"/>
      <c r="BN59" s="14"/>
      <c r="BO59" s="309"/>
      <c r="BP59" s="14"/>
      <c r="BQ59" s="14"/>
      <c r="BR59" s="310"/>
      <c r="BS59" s="309"/>
      <c r="BT59" s="14"/>
      <c r="BU59" s="14"/>
      <c r="BV59" s="310"/>
      <c r="BW59" s="14"/>
      <c r="BX59" s="14"/>
      <c r="BY59" s="1112"/>
      <c r="BZ59" s="1113"/>
      <c r="CA59" s="1113"/>
      <c r="CB59" s="1114"/>
      <c r="CC59" s="1124"/>
      <c r="CD59" s="1125"/>
      <c r="CE59" s="1125"/>
      <c r="CF59" s="1126"/>
      <c r="CG59" s="1063"/>
      <c r="CH59" s="1064"/>
      <c r="CI59" s="1064"/>
      <c r="CJ59" s="1065"/>
      <c r="CK59" s="1118"/>
      <c r="CL59" s="1119"/>
      <c r="CM59" s="1119"/>
      <c r="CN59" s="1119"/>
      <c r="CO59" s="1120"/>
    </row>
    <row r="60" spans="1:93" ht="8.1" customHeight="1">
      <c r="A60" s="1099"/>
      <c r="B60" s="1100"/>
      <c r="C60" s="1130"/>
      <c r="D60" s="1130"/>
      <c r="E60" s="1130"/>
      <c r="F60" s="1130"/>
      <c r="G60" s="1059"/>
      <c r="H60" s="1082"/>
      <c r="I60" s="314"/>
      <c r="J60" s="42"/>
      <c r="K60" s="315"/>
      <c r="L60" s="42"/>
      <c r="M60" s="42"/>
      <c r="N60" s="316"/>
      <c r="O60" s="42"/>
      <c r="P60" s="42"/>
      <c r="Q60" s="42"/>
      <c r="R60" s="42"/>
      <c r="S60" s="315"/>
      <c r="T60" s="42"/>
      <c r="U60" s="42"/>
      <c r="V60" s="316"/>
      <c r="W60" s="42"/>
      <c r="X60" s="42"/>
      <c r="Y60" s="42"/>
      <c r="Z60" s="42"/>
      <c r="AA60" s="315"/>
      <c r="AB60" s="42"/>
      <c r="AC60" s="42"/>
      <c r="AD60" s="316"/>
      <c r="AE60" s="42"/>
      <c r="AF60" s="42"/>
      <c r="AG60" s="42"/>
      <c r="AH60" s="42"/>
      <c r="AI60" s="315"/>
      <c r="AJ60" s="42"/>
      <c r="AK60" s="42"/>
      <c r="AL60" s="316"/>
      <c r="AM60" s="42"/>
      <c r="AN60" s="42"/>
      <c r="AO60" s="42"/>
      <c r="AP60" s="42"/>
      <c r="AQ60" s="315"/>
      <c r="AR60" s="42"/>
      <c r="AS60" s="42"/>
      <c r="AT60" s="316"/>
      <c r="AU60" s="42"/>
      <c r="AV60" s="42"/>
      <c r="AW60" s="42"/>
      <c r="AX60" s="42"/>
      <c r="AY60" s="315"/>
      <c r="AZ60" s="42"/>
      <c r="BA60" s="42"/>
      <c r="BB60" s="316"/>
      <c r="BC60" s="42"/>
      <c r="BD60" s="42"/>
      <c r="BE60" s="42"/>
      <c r="BF60" s="42"/>
      <c r="BG60" s="315"/>
      <c r="BH60" s="42"/>
      <c r="BI60" s="42"/>
      <c r="BJ60" s="316"/>
      <c r="BK60" s="42"/>
      <c r="BL60" s="42"/>
      <c r="BM60" s="42"/>
      <c r="BN60" s="42"/>
      <c r="BO60" s="315"/>
      <c r="BP60" s="42"/>
      <c r="BQ60" s="42"/>
      <c r="BR60" s="316"/>
      <c r="BS60" s="315"/>
      <c r="BT60" s="42"/>
      <c r="BU60" s="42"/>
      <c r="BV60" s="316"/>
      <c r="BW60" s="42"/>
      <c r="BX60" s="42"/>
      <c r="BY60" s="1115"/>
      <c r="BZ60" s="1116"/>
      <c r="CA60" s="1116"/>
      <c r="CB60" s="1117"/>
      <c r="CC60" s="1127"/>
      <c r="CD60" s="1128"/>
      <c r="CE60" s="1128"/>
      <c r="CF60" s="1129"/>
      <c r="CG60" s="1066"/>
      <c r="CH60" s="1067"/>
      <c r="CI60" s="1067"/>
      <c r="CJ60" s="1068"/>
      <c r="CK60" s="1118"/>
      <c r="CL60" s="1119"/>
      <c r="CM60" s="1119"/>
      <c r="CN60" s="1119"/>
      <c r="CO60" s="1120"/>
    </row>
    <row r="61" spans="1:93" ht="13.5" customHeight="1">
      <c r="A61" s="1099"/>
      <c r="B61" s="1100"/>
      <c r="C61" s="1130"/>
      <c r="D61" s="1130"/>
      <c r="E61" s="1130"/>
      <c r="F61" s="1130"/>
      <c r="G61" s="1059"/>
      <c r="H61" s="1082" t="s">
        <v>396</v>
      </c>
      <c r="I61" s="304"/>
      <c r="J61" s="305"/>
      <c r="K61" s="306"/>
      <c r="L61" s="305"/>
      <c r="M61" s="305"/>
      <c r="N61" s="307"/>
      <c r="O61" s="305"/>
      <c r="P61" s="305"/>
      <c r="Q61" s="305"/>
      <c r="R61" s="305"/>
      <c r="S61" s="306"/>
      <c r="T61" s="305"/>
      <c r="U61" s="305"/>
      <c r="V61" s="307"/>
      <c r="W61" s="305"/>
      <c r="X61" s="305"/>
      <c r="Y61" s="305"/>
      <c r="Z61" s="305"/>
      <c r="AA61" s="306"/>
      <c r="AB61" s="305"/>
      <c r="AC61" s="305"/>
      <c r="AD61" s="307"/>
      <c r="AE61" s="305"/>
      <c r="AF61" s="305"/>
      <c r="AG61" s="305"/>
      <c r="AH61" s="305"/>
      <c r="AI61" s="306"/>
      <c r="AJ61" s="305"/>
      <c r="AK61" s="305"/>
      <c r="AL61" s="307"/>
      <c r="AM61" s="305"/>
      <c r="AN61" s="305"/>
      <c r="AO61" s="305"/>
      <c r="AP61" s="305"/>
      <c r="AQ61" s="306"/>
      <c r="AR61" s="305"/>
      <c r="AS61" s="305"/>
      <c r="AT61" s="307"/>
      <c r="AU61" s="305"/>
      <c r="AV61" s="305"/>
      <c r="AW61" s="305"/>
      <c r="AX61" s="305"/>
      <c r="AY61" s="306"/>
      <c r="AZ61" s="305"/>
      <c r="BA61" s="305"/>
      <c r="BB61" s="307"/>
      <c r="BC61" s="305"/>
      <c r="BD61" s="305"/>
      <c r="BE61" s="305"/>
      <c r="BF61" s="305"/>
      <c r="BG61" s="306"/>
      <c r="BH61" s="305"/>
      <c r="BI61" s="305"/>
      <c r="BJ61" s="307"/>
      <c r="BK61" s="305"/>
      <c r="BL61" s="305"/>
      <c r="BM61" s="305"/>
      <c r="BN61" s="305"/>
      <c r="BO61" s="306"/>
      <c r="BP61" s="305"/>
      <c r="BQ61" s="305"/>
      <c r="BR61" s="307"/>
      <c r="BS61" s="306"/>
      <c r="BT61" s="305"/>
      <c r="BU61" s="305"/>
      <c r="BV61" s="307"/>
      <c r="BW61" s="305"/>
      <c r="BX61" s="305"/>
      <c r="BY61" s="558"/>
      <c r="BZ61" s="738"/>
      <c r="CA61" s="738"/>
      <c r="CB61" s="559"/>
      <c r="CC61" s="1121"/>
      <c r="CD61" s="1122"/>
      <c r="CE61" s="1122"/>
      <c r="CF61" s="1123"/>
      <c r="CG61" s="1060">
        <f t="shared" ref="CG61" si="18">BY62+CC61</f>
        <v>0</v>
      </c>
      <c r="CH61" s="1061"/>
      <c r="CI61" s="1061"/>
      <c r="CJ61" s="1062"/>
      <c r="CK61" s="1118"/>
      <c r="CL61" s="1119"/>
      <c r="CM61" s="1119"/>
      <c r="CN61" s="1119"/>
      <c r="CO61" s="1120"/>
    </row>
    <row r="62" spans="1:93" ht="5.0999999999999996" customHeight="1">
      <c r="A62" s="1099"/>
      <c r="B62" s="1100"/>
      <c r="C62" s="1130"/>
      <c r="D62" s="1130"/>
      <c r="E62" s="1130"/>
      <c r="F62" s="1130"/>
      <c r="G62" s="1059"/>
      <c r="H62" s="1082"/>
      <c r="I62" s="308"/>
      <c r="J62" s="14"/>
      <c r="K62" s="309"/>
      <c r="L62" s="14"/>
      <c r="M62" s="14"/>
      <c r="N62" s="310"/>
      <c r="O62" s="14"/>
      <c r="P62" s="14"/>
      <c r="Q62" s="14"/>
      <c r="R62" s="14"/>
      <c r="S62" s="309"/>
      <c r="T62" s="14"/>
      <c r="U62" s="14"/>
      <c r="V62" s="310"/>
      <c r="W62" s="14"/>
      <c r="X62" s="14"/>
      <c r="Y62" s="14"/>
      <c r="Z62" s="14"/>
      <c r="AA62" s="309"/>
      <c r="AB62" s="14"/>
      <c r="AC62" s="14"/>
      <c r="AD62" s="310"/>
      <c r="AE62" s="14"/>
      <c r="AF62" s="14"/>
      <c r="AG62" s="14"/>
      <c r="AH62" s="14"/>
      <c r="AI62" s="309"/>
      <c r="AJ62" s="14"/>
      <c r="AK62" s="14"/>
      <c r="AL62" s="310"/>
      <c r="AM62" s="14"/>
      <c r="AN62" s="14"/>
      <c r="AO62" s="14"/>
      <c r="AP62" s="14"/>
      <c r="AQ62" s="309"/>
      <c r="AR62" s="14"/>
      <c r="AS62" s="14"/>
      <c r="AT62" s="310"/>
      <c r="AU62" s="14"/>
      <c r="AV62" s="14"/>
      <c r="AW62" s="14"/>
      <c r="AX62" s="14"/>
      <c r="AY62" s="309"/>
      <c r="AZ62" s="14"/>
      <c r="BA62" s="14"/>
      <c r="BB62" s="310"/>
      <c r="BC62" s="14"/>
      <c r="BD62" s="14"/>
      <c r="BE62" s="14"/>
      <c r="BF62" s="14"/>
      <c r="BG62" s="309"/>
      <c r="BH62" s="14"/>
      <c r="BI62" s="14"/>
      <c r="BJ62" s="310"/>
      <c r="BK62" s="14"/>
      <c r="BL62" s="14"/>
      <c r="BM62" s="14"/>
      <c r="BN62" s="14"/>
      <c r="BO62" s="309"/>
      <c r="BP62" s="14"/>
      <c r="BQ62" s="14"/>
      <c r="BR62" s="310"/>
      <c r="BS62" s="309"/>
      <c r="BT62" s="14"/>
      <c r="BU62" s="14"/>
      <c r="BV62" s="310"/>
      <c r="BW62" s="14"/>
      <c r="BX62" s="14"/>
      <c r="BY62" s="1112"/>
      <c r="BZ62" s="1113"/>
      <c r="CA62" s="1113"/>
      <c r="CB62" s="1114"/>
      <c r="CC62" s="1124"/>
      <c r="CD62" s="1125"/>
      <c r="CE62" s="1125"/>
      <c r="CF62" s="1126"/>
      <c r="CG62" s="1063"/>
      <c r="CH62" s="1064"/>
      <c r="CI62" s="1064"/>
      <c r="CJ62" s="1065"/>
      <c r="CK62" s="1118"/>
      <c r="CL62" s="1119"/>
      <c r="CM62" s="1119"/>
      <c r="CN62" s="1119"/>
      <c r="CO62" s="1120"/>
    </row>
    <row r="63" spans="1:93" ht="8.1" customHeight="1">
      <c r="A63" s="1099"/>
      <c r="B63" s="1100"/>
      <c r="C63" s="1130"/>
      <c r="D63" s="1130"/>
      <c r="E63" s="1130"/>
      <c r="F63" s="1130"/>
      <c r="G63" s="1059"/>
      <c r="H63" s="1082"/>
      <c r="I63" s="314"/>
      <c r="J63" s="42"/>
      <c r="K63" s="315"/>
      <c r="L63" s="42"/>
      <c r="M63" s="42"/>
      <c r="N63" s="316"/>
      <c r="O63" s="42"/>
      <c r="P63" s="42"/>
      <c r="Q63" s="42"/>
      <c r="R63" s="42"/>
      <c r="S63" s="315"/>
      <c r="T63" s="42"/>
      <c r="U63" s="42"/>
      <c r="V63" s="316"/>
      <c r="W63" s="42"/>
      <c r="X63" s="42"/>
      <c r="Y63" s="42"/>
      <c r="Z63" s="42"/>
      <c r="AA63" s="315"/>
      <c r="AB63" s="42"/>
      <c r="AC63" s="42"/>
      <c r="AD63" s="316"/>
      <c r="AE63" s="42"/>
      <c r="AF63" s="42"/>
      <c r="AG63" s="42"/>
      <c r="AH63" s="42"/>
      <c r="AI63" s="315"/>
      <c r="AJ63" s="42"/>
      <c r="AK63" s="42"/>
      <c r="AL63" s="316"/>
      <c r="AM63" s="42"/>
      <c r="AN63" s="42"/>
      <c r="AO63" s="42"/>
      <c r="AP63" s="42"/>
      <c r="AQ63" s="315"/>
      <c r="AR63" s="42"/>
      <c r="AS63" s="42"/>
      <c r="AT63" s="316"/>
      <c r="AU63" s="42"/>
      <c r="AV63" s="42"/>
      <c r="AW63" s="42"/>
      <c r="AX63" s="42"/>
      <c r="AY63" s="315"/>
      <c r="AZ63" s="42"/>
      <c r="BA63" s="42"/>
      <c r="BB63" s="316"/>
      <c r="BC63" s="42"/>
      <c r="BD63" s="42"/>
      <c r="BE63" s="42"/>
      <c r="BF63" s="42"/>
      <c r="BG63" s="315"/>
      <c r="BH63" s="42"/>
      <c r="BI63" s="42"/>
      <c r="BJ63" s="316"/>
      <c r="BK63" s="42"/>
      <c r="BL63" s="42"/>
      <c r="BM63" s="42"/>
      <c r="BN63" s="42"/>
      <c r="BO63" s="315"/>
      <c r="BP63" s="42"/>
      <c r="BQ63" s="42"/>
      <c r="BR63" s="316"/>
      <c r="BS63" s="315"/>
      <c r="BT63" s="42"/>
      <c r="BU63" s="42"/>
      <c r="BV63" s="316"/>
      <c r="BW63" s="42"/>
      <c r="BX63" s="42"/>
      <c r="BY63" s="1115"/>
      <c r="BZ63" s="1116"/>
      <c r="CA63" s="1116"/>
      <c r="CB63" s="1117"/>
      <c r="CC63" s="1127"/>
      <c r="CD63" s="1128"/>
      <c r="CE63" s="1128"/>
      <c r="CF63" s="1129"/>
      <c r="CG63" s="1066"/>
      <c r="CH63" s="1067"/>
      <c r="CI63" s="1067"/>
      <c r="CJ63" s="1068"/>
      <c r="CK63" s="1118"/>
      <c r="CL63" s="1119"/>
      <c r="CM63" s="1119"/>
      <c r="CN63" s="1119"/>
      <c r="CO63" s="1120"/>
    </row>
    <row r="64" spans="1:93" ht="13.5" customHeight="1">
      <c r="A64" s="1099"/>
      <c r="B64" s="1100"/>
      <c r="C64" s="1130"/>
      <c r="D64" s="1130"/>
      <c r="E64" s="1130"/>
      <c r="F64" s="1130"/>
      <c r="G64" s="1059"/>
      <c r="H64" s="1082" t="s">
        <v>396</v>
      </c>
      <c r="I64" s="304"/>
      <c r="J64" s="305"/>
      <c r="K64" s="306"/>
      <c r="L64" s="305"/>
      <c r="M64" s="305"/>
      <c r="N64" s="307"/>
      <c r="O64" s="305"/>
      <c r="P64" s="305"/>
      <c r="Q64" s="305"/>
      <c r="R64" s="305"/>
      <c r="S64" s="306"/>
      <c r="T64" s="305"/>
      <c r="U64" s="305"/>
      <c r="V64" s="307"/>
      <c r="W64" s="305"/>
      <c r="X64" s="305"/>
      <c r="Y64" s="305"/>
      <c r="Z64" s="305"/>
      <c r="AA64" s="306"/>
      <c r="AB64" s="305"/>
      <c r="AC64" s="305"/>
      <c r="AD64" s="307"/>
      <c r="AE64" s="305"/>
      <c r="AF64" s="305"/>
      <c r="AG64" s="305"/>
      <c r="AH64" s="305"/>
      <c r="AI64" s="306"/>
      <c r="AJ64" s="305"/>
      <c r="AK64" s="305"/>
      <c r="AL64" s="307"/>
      <c r="AM64" s="305"/>
      <c r="AN64" s="305"/>
      <c r="AO64" s="305"/>
      <c r="AP64" s="305"/>
      <c r="AQ64" s="306"/>
      <c r="AR64" s="305"/>
      <c r="AS64" s="305"/>
      <c r="AT64" s="307"/>
      <c r="AU64" s="305"/>
      <c r="AV64" s="305"/>
      <c r="AW64" s="305"/>
      <c r="AX64" s="305"/>
      <c r="AY64" s="306"/>
      <c r="AZ64" s="305"/>
      <c r="BA64" s="305"/>
      <c r="BB64" s="307"/>
      <c r="BC64" s="305"/>
      <c r="BD64" s="305"/>
      <c r="BE64" s="305"/>
      <c r="BF64" s="305"/>
      <c r="BG64" s="306"/>
      <c r="BH64" s="305"/>
      <c r="BI64" s="305"/>
      <c r="BJ64" s="307"/>
      <c r="BK64" s="305"/>
      <c r="BL64" s="305"/>
      <c r="BM64" s="305"/>
      <c r="BN64" s="305"/>
      <c r="BO64" s="306"/>
      <c r="BP64" s="305"/>
      <c r="BQ64" s="305"/>
      <c r="BR64" s="307"/>
      <c r="BS64" s="306"/>
      <c r="BT64" s="305"/>
      <c r="BU64" s="305"/>
      <c r="BV64" s="307"/>
      <c r="BW64" s="305"/>
      <c r="BX64" s="305"/>
      <c r="BY64" s="558"/>
      <c r="BZ64" s="738"/>
      <c r="CA64" s="738"/>
      <c r="CB64" s="559"/>
      <c r="CC64" s="1121"/>
      <c r="CD64" s="1122"/>
      <c r="CE64" s="1122"/>
      <c r="CF64" s="1123"/>
      <c r="CG64" s="1060">
        <f t="shared" ref="CG64" si="19">BY65+CC64</f>
        <v>0</v>
      </c>
      <c r="CH64" s="1061"/>
      <c r="CI64" s="1061"/>
      <c r="CJ64" s="1062"/>
      <c r="CK64" s="1118"/>
      <c r="CL64" s="1119"/>
      <c r="CM64" s="1119"/>
      <c r="CN64" s="1119"/>
      <c r="CO64" s="1120"/>
    </row>
    <row r="65" spans="1:93" ht="5.0999999999999996" customHeight="1">
      <c r="A65" s="1099"/>
      <c r="B65" s="1100"/>
      <c r="C65" s="1130"/>
      <c r="D65" s="1130"/>
      <c r="E65" s="1130"/>
      <c r="F65" s="1130"/>
      <c r="G65" s="1059"/>
      <c r="H65" s="1082"/>
      <c r="I65" s="308"/>
      <c r="J65" s="14"/>
      <c r="K65" s="309"/>
      <c r="L65" s="14"/>
      <c r="M65" s="14"/>
      <c r="N65" s="310"/>
      <c r="O65" s="14"/>
      <c r="P65" s="14"/>
      <c r="Q65" s="14"/>
      <c r="R65" s="14"/>
      <c r="S65" s="309"/>
      <c r="T65" s="14"/>
      <c r="U65" s="14"/>
      <c r="V65" s="310"/>
      <c r="W65" s="14"/>
      <c r="X65" s="14"/>
      <c r="Y65" s="14"/>
      <c r="Z65" s="14"/>
      <c r="AA65" s="309"/>
      <c r="AB65" s="14"/>
      <c r="AC65" s="14"/>
      <c r="AD65" s="310"/>
      <c r="AE65" s="14"/>
      <c r="AF65" s="14"/>
      <c r="AG65" s="14"/>
      <c r="AH65" s="14"/>
      <c r="AI65" s="309"/>
      <c r="AJ65" s="14"/>
      <c r="AK65" s="14"/>
      <c r="AL65" s="310"/>
      <c r="AM65" s="14"/>
      <c r="AN65" s="14"/>
      <c r="AO65" s="14"/>
      <c r="AP65" s="14"/>
      <c r="AQ65" s="309"/>
      <c r="AR65" s="14"/>
      <c r="AS65" s="14"/>
      <c r="AT65" s="310"/>
      <c r="AU65" s="14"/>
      <c r="AV65" s="14"/>
      <c r="AW65" s="14"/>
      <c r="AX65" s="14"/>
      <c r="AY65" s="309"/>
      <c r="AZ65" s="14"/>
      <c r="BA65" s="14"/>
      <c r="BB65" s="310"/>
      <c r="BC65" s="14"/>
      <c r="BD65" s="14"/>
      <c r="BE65" s="14"/>
      <c r="BF65" s="14"/>
      <c r="BG65" s="309"/>
      <c r="BH65" s="14"/>
      <c r="BI65" s="14"/>
      <c r="BJ65" s="310"/>
      <c r="BK65" s="14"/>
      <c r="BL65" s="14"/>
      <c r="BM65" s="14"/>
      <c r="BN65" s="14"/>
      <c r="BO65" s="309"/>
      <c r="BP65" s="14"/>
      <c r="BQ65" s="14"/>
      <c r="BR65" s="310"/>
      <c r="BS65" s="309"/>
      <c r="BT65" s="14"/>
      <c r="BU65" s="14"/>
      <c r="BV65" s="310"/>
      <c r="BW65" s="14"/>
      <c r="BX65" s="14"/>
      <c r="BY65" s="1112"/>
      <c r="BZ65" s="1113"/>
      <c r="CA65" s="1113"/>
      <c r="CB65" s="1114"/>
      <c r="CC65" s="1124"/>
      <c r="CD65" s="1125"/>
      <c r="CE65" s="1125"/>
      <c r="CF65" s="1126"/>
      <c r="CG65" s="1063"/>
      <c r="CH65" s="1064"/>
      <c r="CI65" s="1064"/>
      <c r="CJ65" s="1065"/>
      <c r="CK65" s="1118"/>
      <c r="CL65" s="1119"/>
      <c r="CM65" s="1119"/>
      <c r="CN65" s="1119"/>
      <c r="CO65" s="1120"/>
    </row>
    <row r="66" spans="1:93" ht="8.1" customHeight="1">
      <c r="A66" s="1099"/>
      <c r="B66" s="1100"/>
      <c r="C66" s="1130"/>
      <c r="D66" s="1130"/>
      <c r="E66" s="1130"/>
      <c r="F66" s="1130"/>
      <c r="G66" s="1059"/>
      <c r="H66" s="1082"/>
      <c r="I66" s="314"/>
      <c r="J66" s="42"/>
      <c r="K66" s="315"/>
      <c r="L66" s="42"/>
      <c r="M66" s="42"/>
      <c r="N66" s="316"/>
      <c r="O66" s="42"/>
      <c r="P66" s="42"/>
      <c r="Q66" s="42"/>
      <c r="R66" s="42"/>
      <c r="S66" s="315"/>
      <c r="T66" s="42"/>
      <c r="U66" s="42"/>
      <c r="V66" s="316"/>
      <c r="W66" s="42"/>
      <c r="X66" s="42"/>
      <c r="Y66" s="42"/>
      <c r="Z66" s="42"/>
      <c r="AA66" s="315"/>
      <c r="AB66" s="42"/>
      <c r="AC66" s="42"/>
      <c r="AD66" s="316"/>
      <c r="AE66" s="42"/>
      <c r="AF66" s="42"/>
      <c r="AG66" s="42"/>
      <c r="AH66" s="42"/>
      <c r="AI66" s="315"/>
      <c r="AJ66" s="42"/>
      <c r="AK66" s="42"/>
      <c r="AL66" s="316"/>
      <c r="AM66" s="42"/>
      <c r="AN66" s="42"/>
      <c r="AO66" s="42"/>
      <c r="AP66" s="42"/>
      <c r="AQ66" s="315"/>
      <c r="AR66" s="42"/>
      <c r="AS66" s="42"/>
      <c r="AT66" s="316"/>
      <c r="AU66" s="42"/>
      <c r="AV66" s="42"/>
      <c r="AW66" s="42"/>
      <c r="AX66" s="42"/>
      <c r="AY66" s="315"/>
      <c r="AZ66" s="42"/>
      <c r="BA66" s="42"/>
      <c r="BB66" s="316"/>
      <c r="BC66" s="42"/>
      <c r="BD66" s="42"/>
      <c r="BE66" s="42"/>
      <c r="BF66" s="42"/>
      <c r="BG66" s="315"/>
      <c r="BH66" s="42"/>
      <c r="BI66" s="42"/>
      <c r="BJ66" s="316"/>
      <c r="BK66" s="42"/>
      <c r="BL66" s="42"/>
      <c r="BM66" s="42"/>
      <c r="BN66" s="42"/>
      <c r="BO66" s="315"/>
      <c r="BP66" s="42"/>
      <c r="BQ66" s="42"/>
      <c r="BR66" s="316"/>
      <c r="BS66" s="315"/>
      <c r="BT66" s="42"/>
      <c r="BU66" s="42"/>
      <c r="BV66" s="316"/>
      <c r="BW66" s="42"/>
      <c r="BX66" s="42"/>
      <c r="BY66" s="1115"/>
      <c r="BZ66" s="1116"/>
      <c r="CA66" s="1116"/>
      <c r="CB66" s="1117"/>
      <c r="CC66" s="1127"/>
      <c r="CD66" s="1128"/>
      <c r="CE66" s="1128"/>
      <c r="CF66" s="1129"/>
      <c r="CG66" s="1066"/>
      <c r="CH66" s="1067"/>
      <c r="CI66" s="1067"/>
      <c r="CJ66" s="1068"/>
      <c r="CK66" s="1118"/>
      <c r="CL66" s="1119"/>
      <c r="CM66" s="1119"/>
      <c r="CN66" s="1119"/>
      <c r="CO66" s="1120"/>
    </row>
    <row r="67" spans="1:93" ht="13.5" customHeight="1">
      <c r="A67" s="1099"/>
      <c r="B67" s="1100"/>
      <c r="C67" s="1130"/>
      <c r="D67" s="1130"/>
      <c r="E67" s="1130"/>
      <c r="F67" s="1130"/>
      <c r="G67" s="1059"/>
      <c r="H67" s="1082" t="s">
        <v>396</v>
      </c>
      <c r="I67" s="304"/>
      <c r="J67" s="305"/>
      <c r="K67" s="306"/>
      <c r="L67" s="305"/>
      <c r="M67" s="305"/>
      <c r="N67" s="307"/>
      <c r="O67" s="305"/>
      <c r="P67" s="305"/>
      <c r="Q67" s="305"/>
      <c r="R67" s="305"/>
      <c r="S67" s="306"/>
      <c r="T67" s="305"/>
      <c r="U67" s="305"/>
      <c r="V67" s="307"/>
      <c r="W67" s="305"/>
      <c r="X67" s="305"/>
      <c r="Y67" s="305"/>
      <c r="Z67" s="305"/>
      <c r="AA67" s="306"/>
      <c r="AB67" s="305"/>
      <c r="AC67" s="305"/>
      <c r="AD67" s="307"/>
      <c r="AE67" s="305"/>
      <c r="AF67" s="305"/>
      <c r="AG67" s="305"/>
      <c r="AH67" s="305"/>
      <c r="AI67" s="306"/>
      <c r="AJ67" s="305"/>
      <c r="AK67" s="305"/>
      <c r="AL67" s="307"/>
      <c r="AM67" s="305"/>
      <c r="AN67" s="305"/>
      <c r="AO67" s="305"/>
      <c r="AP67" s="305"/>
      <c r="AQ67" s="306"/>
      <c r="AR67" s="305"/>
      <c r="AS67" s="305"/>
      <c r="AT67" s="307"/>
      <c r="AU67" s="305"/>
      <c r="AV67" s="305"/>
      <c r="AW67" s="305"/>
      <c r="AX67" s="305"/>
      <c r="AY67" s="306"/>
      <c r="AZ67" s="305"/>
      <c r="BA67" s="305"/>
      <c r="BB67" s="307"/>
      <c r="BC67" s="305"/>
      <c r="BD67" s="305"/>
      <c r="BE67" s="305"/>
      <c r="BF67" s="305"/>
      <c r="BG67" s="306"/>
      <c r="BH67" s="305"/>
      <c r="BI67" s="305"/>
      <c r="BJ67" s="307"/>
      <c r="BK67" s="305"/>
      <c r="BL67" s="305"/>
      <c r="BM67" s="305"/>
      <c r="BN67" s="305"/>
      <c r="BO67" s="306"/>
      <c r="BP67" s="305"/>
      <c r="BQ67" s="305"/>
      <c r="BR67" s="307"/>
      <c r="BS67" s="306"/>
      <c r="BT67" s="305"/>
      <c r="BU67" s="305"/>
      <c r="BV67" s="307"/>
      <c r="BW67" s="305"/>
      <c r="BX67" s="305"/>
      <c r="BY67" s="558"/>
      <c r="BZ67" s="738"/>
      <c r="CA67" s="738"/>
      <c r="CB67" s="559"/>
      <c r="CC67" s="1121"/>
      <c r="CD67" s="1122"/>
      <c r="CE67" s="1122"/>
      <c r="CF67" s="1123"/>
      <c r="CG67" s="1060">
        <f t="shared" ref="CG67" si="20">BY68+CC67</f>
        <v>0</v>
      </c>
      <c r="CH67" s="1061"/>
      <c r="CI67" s="1061"/>
      <c r="CJ67" s="1062"/>
      <c r="CK67" s="1118"/>
      <c r="CL67" s="1119"/>
      <c r="CM67" s="1119"/>
      <c r="CN67" s="1119"/>
      <c r="CO67" s="1120"/>
    </row>
    <row r="68" spans="1:93" ht="5.0999999999999996" customHeight="1">
      <c r="A68" s="1099"/>
      <c r="B68" s="1100"/>
      <c r="C68" s="1130"/>
      <c r="D68" s="1130"/>
      <c r="E68" s="1130"/>
      <c r="F68" s="1130"/>
      <c r="G68" s="1059"/>
      <c r="H68" s="1082"/>
      <c r="I68" s="308"/>
      <c r="J68" s="14"/>
      <c r="K68" s="309"/>
      <c r="L68" s="14"/>
      <c r="M68" s="14"/>
      <c r="N68" s="310"/>
      <c r="O68" s="14"/>
      <c r="P68" s="14"/>
      <c r="Q68" s="14"/>
      <c r="R68" s="14"/>
      <c r="S68" s="309"/>
      <c r="T68" s="14"/>
      <c r="U68" s="14"/>
      <c r="V68" s="310"/>
      <c r="W68" s="14"/>
      <c r="X68" s="14"/>
      <c r="Y68" s="14"/>
      <c r="Z68" s="14"/>
      <c r="AA68" s="309"/>
      <c r="AB68" s="14"/>
      <c r="AC68" s="14"/>
      <c r="AD68" s="310"/>
      <c r="AE68" s="14"/>
      <c r="AF68" s="14"/>
      <c r="AG68" s="14"/>
      <c r="AH68" s="14"/>
      <c r="AI68" s="309"/>
      <c r="AJ68" s="14"/>
      <c r="AK68" s="14"/>
      <c r="AL68" s="310"/>
      <c r="AM68" s="14"/>
      <c r="AN68" s="14"/>
      <c r="AO68" s="14"/>
      <c r="AP68" s="14"/>
      <c r="AQ68" s="309"/>
      <c r="AR68" s="14"/>
      <c r="AS68" s="14"/>
      <c r="AT68" s="310"/>
      <c r="AU68" s="14"/>
      <c r="AV68" s="14"/>
      <c r="AW68" s="14"/>
      <c r="AX68" s="14"/>
      <c r="AY68" s="309"/>
      <c r="AZ68" s="14"/>
      <c r="BA68" s="14"/>
      <c r="BB68" s="310"/>
      <c r="BC68" s="14"/>
      <c r="BD68" s="14"/>
      <c r="BE68" s="14"/>
      <c r="BF68" s="14"/>
      <c r="BG68" s="309"/>
      <c r="BH68" s="14"/>
      <c r="BI68" s="14"/>
      <c r="BJ68" s="310"/>
      <c r="BK68" s="14"/>
      <c r="BL68" s="14"/>
      <c r="BM68" s="14"/>
      <c r="BN68" s="14"/>
      <c r="BO68" s="309"/>
      <c r="BP68" s="14"/>
      <c r="BQ68" s="14"/>
      <c r="BR68" s="310"/>
      <c r="BS68" s="309"/>
      <c r="BT68" s="14"/>
      <c r="BU68" s="14"/>
      <c r="BV68" s="310"/>
      <c r="BW68" s="14"/>
      <c r="BX68" s="14"/>
      <c r="BY68" s="1112"/>
      <c r="BZ68" s="1113"/>
      <c r="CA68" s="1113"/>
      <c r="CB68" s="1114"/>
      <c r="CC68" s="1124"/>
      <c r="CD68" s="1125"/>
      <c r="CE68" s="1125"/>
      <c r="CF68" s="1126"/>
      <c r="CG68" s="1063"/>
      <c r="CH68" s="1064"/>
      <c r="CI68" s="1064"/>
      <c r="CJ68" s="1065"/>
      <c r="CK68" s="1118"/>
      <c r="CL68" s="1119"/>
      <c r="CM68" s="1119"/>
      <c r="CN68" s="1119"/>
      <c r="CO68" s="1120"/>
    </row>
    <row r="69" spans="1:93" ht="8.1" customHeight="1">
      <c r="A69" s="1101"/>
      <c r="B69" s="1102"/>
      <c r="C69" s="1130"/>
      <c r="D69" s="1130"/>
      <c r="E69" s="1130"/>
      <c r="F69" s="1130"/>
      <c r="G69" s="1059"/>
      <c r="H69" s="1082"/>
      <c r="I69" s="314"/>
      <c r="J69" s="42"/>
      <c r="K69" s="315"/>
      <c r="L69" s="42"/>
      <c r="M69" s="42"/>
      <c r="N69" s="316"/>
      <c r="O69" s="42"/>
      <c r="P69" s="42"/>
      <c r="Q69" s="42"/>
      <c r="R69" s="42"/>
      <c r="S69" s="315"/>
      <c r="T69" s="42"/>
      <c r="U69" s="42"/>
      <c r="V69" s="316"/>
      <c r="W69" s="42"/>
      <c r="X69" s="42"/>
      <c r="Y69" s="42"/>
      <c r="Z69" s="42"/>
      <c r="AA69" s="315"/>
      <c r="AB69" s="42"/>
      <c r="AC69" s="42"/>
      <c r="AD69" s="316"/>
      <c r="AE69" s="42"/>
      <c r="AF69" s="42"/>
      <c r="AG69" s="42"/>
      <c r="AH69" s="42"/>
      <c r="AI69" s="315"/>
      <c r="AJ69" s="42"/>
      <c r="AK69" s="42"/>
      <c r="AL69" s="316"/>
      <c r="AM69" s="42"/>
      <c r="AN69" s="42"/>
      <c r="AO69" s="42"/>
      <c r="AP69" s="42"/>
      <c r="AQ69" s="315"/>
      <c r="AR69" s="42"/>
      <c r="AS69" s="42"/>
      <c r="AT69" s="316"/>
      <c r="AU69" s="42"/>
      <c r="AV69" s="42"/>
      <c r="AW69" s="42"/>
      <c r="AX69" s="42"/>
      <c r="AY69" s="315"/>
      <c r="AZ69" s="42"/>
      <c r="BA69" s="42"/>
      <c r="BB69" s="316"/>
      <c r="BC69" s="42"/>
      <c r="BD69" s="42"/>
      <c r="BE69" s="42"/>
      <c r="BF69" s="42"/>
      <c r="BG69" s="315"/>
      <c r="BH69" s="42"/>
      <c r="BI69" s="42"/>
      <c r="BJ69" s="316"/>
      <c r="BK69" s="42"/>
      <c r="BL69" s="42"/>
      <c r="BM69" s="42"/>
      <c r="BN69" s="42"/>
      <c r="BO69" s="315"/>
      <c r="BP69" s="42"/>
      <c r="BQ69" s="42"/>
      <c r="BR69" s="316"/>
      <c r="BS69" s="315"/>
      <c r="BT69" s="42"/>
      <c r="BU69" s="42"/>
      <c r="BV69" s="316"/>
      <c r="BW69" s="42"/>
      <c r="BX69" s="42"/>
      <c r="BY69" s="1115"/>
      <c r="BZ69" s="1116"/>
      <c r="CA69" s="1116"/>
      <c r="CB69" s="1117"/>
      <c r="CC69" s="1127"/>
      <c r="CD69" s="1128"/>
      <c r="CE69" s="1128"/>
      <c r="CF69" s="1129"/>
      <c r="CG69" s="1066"/>
      <c r="CH69" s="1067"/>
      <c r="CI69" s="1067"/>
      <c r="CJ69" s="1068"/>
      <c r="CK69" s="1118"/>
      <c r="CL69" s="1119"/>
      <c r="CM69" s="1119"/>
      <c r="CN69" s="1119"/>
      <c r="CO69" s="1120"/>
    </row>
    <row r="70" spans="1:93" ht="13.5" customHeight="1">
      <c r="A70" s="1091" t="s">
        <v>851</v>
      </c>
      <c r="B70" s="1092"/>
      <c r="C70" s="1092"/>
      <c r="D70" s="1092"/>
      <c r="E70" s="1092"/>
      <c r="F70" s="1092"/>
      <c r="G70" s="1092"/>
      <c r="H70" s="1093"/>
      <c r="I70" s="320"/>
      <c r="J70" s="321"/>
      <c r="K70" s="322"/>
      <c r="L70" s="321">
        <v>2</v>
      </c>
      <c r="M70" s="321"/>
      <c r="N70" s="323"/>
      <c r="O70" s="321"/>
      <c r="P70" s="321">
        <v>6</v>
      </c>
      <c r="Q70" s="321"/>
      <c r="R70" s="321">
        <v>7</v>
      </c>
      <c r="S70" s="322"/>
      <c r="T70" s="321"/>
      <c r="U70" s="321"/>
      <c r="V70" s="323"/>
      <c r="W70" s="321"/>
      <c r="X70" s="321">
        <v>9</v>
      </c>
      <c r="Y70" s="321"/>
      <c r="Z70" s="321"/>
      <c r="AA70" s="322"/>
      <c r="AB70" s="321">
        <v>9</v>
      </c>
      <c r="AC70" s="321"/>
      <c r="AD70" s="323"/>
      <c r="AE70" s="321"/>
      <c r="AF70" s="321">
        <v>9</v>
      </c>
      <c r="AG70" s="321"/>
      <c r="AH70" s="321"/>
      <c r="AI70" s="322"/>
      <c r="AJ70" s="321">
        <v>9</v>
      </c>
      <c r="AK70" s="321"/>
      <c r="AL70" s="323"/>
      <c r="AM70" s="321"/>
      <c r="AN70" s="321"/>
      <c r="AO70" s="321">
        <v>7</v>
      </c>
      <c r="AP70" s="321"/>
      <c r="AQ70" s="322"/>
      <c r="AR70" s="321">
        <v>3</v>
      </c>
      <c r="AS70" s="321"/>
      <c r="AT70" s="323"/>
      <c r="AU70" s="321"/>
      <c r="AV70" s="321">
        <v>2</v>
      </c>
      <c r="AW70" s="321"/>
      <c r="AX70" s="321"/>
      <c r="AY70" s="322"/>
      <c r="AZ70" s="321">
        <v>2</v>
      </c>
      <c r="BA70" s="321"/>
      <c r="BB70" s="323"/>
      <c r="BC70" s="321"/>
      <c r="BD70" s="321">
        <v>2</v>
      </c>
      <c r="BE70" s="321"/>
      <c r="BF70" s="321"/>
      <c r="BG70" s="322"/>
      <c r="BH70" s="14"/>
      <c r="BI70" s="14"/>
      <c r="BJ70" s="310"/>
      <c r="BK70" s="14"/>
      <c r="BL70" s="14"/>
      <c r="BM70" s="14"/>
      <c r="BN70" s="14"/>
      <c r="BO70" s="309"/>
      <c r="BP70" s="14"/>
      <c r="BQ70" s="14"/>
      <c r="BR70" s="310"/>
      <c r="BS70" s="309"/>
      <c r="BT70" s="14"/>
      <c r="BU70" s="14"/>
      <c r="BV70" s="310"/>
      <c r="BW70" s="14"/>
      <c r="BX70" s="14"/>
      <c r="BY70" s="303"/>
      <c r="BZ70" s="303"/>
      <c r="CA70" s="303"/>
      <c r="CB70" s="303"/>
      <c r="CC70" s="303"/>
      <c r="CD70" s="303"/>
      <c r="CE70" s="303"/>
      <c r="CF70" s="303"/>
      <c r="CG70" s="303"/>
      <c r="CH70" s="303"/>
      <c r="CI70" s="303"/>
      <c r="CJ70" s="303"/>
      <c r="CK70" s="303"/>
      <c r="CL70" s="303"/>
      <c r="CM70" s="303"/>
      <c r="CN70" s="43"/>
      <c r="CO70" s="44"/>
    </row>
    <row r="71" spans="1:93" ht="12.9" customHeight="1">
      <c r="A71" s="1094"/>
      <c r="B71" s="1095"/>
      <c r="C71" s="1095"/>
      <c r="D71" s="1095"/>
      <c r="E71" s="1095"/>
      <c r="F71" s="1095"/>
      <c r="G71" s="1095"/>
      <c r="H71" s="1096"/>
      <c r="I71" s="314"/>
      <c r="J71" s="42"/>
      <c r="K71" s="315"/>
      <c r="L71" s="42"/>
      <c r="M71" s="42"/>
      <c r="N71" s="316"/>
      <c r="O71" s="42"/>
      <c r="P71" s="42"/>
      <c r="Q71" s="42"/>
      <c r="R71" s="42"/>
      <c r="S71" s="315"/>
      <c r="T71" s="42"/>
      <c r="U71" s="42"/>
      <c r="V71" s="316"/>
      <c r="W71" s="42"/>
      <c r="X71" s="42"/>
      <c r="Y71" s="42"/>
      <c r="Z71" s="42"/>
      <c r="AA71" s="315"/>
      <c r="AB71" s="42"/>
      <c r="AC71" s="42"/>
      <c r="AD71" s="316"/>
      <c r="AE71" s="42"/>
      <c r="AF71" s="42"/>
      <c r="AG71" s="42"/>
      <c r="AH71" s="42"/>
      <c r="AI71" s="315"/>
      <c r="AJ71" s="42"/>
      <c r="AK71" s="42"/>
      <c r="AL71" s="316"/>
      <c r="AM71" s="42"/>
      <c r="AN71" s="42"/>
      <c r="AO71" s="42"/>
      <c r="AP71" s="42"/>
      <c r="AQ71" s="315"/>
      <c r="AR71" s="42"/>
      <c r="AS71" s="42"/>
      <c r="AT71" s="316"/>
      <c r="AU71" s="42"/>
      <c r="AV71" s="42"/>
      <c r="AW71" s="42"/>
      <c r="AX71" s="42"/>
      <c r="AY71" s="315"/>
      <c r="AZ71" s="42"/>
      <c r="BA71" s="42"/>
      <c r="BB71" s="316"/>
      <c r="BC71" s="42"/>
      <c r="BD71" s="42"/>
      <c r="BE71" s="42"/>
      <c r="BF71" s="42"/>
      <c r="BG71" s="315"/>
      <c r="BH71" s="42"/>
      <c r="BI71" s="42"/>
      <c r="BJ71" s="316"/>
      <c r="BK71" s="42"/>
      <c r="BL71" s="42"/>
      <c r="BM71" s="42"/>
      <c r="BN71" s="42"/>
      <c r="BO71" s="315"/>
      <c r="BP71" s="42"/>
      <c r="BQ71" s="42"/>
      <c r="BR71" s="316"/>
      <c r="BS71" s="315"/>
      <c r="BT71" s="42"/>
      <c r="BU71" s="42"/>
      <c r="BV71" s="316"/>
      <c r="BW71" s="42"/>
      <c r="BX71" s="42"/>
      <c r="BY71" s="42"/>
      <c r="BZ71" s="42"/>
      <c r="CA71" s="42"/>
      <c r="CB71" s="42"/>
      <c r="CC71" s="42"/>
      <c r="CD71" s="42"/>
      <c r="CE71" s="42"/>
      <c r="CF71" s="42"/>
      <c r="CG71" s="42"/>
      <c r="CH71" s="42"/>
      <c r="CI71" s="42"/>
      <c r="CJ71" s="42"/>
      <c r="CK71" s="42"/>
      <c r="CL71" s="42"/>
      <c r="CM71" s="42"/>
      <c r="CN71" s="156"/>
      <c r="CO71" s="24"/>
    </row>
    <row r="72" spans="1:93">
      <c r="A72" s="324" t="s">
        <v>470</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14"/>
      <c r="AW72" s="14"/>
      <c r="AX72" s="14"/>
      <c r="AY72" s="14"/>
      <c r="AZ72" s="14"/>
      <c r="BA72" s="14"/>
      <c r="BB72" s="14"/>
      <c r="BC72" s="14"/>
      <c r="BD72" s="14"/>
      <c r="BE72" s="14"/>
      <c r="BF72" s="325"/>
      <c r="BG72" s="325"/>
      <c r="BH72" s="324"/>
      <c r="BI72" s="324"/>
      <c r="BJ72" s="324"/>
      <c r="BK72" s="324"/>
      <c r="BL72" s="324"/>
      <c r="BM72" s="32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row>
    <row r="73" spans="1:93">
      <c r="A73" s="563" t="s">
        <v>1498</v>
      </c>
      <c r="B73" s="560"/>
      <c r="C73" s="560"/>
      <c r="D73" s="560"/>
      <c r="E73" s="560"/>
      <c r="F73" s="560"/>
      <c r="G73" s="560"/>
      <c r="H73" s="560"/>
      <c r="I73" s="560"/>
      <c r="J73" s="560"/>
      <c r="K73" s="560"/>
      <c r="L73" s="560"/>
      <c r="M73" s="560"/>
      <c r="N73" s="560"/>
      <c r="O73" s="560"/>
      <c r="P73" s="560"/>
      <c r="Q73" s="560"/>
      <c r="R73" s="560"/>
      <c r="S73" s="560"/>
      <c r="T73" s="560"/>
      <c r="U73" s="560"/>
      <c r="V73" s="560"/>
      <c r="W73" s="560"/>
      <c r="X73" s="560"/>
      <c r="Y73" s="560"/>
      <c r="Z73" s="560"/>
      <c r="AA73" s="560"/>
      <c r="AB73" s="560"/>
      <c r="AC73" s="560"/>
      <c r="AD73" s="560"/>
      <c r="AE73" s="560"/>
      <c r="AF73" s="560"/>
      <c r="AG73" s="560"/>
      <c r="AH73" s="560"/>
      <c r="AI73" s="560"/>
      <c r="AJ73" s="560"/>
      <c r="AK73" s="560"/>
      <c r="AL73" s="560"/>
      <c r="AM73" s="560"/>
      <c r="AN73" s="560"/>
      <c r="AO73" s="560"/>
      <c r="AP73" s="560"/>
      <c r="AQ73" s="560"/>
      <c r="AR73" s="560"/>
      <c r="AS73" s="560"/>
      <c r="AT73" s="560"/>
      <c r="AU73" s="560"/>
      <c r="AV73" s="14"/>
      <c r="AW73" s="14"/>
      <c r="AX73" s="14"/>
      <c r="AY73" s="14"/>
      <c r="AZ73" s="14"/>
      <c r="BA73" s="14"/>
      <c r="BB73" s="14"/>
      <c r="BC73" s="14"/>
      <c r="BD73" s="14"/>
      <c r="BE73" s="14"/>
      <c r="BF73" s="560"/>
      <c r="BG73" s="560"/>
      <c r="BH73" s="560"/>
      <c r="BI73" s="560"/>
      <c r="BJ73" s="560"/>
      <c r="BK73" s="560"/>
      <c r="BL73" s="560"/>
      <c r="BM73" s="560"/>
      <c r="BN73" s="560"/>
      <c r="BO73" s="560"/>
      <c r="BP73" s="560"/>
      <c r="BQ73" s="560"/>
      <c r="BR73" s="560"/>
      <c r="BS73" s="560"/>
      <c r="BT73" s="560"/>
      <c r="BU73" s="560"/>
      <c r="BV73" s="560"/>
      <c r="BW73" s="560"/>
      <c r="BX73" s="14"/>
      <c r="BY73" s="14"/>
      <c r="BZ73" s="14"/>
      <c r="CA73" s="14"/>
      <c r="CB73" s="14"/>
      <c r="CC73" s="14"/>
      <c r="CD73" s="14"/>
      <c r="CE73" s="14"/>
      <c r="CF73" s="14"/>
      <c r="CG73" s="14"/>
      <c r="CH73" s="14"/>
      <c r="CI73" s="14"/>
      <c r="CJ73" s="14"/>
      <c r="CK73" s="14"/>
      <c r="CL73" s="14"/>
      <c r="CM73" s="14"/>
    </row>
  </sheetData>
  <mergeCells count="201">
    <mergeCell ref="CC67:CF69"/>
    <mergeCell ref="CC43:CF45"/>
    <mergeCell ref="BY8:CB9"/>
    <mergeCell ref="BZ10:CA10"/>
    <mergeCell ref="BY11:CB12"/>
    <mergeCell ref="CK64:CO66"/>
    <mergeCell ref="CK67:CO69"/>
    <mergeCell ref="C34:F36"/>
    <mergeCell ref="G34:G36"/>
    <mergeCell ref="H34:H36"/>
    <mergeCell ref="CC34:CF36"/>
    <mergeCell ref="CG34:CJ36"/>
    <mergeCell ref="CK34:CO36"/>
    <mergeCell ref="H40:H42"/>
    <mergeCell ref="C43:F45"/>
    <mergeCell ref="G43:G45"/>
    <mergeCell ref="H43:H45"/>
    <mergeCell ref="C40:F42"/>
    <mergeCell ref="G40:G42"/>
    <mergeCell ref="C55:F57"/>
    <mergeCell ref="G55:G57"/>
    <mergeCell ref="C58:F60"/>
    <mergeCell ref="G58:G60"/>
    <mergeCell ref="H58:H60"/>
    <mergeCell ref="CC22:CF24"/>
    <mergeCell ref="CG40:CJ42"/>
    <mergeCell ref="CG43:CJ45"/>
    <mergeCell ref="J2:K3"/>
    <mergeCell ref="N2:O3"/>
    <mergeCell ref="R2:S3"/>
    <mergeCell ref="V2:W3"/>
    <mergeCell ref="Z2:AA3"/>
    <mergeCell ref="AD2:AE3"/>
    <mergeCell ref="AH2:AI3"/>
    <mergeCell ref="AL2:AM3"/>
    <mergeCell ref="CC40:CF42"/>
    <mergeCell ref="CC25:CF27"/>
    <mergeCell ref="AT2:AU3"/>
    <mergeCell ref="AX2:AY3"/>
    <mergeCell ref="BB2:BC3"/>
    <mergeCell ref="BF2:BG3"/>
    <mergeCell ref="BJ2:BK3"/>
    <mergeCell ref="CC37:CF39"/>
    <mergeCell ref="BZ4:CA4"/>
    <mergeCell ref="CG19:CJ21"/>
    <mergeCell ref="CG16:CJ18"/>
    <mergeCell ref="BN2:BO3"/>
    <mergeCell ref="BR2:BS3"/>
    <mergeCell ref="CG67:CJ69"/>
    <mergeCell ref="CC64:CF66"/>
    <mergeCell ref="CG64:CJ66"/>
    <mergeCell ref="AP2:AQ3"/>
    <mergeCell ref="CK7:CO9"/>
    <mergeCell ref="CK10:CO12"/>
    <mergeCell ref="CK13:CO15"/>
    <mergeCell ref="CK19:CO21"/>
    <mergeCell ref="CK16:CO18"/>
    <mergeCell ref="BY3:CB3"/>
    <mergeCell ref="CC3:CF3"/>
    <mergeCell ref="CC4:CF6"/>
    <mergeCell ref="CC16:CF18"/>
    <mergeCell ref="CK2:CO3"/>
    <mergeCell ref="CK4:CO6"/>
    <mergeCell ref="CG10:CJ12"/>
    <mergeCell ref="CK22:CO24"/>
    <mergeCell ref="CK40:CO42"/>
    <mergeCell ref="CG3:CJ3"/>
    <mergeCell ref="CG4:CJ6"/>
    <mergeCell ref="CG7:CJ9"/>
    <mergeCell ref="CC19:CF21"/>
    <mergeCell ref="CG13:CJ15"/>
    <mergeCell ref="CG22:CJ24"/>
    <mergeCell ref="C16:F18"/>
    <mergeCell ref="G16:G18"/>
    <mergeCell ref="H16:H18"/>
    <mergeCell ref="C19:F21"/>
    <mergeCell ref="G19:G21"/>
    <mergeCell ref="H19:H21"/>
    <mergeCell ref="C31:F33"/>
    <mergeCell ref="G31:G33"/>
    <mergeCell ref="H31:H33"/>
    <mergeCell ref="C22:F24"/>
    <mergeCell ref="G22:G24"/>
    <mergeCell ref="H22:H24"/>
    <mergeCell ref="C25:F27"/>
    <mergeCell ref="G25:G27"/>
    <mergeCell ref="BV2:BW3"/>
    <mergeCell ref="BY2:CJ2"/>
    <mergeCell ref="A2:H3"/>
    <mergeCell ref="G7:G9"/>
    <mergeCell ref="A4:H6"/>
    <mergeCell ref="C13:F15"/>
    <mergeCell ref="G13:G15"/>
    <mergeCell ref="H7:H9"/>
    <mergeCell ref="C10:F12"/>
    <mergeCell ref="G10:G12"/>
    <mergeCell ref="H10:H12"/>
    <mergeCell ref="H13:H15"/>
    <mergeCell ref="BZ13:CA13"/>
    <mergeCell ref="BY14:CB15"/>
    <mergeCell ref="BY5:CB6"/>
    <mergeCell ref="BZ7:CA7"/>
    <mergeCell ref="A7:B45"/>
    <mergeCell ref="CC28:CF30"/>
    <mergeCell ref="CC31:CF33"/>
    <mergeCell ref="CC7:CF9"/>
    <mergeCell ref="CC10:CF12"/>
    <mergeCell ref="CC13:CF15"/>
    <mergeCell ref="C7:F9"/>
    <mergeCell ref="H25:H27"/>
    <mergeCell ref="H37:H39"/>
    <mergeCell ref="C28:F30"/>
    <mergeCell ref="G28:G30"/>
    <mergeCell ref="H28:H30"/>
    <mergeCell ref="A58:B69"/>
    <mergeCell ref="C64:F66"/>
    <mergeCell ref="G64:G66"/>
    <mergeCell ref="H64:H66"/>
    <mergeCell ref="C67:F69"/>
    <mergeCell ref="G67:G69"/>
    <mergeCell ref="H67:H69"/>
    <mergeCell ref="C61:F63"/>
    <mergeCell ref="G61:G63"/>
    <mergeCell ref="C37:F39"/>
    <mergeCell ref="G37:G39"/>
    <mergeCell ref="A70:H71"/>
    <mergeCell ref="A46:B57"/>
    <mergeCell ref="H46:H48"/>
    <mergeCell ref="H49:H51"/>
    <mergeCell ref="H52:H54"/>
    <mergeCell ref="H55:H57"/>
    <mergeCell ref="C46:F48"/>
    <mergeCell ref="G46:G48"/>
    <mergeCell ref="C52:F54"/>
    <mergeCell ref="G52:G54"/>
    <mergeCell ref="H61:H63"/>
    <mergeCell ref="C49:F51"/>
    <mergeCell ref="G49:G51"/>
    <mergeCell ref="CK43:CO45"/>
    <mergeCell ref="CK37:CO39"/>
    <mergeCell ref="CK31:CO33"/>
    <mergeCell ref="CK25:CO27"/>
    <mergeCell ref="CK28:CO30"/>
    <mergeCell ref="CG25:CJ27"/>
    <mergeCell ref="CG37:CJ39"/>
    <mergeCell ref="CG31:CJ33"/>
    <mergeCell ref="CG28:CJ30"/>
    <mergeCell ref="CK58:CO60"/>
    <mergeCell ref="CC61:CF63"/>
    <mergeCell ref="CG61:CJ63"/>
    <mergeCell ref="CK61:CO63"/>
    <mergeCell ref="CC58:CF60"/>
    <mergeCell ref="CG58:CJ60"/>
    <mergeCell ref="CC46:CF48"/>
    <mergeCell ref="CG46:CJ48"/>
    <mergeCell ref="CK46:CO48"/>
    <mergeCell ref="CC49:CF51"/>
    <mergeCell ref="CG49:CJ51"/>
    <mergeCell ref="CK49:CO51"/>
    <mergeCell ref="CC55:CF57"/>
    <mergeCell ref="CG55:CJ57"/>
    <mergeCell ref="CK55:CO57"/>
    <mergeCell ref="CC52:CF54"/>
    <mergeCell ref="CG52:CJ54"/>
    <mergeCell ref="CK52:CO54"/>
    <mergeCell ref="BZ16:CA16"/>
    <mergeCell ref="BY17:CB18"/>
    <mergeCell ref="BZ19:CA19"/>
    <mergeCell ref="BY20:CB21"/>
    <mergeCell ref="BZ22:CA22"/>
    <mergeCell ref="BY23:CB24"/>
    <mergeCell ref="BZ25:CA25"/>
    <mergeCell ref="BY26:CB27"/>
    <mergeCell ref="BZ28:CA28"/>
    <mergeCell ref="BY29:CB30"/>
    <mergeCell ref="BZ31:CA31"/>
    <mergeCell ref="BY32:CB33"/>
    <mergeCell ref="BZ34:CA34"/>
    <mergeCell ref="BY35:CB36"/>
    <mergeCell ref="BZ37:CA37"/>
    <mergeCell ref="BY38:CB39"/>
    <mergeCell ref="BZ40:CA40"/>
    <mergeCell ref="BY41:CB42"/>
    <mergeCell ref="BZ43:CA43"/>
    <mergeCell ref="BY44:CB45"/>
    <mergeCell ref="BZ46:CA46"/>
    <mergeCell ref="BY47:CB48"/>
    <mergeCell ref="BZ49:CA49"/>
    <mergeCell ref="BY50:CB51"/>
    <mergeCell ref="BZ52:CA52"/>
    <mergeCell ref="BZ67:CA67"/>
    <mergeCell ref="BY68:CB69"/>
    <mergeCell ref="BY53:CB54"/>
    <mergeCell ref="BZ55:CA55"/>
    <mergeCell ref="BY56:CB57"/>
    <mergeCell ref="BZ58:CA58"/>
    <mergeCell ref="BY59:CB60"/>
    <mergeCell ref="BZ61:CA61"/>
    <mergeCell ref="BY62:CB63"/>
    <mergeCell ref="BZ64:CA64"/>
    <mergeCell ref="BY65:CB66"/>
  </mergeCells>
  <phoneticPr fontId="7"/>
  <pageMargins left="0.51" right="0.2" top="0.57999999999999996" bottom="0.21" header="0.51181102362204722" footer="0.19"/>
  <pageSetup paperSize="9" scale="7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BD71"/>
  <sheetViews>
    <sheetView showGridLines="0" showZeros="0" view="pageBreakPreview" zoomScale="80" zoomScaleNormal="100" zoomScaleSheetLayoutView="80" workbookViewId="0">
      <selection activeCell="Z7" sqref="Z7"/>
    </sheetView>
  </sheetViews>
  <sheetFormatPr defaultColWidth="2.6640625" defaultRowHeight="13.2"/>
  <cols>
    <col min="1" max="16384" width="2.6640625" style="3"/>
  </cols>
  <sheetData>
    <row r="1" spans="1:56" ht="15" thickBot="1">
      <c r="A1" s="361" t="s">
        <v>1506</v>
      </c>
      <c r="B1" s="9"/>
      <c r="C1" s="9"/>
      <c r="D1" s="9"/>
      <c r="E1" s="9"/>
      <c r="F1" s="9"/>
      <c r="G1" s="9"/>
      <c r="H1" s="9"/>
      <c r="I1" s="9"/>
      <c r="J1" s="9"/>
      <c r="K1" s="9"/>
      <c r="L1" s="9"/>
      <c r="M1" s="9"/>
      <c r="N1" s="9"/>
      <c r="O1" s="9"/>
      <c r="P1" s="9"/>
      <c r="Q1" s="9"/>
      <c r="R1" s="536" t="s">
        <v>7</v>
      </c>
      <c r="S1" s="1146"/>
      <c r="T1" s="1146"/>
      <c r="U1" s="1146"/>
      <c r="V1" s="1146"/>
      <c r="W1" s="9" t="s">
        <v>297</v>
      </c>
      <c r="X1" s="1153"/>
      <c r="Y1" s="1153"/>
      <c r="Z1" s="9" t="s">
        <v>298</v>
      </c>
      <c r="AA1" s="1153"/>
      <c r="AB1" s="1153"/>
      <c r="AC1" s="9" t="s">
        <v>299</v>
      </c>
      <c r="AD1" s="9" t="s">
        <v>460</v>
      </c>
      <c r="AE1" s="1153"/>
      <c r="AF1" s="1153"/>
      <c r="AG1" s="9" t="s">
        <v>298</v>
      </c>
      <c r="AH1" s="1153"/>
      <c r="AI1" s="1153"/>
      <c r="AJ1" s="9" t="s">
        <v>299</v>
      </c>
      <c r="AK1" s="9" t="s">
        <v>457</v>
      </c>
    </row>
    <row r="2" spans="1:56" ht="18.899999999999999" customHeight="1">
      <c r="A2" s="1178" t="s">
        <v>214</v>
      </c>
      <c r="B2" s="1179"/>
      <c r="C2" s="1155" t="s">
        <v>213</v>
      </c>
      <c r="D2" s="1155"/>
      <c r="E2" s="1184"/>
      <c r="F2" s="224"/>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c r="AK2" s="1154" t="s">
        <v>216</v>
      </c>
      <c r="AL2" s="1155"/>
      <c r="AM2" s="1155"/>
      <c r="AN2" s="1155"/>
      <c r="AO2" s="1155"/>
      <c r="AP2" s="1155"/>
      <c r="AQ2" s="1155"/>
      <c r="AR2" s="1155"/>
      <c r="AS2" s="1155"/>
      <c r="AT2" s="1155"/>
      <c r="AU2" s="1155"/>
      <c r="AV2" s="1155"/>
      <c r="AW2" s="1155"/>
      <c r="AX2" s="1155"/>
      <c r="AY2" s="1155"/>
      <c r="AZ2" s="1156"/>
      <c r="BA2" s="1160" t="s">
        <v>217</v>
      </c>
      <c r="BB2" s="1163" t="s">
        <v>218</v>
      </c>
      <c r="BC2" s="1164"/>
      <c r="BD2" s="1165"/>
    </row>
    <row r="3" spans="1:56" ht="18.899999999999999" customHeight="1">
      <c r="A3" s="1180"/>
      <c r="B3" s="1181"/>
      <c r="C3" s="1158" t="s">
        <v>299</v>
      </c>
      <c r="D3" s="1158"/>
      <c r="E3" s="1185"/>
      <c r="F3" s="227">
        <v>1</v>
      </c>
      <c r="G3" s="228">
        <v>2</v>
      </c>
      <c r="H3" s="228">
        <v>3</v>
      </c>
      <c r="I3" s="228">
        <v>4</v>
      </c>
      <c r="J3" s="228">
        <v>5</v>
      </c>
      <c r="K3" s="228">
        <v>6</v>
      </c>
      <c r="L3" s="228">
        <v>7</v>
      </c>
      <c r="M3" s="228">
        <v>8</v>
      </c>
      <c r="N3" s="228">
        <v>9</v>
      </c>
      <c r="O3" s="228">
        <v>10</v>
      </c>
      <c r="P3" s="228">
        <v>11</v>
      </c>
      <c r="Q3" s="228">
        <v>12</v>
      </c>
      <c r="R3" s="228">
        <v>13</v>
      </c>
      <c r="S3" s="228">
        <v>14</v>
      </c>
      <c r="T3" s="228">
        <v>15</v>
      </c>
      <c r="U3" s="228">
        <v>16</v>
      </c>
      <c r="V3" s="228">
        <v>17</v>
      </c>
      <c r="W3" s="228">
        <v>18</v>
      </c>
      <c r="X3" s="228">
        <v>19</v>
      </c>
      <c r="Y3" s="228">
        <v>20</v>
      </c>
      <c r="Z3" s="228">
        <v>21</v>
      </c>
      <c r="AA3" s="228">
        <v>22</v>
      </c>
      <c r="AB3" s="228">
        <v>23</v>
      </c>
      <c r="AC3" s="228">
        <v>24</v>
      </c>
      <c r="AD3" s="228">
        <v>25</v>
      </c>
      <c r="AE3" s="228">
        <v>26</v>
      </c>
      <c r="AF3" s="228">
        <v>27</v>
      </c>
      <c r="AG3" s="228">
        <v>28</v>
      </c>
      <c r="AH3" s="228">
        <v>29</v>
      </c>
      <c r="AI3" s="228">
        <v>30</v>
      </c>
      <c r="AJ3" s="231">
        <v>31</v>
      </c>
      <c r="AK3" s="1157"/>
      <c r="AL3" s="1158"/>
      <c r="AM3" s="1158"/>
      <c r="AN3" s="1158"/>
      <c r="AO3" s="1158"/>
      <c r="AP3" s="1158"/>
      <c r="AQ3" s="1158"/>
      <c r="AR3" s="1158"/>
      <c r="AS3" s="1158"/>
      <c r="AT3" s="1158"/>
      <c r="AU3" s="1158"/>
      <c r="AV3" s="1158"/>
      <c r="AW3" s="1158"/>
      <c r="AX3" s="1158"/>
      <c r="AY3" s="1158"/>
      <c r="AZ3" s="1159"/>
      <c r="BA3" s="1161"/>
      <c r="BB3" s="1166"/>
      <c r="BC3" s="1167"/>
      <c r="BD3" s="1168"/>
    </row>
    <row r="4" spans="1:56" ht="18.899999999999999" customHeight="1" thickBot="1">
      <c r="A4" s="1182"/>
      <c r="B4" s="1183"/>
      <c r="C4" s="1186" t="s">
        <v>215</v>
      </c>
      <c r="D4" s="1186"/>
      <c r="E4" s="1187"/>
      <c r="F4" s="232"/>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4"/>
      <c r="AK4" s="235" t="s">
        <v>670</v>
      </c>
      <c r="AL4" s="236" t="s">
        <v>671</v>
      </c>
      <c r="AM4" s="236" t="s">
        <v>672</v>
      </c>
      <c r="AN4" s="236" t="s">
        <v>673</v>
      </c>
      <c r="AO4" s="236" t="s">
        <v>674</v>
      </c>
      <c r="AP4" s="236" t="s">
        <v>675</v>
      </c>
      <c r="AQ4" s="236" t="s">
        <v>676</v>
      </c>
      <c r="AR4" s="236" t="s">
        <v>677</v>
      </c>
      <c r="AS4" s="236" t="s">
        <v>678</v>
      </c>
      <c r="AT4" s="236" t="s">
        <v>679</v>
      </c>
      <c r="AU4" s="236" t="s">
        <v>680</v>
      </c>
      <c r="AV4" s="236" t="s">
        <v>681</v>
      </c>
      <c r="AW4" s="237" t="s">
        <v>904</v>
      </c>
      <c r="AX4" s="237" t="s">
        <v>905</v>
      </c>
      <c r="AY4" s="237" t="s">
        <v>906</v>
      </c>
      <c r="AZ4" s="238" t="s">
        <v>455</v>
      </c>
      <c r="BA4" s="1162"/>
      <c r="BB4" s="1169"/>
      <c r="BC4" s="1170"/>
      <c r="BD4" s="1171"/>
    </row>
    <row r="5" spans="1:56" ht="18.899999999999999" customHeight="1">
      <c r="A5" s="1188" t="s">
        <v>785</v>
      </c>
      <c r="B5" s="1189"/>
      <c r="C5" s="1189"/>
      <c r="D5" s="1189"/>
      <c r="E5" s="1190"/>
      <c r="F5" s="239"/>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2"/>
      <c r="AK5" s="279">
        <f>COUNTIF($F$5:$AJ$5,AK4)+COUNTIF($F$5:$AJ$5,AK36)</f>
        <v>0</v>
      </c>
      <c r="AL5" s="280">
        <f>COUNTIF($F$5:$AJ$5,AL4)+COUNTIF($F$5:$AJ$5,AL36)</f>
        <v>0</v>
      </c>
      <c r="AM5" s="280">
        <f t="shared" ref="AM5:AY5" si="0">COUNTIF($F$5:$AJ$5,AM4)+COUNTIF($F$5:$AJ$5,AM36)</f>
        <v>0</v>
      </c>
      <c r="AN5" s="280">
        <f t="shared" si="0"/>
        <v>0</v>
      </c>
      <c r="AO5" s="280">
        <f t="shared" si="0"/>
        <v>0</v>
      </c>
      <c r="AP5" s="280">
        <f t="shared" si="0"/>
        <v>0</v>
      </c>
      <c r="AQ5" s="280">
        <f t="shared" si="0"/>
        <v>0</v>
      </c>
      <c r="AR5" s="280">
        <f t="shared" si="0"/>
        <v>0</v>
      </c>
      <c r="AS5" s="280">
        <f t="shared" si="0"/>
        <v>0</v>
      </c>
      <c r="AT5" s="280">
        <f t="shared" si="0"/>
        <v>0</v>
      </c>
      <c r="AU5" s="280">
        <f t="shared" si="0"/>
        <v>0</v>
      </c>
      <c r="AV5" s="280">
        <f t="shared" si="0"/>
        <v>0</v>
      </c>
      <c r="AW5" s="280">
        <f t="shared" si="0"/>
        <v>0</v>
      </c>
      <c r="AX5" s="280">
        <f t="shared" si="0"/>
        <v>0</v>
      </c>
      <c r="AY5" s="281">
        <f t="shared" si="0"/>
        <v>0</v>
      </c>
      <c r="AZ5" s="246">
        <f>SUM(AK5:AY5)</f>
        <v>0</v>
      </c>
      <c r="BA5" s="293">
        <f>COUNTIF(F5:AJ5,"休")</f>
        <v>0</v>
      </c>
      <c r="BB5" s="1172"/>
      <c r="BC5" s="1173"/>
      <c r="BD5" s="1174"/>
    </row>
    <row r="6" spans="1:56" ht="18.899999999999999" customHeight="1">
      <c r="A6" s="1150" t="s">
        <v>852</v>
      </c>
      <c r="B6" s="1151"/>
      <c r="C6" s="1151"/>
      <c r="D6" s="1151"/>
      <c r="E6" s="1152"/>
      <c r="F6" s="248"/>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50"/>
      <c r="AK6" s="251">
        <f t="shared" ref="AK6:AY6" si="1">COUNTIF($F$6:$AJ$6,AK4)+COUNTIF($F$6:$AJ$6,AK36)</f>
        <v>0</v>
      </c>
      <c r="AL6" s="252">
        <f t="shared" si="1"/>
        <v>0</v>
      </c>
      <c r="AM6" s="252">
        <f t="shared" si="1"/>
        <v>0</v>
      </c>
      <c r="AN6" s="252">
        <f t="shared" si="1"/>
        <v>0</v>
      </c>
      <c r="AO6" s="252">
        <f t="shared" si="1"/>
        <v>0</v>
      </c>
      <c r="AP6" s="252">
        <f t="shared" si="1"/>
        <v>0</v>
      </c>
      <c r="AQ6" s="252">
        <f t="shared" si="1"/>
        <v>0</v>
      </c>
      <c r="AR6" s="252">
        <f t="shared" si="1"/>
        <v>0</v>
      </c>
      <c r="AS6" s="252">
        <f t="shared" si="1"/>
        <v>0</v>
      </c>
      <c r="AT6" s="252">
        <f t="shared" si="1"/>
        <v>0</v>
      </c>
      <c r="AU6" s="252">
        <f t="shared" si="1"/>
        <v>0</v>
      </c>
      <c r="AV6" s="252">
        <f t="shared" si="1"/>
        <v>0</v>
      </c>
      <c r="AW6" s="252">
        <f>COUNTIF($F$6:$AJ$6,AW4)+COUNTIF($F$6:$AJ$6,AW36)</f>
        <v>0</v>
      </c>
      <c r="AX6" s="252">
        <f>COUNTIF($F$6:$AJ$6,AX4)+COUNTIF($F$6:$AJ$6,AX36)</f>
        <v>0</v>
      </c>
      <c r="AY6" s="253">
        <f t="shared" si="1"/>
        <v>0</v>
      </c>
      <c r="AZ6" s="254">
        <f t="shared" ref="AZ6:AZ35" si="2">SUM(AK6:AY6)</f>
        <v>0</v>
      </c>
      <c r="BA6" s="294">
        <f t="shared" ref="BA6:BA35" si="3">COUNTIF(F6:AJ6,"休")</f>
        <v>0</v>
      </c>
      <c r="BB6" s="1147"/>
      <c r="BC6" s="1148"/>
      <c r="BD6" s="1149"/>
    </row>
    <row r="7" spans="1:56" ht="18.899999999999999" customHeight="1">
      <c r="A7" s="1150" t="s">
        <v>853</v>
      </c>
      <c r="B7" s="1151"/>
      <c r="C7" s="1151"/>
      <c r="D7" s="1151"/>
      <c r="E7" s="1152"/>
      <c r="F7" s="256"/>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57"/>
      <c r="AK7" s="251">
        <f>COUNTIF($F$7:$AJ$7,AK4)+COUNTIF($F$7:$AJ$7,AK36)</f>
        <v>0</v>
      </c>
      <c r="AL7" s="252">
        <f t="shared" ref="AL7:AY7" si="4">COUNTIF($F$7:$AJ$7,AL4)+COUNTIF($F$7:$AJ$7,AL36)</f>
        <v>0</v>
      </c>
      <c r="AM7" s="252">
        <f t="shared" si="4"/>
        <v>0</v>
      </c>
      <c r="AN7" s="252">
        <f t="shared" si="4"/>
        <v>0</v>
      </c>
      <c r="AO7" s="252">
        <f t="shared" si="4"/>
        <v>0</v>
      </c>
      <c r="AP7" s="252">
        <f t="shared" si="4"/>
        <v>0</v>
      </c>
      <c r="AQ7" s="252">
        <f t="shared" si="4"/>
        <v>0</v>
      </c>
      <c r="AR7" s="252">
        <f t="shared" si="4"/>
        <v>0</v>
      </c>
      <c r="AS7" s="252">
        <f t="shared" si="4"/>
        <v>0</v>
      </c>
      <c r="AT7" s="252">
        <f t="shared" si="4"/>
        <v>0</v>
      </c>
      <c r="AU7" s="252">
        <f t="shared" si="4"/>
        <v>0</v>
      </c>
      <c r="AV7" s="252">
        <f t="shared" si="4"/>
        <v>0</v>
      </c>
      <c r="AW7" s="252">
        <f>COUNTIF($F$7:$AJ$7,AW4)+COUNTIF($F$7:$AJ$7,AW36)</f>
        <v>0</v>
      </c>
      <c r="AX7" s="252">
        <f>COUNTIF($F$7:$AJ$7,AX4)+COUNTIF($F$7:$AJ$7,AX36)</f>
        <v>0</v>
      </c>
      <c r="AY7" s="253">
        <f t="shared" si="4"/>
        <v>0</v>
      </c>
      <c r="AZ7" s="254">
        <f t="shared" si="2"/>
        <v>0</v>
      </c>
      <c r="BA7" s="294">
        <f t="shared" si="3"/>
        <v>0</v>
      </c>
      <c r="BB7" s="1147"/>
      <c r="BC7" s="1148"/>
      <c r="BD7" s="1149"/>
    </row>
    <row r="8" spans="1:56" ht="18.899999999999999" customHeight="1">
      <c r="A8" s="1150" t="s">
        <v>854</v>
      </c>
      <c r="B8" s="1151"/>
      <c r="C8" s="1151"/>
      <c r="D8" s="1151"/>
      <c r="E8" s="1152"/>
      <c r="F8" s="256"/>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57"/>
      <c r="AK8" s="251">
        <f>COUNTIF($F$8:$AJ$8,$AK$4)+COUNTIF($F$8:$AJ$8,$AK$36)</f>
        <v>0</v>
      </c>
      <c r="AL8" s="252">
        <f>COUNTIF($F$8:$AJ$8,$AL$4)+COUNTIF($F$8:$AJ$8,$AL$36)</f>
        <v>0</v>
      </c>
      <c r="AM8" s="252">
        <f>COUNTIF($F$8:$AJ$8,$AM$4)+COUNTIF($F$8:$AJ$8,$AM$36)</f>
        <v>0</v>
      </c>
      <c r="AN8" s="252">
        <f>COUNTIF($F$8:$AJ$8,$AN$4)+COUNTIF($F$8:$AJ$8,$AN$36)</f>
        <v>0</v>
      </c>
      <c r="AO8" s="252">
        <f>COUNTIF($F$8:$AJ$8,$AO$4)+COUNTIF($F$8:$AJ$8,$AO$36)</f>
        <v>0</v>
      </c>
      <c r="AP8" s="252">
        <f>COUNTIF($F$8:$AJ$8,$AP$4)+COUNTIF($F$8:$AJ$8,$AP$36)</f>
        <v>0</v>
      </c>
      <c r="AQ8" s="252">
        <f>COUNTIF($F$8:$AJ$8,$AQ$4)+COUNTIF($F$8:$AJ$8,$AQ$36)</f>
        <v>0</v>
      </c>
      <c r="AR8" s="252">
        <f>COUNTIF($F$8:$AJ$8,$AR$4)+COUNTIF($F$8:$AJ$8,$AR$36)</f>
        <v>0</v>
      </c>
      <c r="AS8" s="252">
        <f>COUNTIF($F$8:$AJ$8,$AS$4)+COUNTIF($F$8:$AJ$8,$AS$36)</f>
        <v>0</v>
      </c>
      <c r="AT8" s="252">
        <f>COUNTIF($F$8:$AJ$8,$AT$4)+COUNTIF($F$8:$AJ$8,$AT$36)</f>
        <v>0</v>
      </c>
      <c r="AU8" s="252">
        <f>COUNTIF($F$8:$AJ$8,$AU$4)+COUNTIF($F$8:$AJ$8,$AU$36)</f>
        <v>0</v>
      </c>
      <c r="AV8" s="252">
        <f>COUNTIF($F$8:$AJ$8,$AV$4)+COUNTIF($F$8:$AJ$8,$AV$36)</f>
        <v>0</v>
      </c>
      <c r="AW8" s="252">
        <f>COUNTIF($F$8:$AJ$8,$AV$4)+COUNTIF($F$8:$AJ$8,$AV$36)</f>
        <v>0</v>
      </c>
      <c r="AX8" s="252">
        <f>COUNTIF($F$8:$AJ$8,$AV$4)+COUNTIF($F$8:$AJ$8,$AV$36)</f>
        <v>0</v>
      </c>
      <c r="AY8" s="253">
        <f>COUNTIF($F$8:$AJ$8,$AY$4)+COUNTIF($F$8:$AJ$8,$AY$36)</f>
        <v>0</v>
      </c>
      <c r="AZ8" s="254">
        <f t="shared" si="2"/>
        <v>0</v>
      </c>
      <c r="BA8" s="294">
        <f t="shared" si="3"/>
        <v>0</v>
      </c>
      <c r="BB8" s="1147"/>
      <c r="BC8" s="1148"/>
      <c r="BD8" s="1149"/>
    </row>
    <row r="9" spans="1:56" ht="18.899999999999999" customHeight="1">
      <c r="A9" s="1150" t="s">
        <v>855</v>
      </c>
      <c r="B9" s="1151"/>
      <c r="C9" s="1151"/>
      <c r="D9" s="1151"/>
      <c r="E9" s="1152"/>
      <c r="F9" s="256"/>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57"/>
      <c r="AK9" s="251">
        <f>COUNTIF($F$9:$AJ$9,AK4)+COUNTIF($F$9:$AJ$9,AK36)</f>
        <v>0</v>
      </c>
      <c r="AL9" s="252">
        <f t="shared" ref="AL9:AY9" si="5">COUNTIF($F$9:$AJ$9,AL4)+COUNTIF($F$9:$AJ$9,AL36)</f>
        <v>0</v>
      </c>
      <c r="AM9" s="252">
        <f t="shared" si="5"/>
        <v>0</v>
      </c>
      <c r="AN9" s="252">
        <f t="shared" si="5"/>
        <v>0</v>
      </c>
      <c r="AO9" s="252">
        <f t="shared" si="5"/>
        <v>0</v>
      </c>
      <c r="AP9" s="252">
        <f t="shared" si="5"/>
        <v>0</v>
      </c>
      <c r="AQ9" s="252">
        <f t="shared" si="5"/>
        <v>0</v>
      </c>
      <c r="AR9" s="252">
        <f t="shared" si="5"/>
        <v>0</v>
      </c>
      <c r="AS9" s="252">
        <f t="shared" si="5"/>
        <v>0</v>
      </c>
      <c r="AT9" s="252">
        <f t="shared" si="5"/>
        <v>0</v>
      </c>
      <c r="AU9" s="252">
        <f t="shared" si="5"/>
        <v>0</v>
      </c>
      <c r="AV9" s="252">
        <f t="shared" si="5"/>
        <v>0</v>
      </c>
      <c r="AW9" s="252">
        <f>COUNTIF($F$9:$AJ$9,AW4)+COUNTIF($F$9:$AJ$9,AW36)</f>
        <v>0</v>
      </c>
      <c r="AX9" s="252">
        <f>COUNTIF($F$9:$AJ$9,AX4)+COUNTIF($F$9:$AJ$9,AX36)</f>
        <v>0</v>
      </c>
      <c r="AY9" s="253">
        <f t="shared" si="5"/>
        <v>0</v>
      </c>
      <c r="AZ9" s="254">
        <f t="shared" si="2"/>
        <v>0</v>
      </c>
      <c r="BA9" s="294">
        <f t="shared" si="3"/>
        <v>0</v>
      </c>
      <c r="BB9" s="1147"/>
      <c r="BC9" s="1148"/>
      <c r="BD9" s="1149"/>
    </row>
    <row r="10" spans="1:56" ht="18.899999999999999" customHeight="1">
      <c r="A10" s="1150" t="s">
        <v>856</v>
      </c>
      <c r="B10" s="1151"/>
      <c r="C10" s="1151"/>
      <c r="D10" s="1151"/>
      <c r="E10" s="1152"/>
      <c r="F10" s="256"/>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57"/>
      <c r="AK10" s="251">
        <f>COUNTIF($F$10:$AJ$10,AK4)+COUNTIF($F$10:$AJ$10,AK36)</f>
        <v>0</v>
      </c>
      <c r="AL10" s="252">
        <f t="shared" ref="AL10:AY10" si="6">COUNTIF($F$10:$AJ$10,AL4)+COUNTIF($F$10:$AJ$10,AL36)</f>
        <v>0</v>
      </c>
      <c r="AM10" s="252">
        <f t="shared" si="6"/>
        <v>0</v>
      </c>
      <c r="AN10" s="252">
        <f t="shared" si="6"/>
        <v>0</v>
      </c>
      <c r="AO10" s="252">
        <f t="shared" si="6"/>
        <v>0</v>
      </c>
      <c r="AP10" s="252">
        <f t="shared" si="6"/>
        <v>0</v>
      </c>
      <c r="AQ10" s="252">
        <f t="shared" si="6"/>
        <v>0</v>
      </c>
      <c r="AR10" s="252">
        <f t="shared" si="6"/>
        <v>0</v>
      </c>
      <c r="AS10" s="252">
        <f t="shared" si="6"/>
        <v>0</v>
      </c>
      <c r="AT10" s="252">
        <f t="shared" si="6"/>
        <v>0</v>
      </c>
      <c r="AU10" s="252">
        <f t="shared" si="6"/>
        <v>0</v>
      </c>
      <c r="AV10" s="252">
        <f t="shared" si="6"/>
        <v>0</v>
      </c>
      <c r="AW10" s="252">
        <f>COUNTIF($F$10:$AJ$10,AW4)+COUNTIF($F$10:$AJ$10,AW36)</f>
        <v>0</v>
      </c>
      <c r="AX10" s="252">
        <f>COUNTIF($F$10:$AJ$10,AX4)+COUNTIF($F$10:$AJ$10,AX36)</f>
        <v>0</v>
      </c>
      <c r="AY10" s="253">
        <f t="shared" si="6"/>
        <v>0</v>
      </c>
      <c r="AZ10" s="254">
        <f t="shared" si="2"/>
        <v>0</v>
      </c>
      <c r="BA10" s="294">
        <f t="shared" si="3"/>
        <v>0</v>
      </c>
      <c r="BB10" s="1147"/>
      <c r="BC10" s="1148"/>
      <c r="BD10" s="1149"/>
    </row>
    <row r="11" spans="1:56" ht="18.899999999999999" customHeight="1">
      <c r="A11" s="1150" t="s">
        <v>857</v>
      </c>
      <c r="B11" s="1151"/>
      <c r="C11" s="1151"/>
      <c r="D11" s="1151"/>
      <c r="E11" s="1152"/>
      <c r="F11" s="256"/>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57"/>
      <c r="AK11" s="251">
        <f>COUNTIF($F$11:$AJ$11,AK4)+COUNTIF($F$11:$AJ$11,AK36)</f>
        <v>0</v>
      </c>
      <c r="AL11" s="252">
        <f t="shared" ref="AL11:AY11" si="7">COUNTIF($F$11:$AJ$11,AL4)+COUNTIF($F$11:$AJ$11,AL36)</f>
        <v>0</v>
      </c>
      <c r="AM11" s="252">
        <f t="shared" si="7"/>
        <v>0</v>
      </c>
      <c r="AN11" s="252">
        <f t="shared" si="7"/>
        <v>0</v>
      </c>
      <c r="AO11" s="252">
        <f t="shared" si="7"/>
        <v>0</v>
      </c>
      <c r="AP11" s="252">
        <f t="shared" si="7"/>
        <v>0</v>
      </c>
      <c r="AQ11" s="252">
        <f t="shared" si="7"/>
        <v>0</v>
      </c>
      <c r="AR11" s="252">
        <f t="shared" si="7"/>
        <v>0</v>
      </c>
      <c r="AS11" s="252">
        <f t="shared" si="7"/>
        <v>0</v>
      </c>
      <c r="AT11" s="252">
        <f t="shared" si="7"/>
        <v>0</v>
      </c>
      <c r="AU11" s="252">
        <f t="shared" si="7"/>
        <v>0</v>
      </c>
      <c r="AV11" s="252">
        <f t="shared" si="7"/>
        <v>0</v>
      </c>
      <c r="AW11" s="252">
        <f>COUNTIF($F$11:$AJ$11,AW4)+COUNTIF($F$11:$AJ$11,AW36)</f>
        <v>0</v>
      </c>
      <c r="AX11" s="252">
        <f>COUNTIF($F$11:$AJ$11,AX4)+COUNTIF($F$11:$AJ$11,AX36)</f>
        <v>0</v>
      </c>
      <c r="AY11" s="253">
        <f t="shared" si="7"/>
        <v>0</v>
      </c>
      <c r="AZ11" s="254">
        <f t="shared" si="2"/>
        <v>0</v>
      </c>
      <c r="BA11" s="294">
        <f t="shared" si="3"/>
        <v>0</v>
      </c>
      <c r="BB11" s="1147"/>
      <c r="BC11" s="1148"/>
      <c r="BD11" s="1149"/>
    </row>
    <row r="12" spans="1:56" ht="18.899999999999999" customHeight="1">
      <c r="A12" s="1150" t="s">
        <v>858</v>
      </c>
      <c r="B12" s="1151"/>
      <c r="C12" s="1151"/>
      <c r="D12" s="1151"/>
      <c r="E12" s="1152"/>
      <c r="F12" s="256"/>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57"/>
      <c r="AK12" s="251">
        <f>COUNTIF($F$12:$AJ$12,$AK$4)+COUNTIF($F$12:$AJ$12,$AK$36)</f>
        <v>0</v>
      </c>
      <c r="AL12" s="252">
        <f>COUNTIF($F$12:$AJ$12,$AL$4)+COUNTIF($F$12:$AJ$12,$AL$36)</f>
        <v>0</v>
      </c>
      <c r="AM12" s="252">
        <f>COUNTIF($F$12:$AJ$12,$AM$4)+COUNTIF($F$12:$AJ$12,$AM$36)</f>
        <v>0</v>
      </c>
      <c r="AN12" s="252">
        <f>COUNTIF($F$12:$AJ$12,$AN$4)+COUNTIF($F$12:$AJ$12,$AN$36)</f>
        <v>0</v>
      </c>
      <c r="AO12" s="252">
        <f>COUNTIF($F$12:$AJ$12,$AO$4)+COUNTIF($F$12:$AJ$12,$AO$36)</f>
        <v>0</v>
      </c>
      <c r="AP12" s="252">
        <f>COUNTIF($F$12:$AJ$12,$AP$4)+COUNTIF($F$12:$AJ$12,$AP$36)</f>
        <v>0</v>
      </c>
      <c r="AQ12" s="252">
        <f>COUNTIF($F$12:$AJ$12,$AQ$4)+COUNTIF($F$12:$AJ$12,$AQ$36)</f>
        <v>0</v>
      </c>
      <c r="AR12" s="252">
        <f>COUNTIF($F$12:$AJ$12,$AR$4)+COUNTIF($F$12:$AJ$12,$AR$36)</f>
        <v>0</v>
      </c>
      <c r="AS12" s="252">
        <f>COUNTIF($F$12:$AJ$12,$AS$4)+COUNTIF($F$12:$AJ$12,$AS$36)</f>
        <v>0</v>
      </c>
      <c r="AT12" s="252">
        <f>COUNTIF($F$12:$AJ$12,$AT$4)+COUNTIF($F$12:$AJ$12,$AT$36)</f>
        <v>0</v>
      </c>
      <c r="AU12" s="252">
        <f>COUNTIF($F$12:$AJ$12,$AU$4)+COUNTIF($F$12:$AJ$12,$AU$36)</f>
        <v>0</v>
      </c>
      <c r="AV12" s="252">
        <f>COUNTIF($F$12:$AJ$12,$AV$4)+COUNTIF($F$12:$AJ$12,$AV$36)</f>
        <v>0</v>
      </c>
      <c r="AW12" s="252">
        <f>COUNTIF($F$12:$AJ$12,$AV$4)+COUNTIF($F$12:$AJ$12,$AV$36)</f>
        <v>0</v>
      </c>
      <c r="AX12" s="252">
        <f>COUNTIF($F$12:$AJ$12,$AV$4)+COUNTIF($F$12:$AJ$12,$AV$36)</f>
        <v>0</v>
      </c>
      <c r="AY12" s="253">
        <f>COUNTIF($F$12:$AJ$12,$AY$4)+COUNTIF($F$12:$AJ$12,$AY$36)</f>
        <v>0</v>
      </c>
      <c r="AZ12" s="254">
        <f t="shared" si="2"/>
        <v>0</v>
      </c>
      <c r="BA12" s="294">
        <f t="shared" si="3"/>
        <v>0</v>
      </c>
      <c r="BB12" s="1147"/>
      <c r="BC12" s="1148"/>
      <c r="BD12" s="1149"/>
    </row>
    <row r="13" spans="1:56" ht="18.899999999999999" customHeight="1">
      <c r="A13" s="1150" t="s">
        <v>859</v>
      </c>
      <c r="B13" s="1151"/>
      <c r="C13" s="1151"/>
      <c r="D13" s="1151"/>
      <c r="E13" s="1152"/>
      <c r="F13" s="256"/>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57"/>
      <c r="AK13" s="251">
        <f>COUNTIF($F$13:$AJ$13,$AK$4)+COUNTIF($F$13:$AJ$13,$AK$36)</f>
        <v>0</v>
      </c>
      <c r="AL13" s="252">
        <f>COUNTIF($F$13:$AJ$13,$AL$4)+COUNTIF($F$13:$AJ$13,$AL$36)</f>
        <v>0</v>
      </c>
      <c r="AM13" s="252">
        <f>COUNTIF($F$13:$AJ$13,$AM$4)+COUNTIF($F$13:$AJ$13,$AM$36)</f>
        <v>0</v>
      </c>
      <c r="AN13" s="252">
        <f>COUNTIF($F$13:$AJ$13,$AN$4)+COUNTIF($F$13:$AJ$13,$AN$36)</f>
        <v>0</v>
      </c>
      <c r="AO13" s="252">
        <f>COUNTIF($F$13:$AJ$13,$AO$4)+COUNTIF($F$13:$AJ$13,$AO$36)</f>
        <v>0</v>
      </c>
      <c r="AP13" s="252">
        <f>COUNTIF($F$13:$AJ$13,$AP$4)+COUNTIF($F$13:$AJ$13,$AP$36)</f>
        <v>0</v>
      </c>
      <c r="AQ13" s="252">
        <f>COUNTIF($F$13:$AJ$13,$AQ$4)+COUNTIF($F$13:$AJ$13,$AQ$36)</f>
        <v>0</v>
      </c>
      <c r="AR13" s="252">
        <f>COUNTIF($F$13:$AJ$13,$AR$4)+COUNTIF($F$13:$AJ$13,$AR$36)</f>
        <v>0</v>
      </c>
      <c r="AS13" s="252">
        <f>COUNTIF($F$13:$AJ$13,$AS$4)+COUNTIF($F$13:$AJ$13,$AS$36)</f>
        <v>0</v>
      </c>
      <c r="AT13" s="252">
        <f>COUNTIF($F$13:$AJ$13,$AT$4)+COUNTIF($F$13:$AJ$13,$AT$36)</f>
        <v>0</v>
      </c>
      <c r="AU13" s="252">
        <f>COUNTIF($F$13:$AJ$13,$AU$4)+COUNTIF($F$13:$AJ$13,$AU$36)</f>
        <v>0</v>
      </c>
      <c r="AV13" s="252">
        <f>COUNTIF($F$13:$AJ$13,$AV$4)+COUNTIF($F$13:$AJ$13,$AV$36)</f>
        <v>0</v>
      </c>
      <c r="AW13" s="252">
        <f>COUNTIF($F$13:$AJ$13,$AV$4)+COUNTIF($F$13:$AJ$13,$AV$36)</f>
        <v>0</v>
      </c>
      <c r="AX13" s="252">
        <f>COUNTIF($F$13:$AJ$13,$AV$4)+COUNTIF($F$13:$AJ$13,$AV$36)</f>
        <v>0</v>
      </c>
      <c r="AY13" s="253">
        <f>COUNTIF($F$13:$AJ$13,$AY$4)+COUNTIF($F$13:$AJ$13,$AY$36)</f>
        <v>0</v>
      </c>
      <c r="AZ13" s="254">
        <f t="shared" si="2"/>
        <v>0</v>
      </c>
      <c r="BA13" s="294">
        <f t="shared" si="3"/>
        <v>0</v>
      </c>
      <c r="BB13" s="1147"/>
      <c r="BC13" s="1148"/>
      <c r="BD13" s="1149"/>
    </row>
    <row r="14" spans="1:56" ht="18.899999999999999" customHeight="1">
      <c r="A14" s="1150" t="s">
        <v>860</v>
      </c>
      <c r="B14" s="1151"/>
      <c r="C14" s="1151"/>
      <c r="D14" s="1151"/>
      <c r="E14" s="1152"/>
      <c r="F14" s="256"/>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57"/>
      <c r="AK14" s="251">
        <f>COUNTIF($F$14:$AJ$14,$AK$4)+COUNTIF($F$14:$AJ$14,$AK$36)</f>
        <v>0</v>
      </c>
      <c r="AL14" s="252">
        <f>COUNTIF($F$14:$AJ$14,$AL$4)+COUNTIF($F$14:$AJ$14,$AL$36)</f>
        <v>0</v>
      </c>
      <c r="AM14" s="252">
        <f>COUNTIF($F$14:$AJ$14,$AM$4)+COUNTIF($F$14:$AJ$14,$AM$36)</f>
        <v>0</v>
      </c>
      <c r="AN14" s="252">
        <f>COUNTIF($F$14:$AJ$14,$AN$4)+COUNTIF($F$14:$AJ$14,$AN$36)</f>
        <v>0</v>
      </c>
      <c r="AO14" s="252">
        <f>COUNTIF($F$14:$AJ$14,$AO$4)+COUNTIF($F$14:$AJ$14,$AO$36)</f>
        <v>0</v>
      </c>
      <c r="AP14" s="252">
        <f>COUNTIF($F$14:$AJ$14,$AP$4)+COUNTIF($F$14:$AJ$14,$AP$36)</f>
        <v>0</v>
      </c>
      <c r="AQ14" s="252">
        <f>COUNTIF($F$14:$AJ$14,$AQ$4)+COUNTIF($F$14:$AJ$14,$AQ$36)</f>
        <v>0</v>
      </c>
      <c r="AR14" s="252">
        <f>COUNTIF($F$14:$AJ$14,$AR$4)+COUNTIF($F$14:$AJ$14,$AR$36)</f>
        <v>0</v>
      </c>
      <c r="AS14" s="252">
        <f>COUNTIF($F$14:$AJ$14,$AS$4)+COUNTIF($F$14:$AJ$14,$AS$36)</f>
        <v>0</v>
      </c>
      <c r="AT14" s="252">
        <f>COUNTIF($F$14:$AJ$14,$AT$4)+COUNTIF($F$14:$AJ$14,$AT$36)</f>
        <v>0</v>
      </c>
      <c r="AU14" s="252">
        <f>COUNTIF($F$14:$AJ$14,$AU$4)+COUNTIF($F$14:$AJ$14,$AU$36)</f>
        <v>0</v>
      </c>
      <c r="AV14" s="252">
        <f>COUNTIF($F$14:$AJ$14,$AV$4)+COUNTIF($F$14:$AJ$14,$AV$36)</f>
        <v>0</v>
      </c>
      <c r="AW14" s="252">
        <f>COUNTIF($F$14:$AJ$14,$AV$4)+COUNTIF($F$14:$AJ$14,$AV$36)</f>
        <v>0</v>
      </c>
      <c r="AX14" s="252">
        <f>COUNTIF($F$14:$AJ$14,$AV$4)+COUNTIF($F$14:$AJ$14,$AV$36)</f>
        <v>0</v>
      </c>
      <c r="AY14" s="253">
        <f>COUNTIF($F$14:$AJ$14,$AY$4)+COUNTIF($F$14:$AJ$14,$AY$36)</f>
        <v>0</v>
      </c>
      <c r="AZ14" s="254">
        <f t="shared" si="2"/>
        <v>0</v>
      </c>
      <c r="BA14" s="294">
        <f t="shared" si="3"/>
        <v>0</v>
      </c>
      <c r="BB14" s="1147"/>
      <c r="BC14" s="1148"/>
      <c r="BD14" s="1149"/>
    </row>
    <row r="15" spans="1:56" ht="18.899999999999999" customHeight="1">
      <c r="A15" s="1150" t="s">
        <v>861</v>
      </c>
      <c r="B15" s="1151"/>
      <c r="C15" s="1151"/>
      <c r="D15" s="1151"/>
      <c r="E15" s="1152"/>
      <c r="F15" s="256"/>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57"/>
      <c r="AK15" s="251">
        <f>COUNTIF($F$15:$AJ$15,$AK$4)+COUNTIF($F$15:$AJ$15,$AK$36)</f>
        <v>0</v>
      </c>
      <c r="AL15" s="252">
        <f>COUNTIF($F$15:$AJ$15,$AL$4)+COUNTIF($F$15:$AJ$15,$AL$36)</f>
        <v>0</v>
      </c>
      <c r="AM15" s="252">
        <f>COUNTIF($F$15:$AJ$15,$AM$4)+COUNTIF($F$15:$AJ$15,$AM$36)</f>
        <v>0</v>
      </c>
      <c r="AN15" s="252">
        <f>COUNTIF($F$15:$AJ$15,$AN$4)+COUNTIF($F$15:$AJ$15,$AN$36)</f>
        <v>0</v>
      </c>
      <c r="AO15" s="252">
        <f>COUNTIF($F$15:$AJ$15,$AO$4)+COUNTIF($F$15:$AJ$15,$AO$36)</f>
        <v>0</v>
      </c>
      <c r="AP15" s="252">
        <f>COUNTIF($F$15:$AJ$15,$AP$4)+COUNTIF($F$15:$AJ$15,$AP$36)</f>
        <v>0</v>
      </c>
      <c r="AQ15" s="252">
        <f>COUNTIF($F$15:$AJ$15,$AQ$4)+COUNTIF($F$15:$AJ$15,$AQ$36)</f>
        <v>0</v>
      </c>
      <c r="AR15" s="252">
        <f>COUNTIF($F$15:$AJ$15,$AR$4)+COUNTIF($F$15:$AJ$15,$AR$36)</f>
        <v>0</v>
      </c>
      <c r="AS15" s="252">
        <f>COUNTIF($F$15:$AJ$15,$AS$4)+COUNTIF($F$15:$AJ$15,$AS$36)</f>
        <v>0</v>
      </c>
      <c r="AT15" s="252">
        <f>COUNTIF($F$15:$AJ$15,$AT$4)+COUNTIF($F$15:$AJ$15,$AT$36)</f>
        <v>0</v>
      </c>
      <c r="AU15" s="252">
        <f>COUNTIF($F$15:$AJ$15,$AU$4)+COUNTIF($F$15:$AJ$15,$AU$36)</f>
        <v>0</v>
      </c>
      <c r="AV15" s="252">
        <f>COUNTIF($F$15:$AJ$15,$AV$4)+COUNTIF($F$15:$AJ$15,$AV$36)</f>
        <v>0</v>
      </c>
      <c r="AW15" s="252">
        <f>COUNTIF($F$15:$AJ$15,$AV$4)+COUNTIF($F$15:$AJ$15,$AV$36)</f>
        <v>0</v>
      </c>
      <c r="AX15" s="252">
        <f>COUNTIF($F$15:$AJ$15,$AV$4)+COUNTIF($F$15:$AJ$15,$AV$36)</f>
        <v>0</v>
      </c>
      <c r="AY15" s="253">
        <f>COUNTIF($F$15:$AJ$15,$AY$4)+COUNTIF($F$15:$AJ$15,$AY$36)</f>
        <v>0</v>
      </c>
      <c r="AZ15" s="254">
        <f t="shared" si="2"/>
        <v>0</v>
      </c>
      <c r="BA15" s="294">
        <f t="shared" si="3"/>
        <v>0</v>
      </c>
      <c r="BB15" s="1147"/>
      <c r="BC15" s="1148"/>
      <c r="BD15" s="1149"/>
    </row>
    <row r="16" spans="1:56" ht="18.899999999999999" customHeight="1">
      <c r="A16" s="1150" t="s">
        <v>862</v>
      </c>
      <c r="B16" s="1151"/>
      <c r="C16" s="1151"/>
      <c r="D16" s="1151"/>
      <c r="E16" s="1152"/>
      <c r="F16" s="256"/>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57"/>
      <c r="AK16" s="251">
        <f>COUNTIF($F$16:$AJ$16,$AK$4)+COUNTIF($F$16:$AJ$16,$AK$36)</f>
        <v>0</v>
      </c>
      <c r="AL16" s="252">
        <f>COUNTIF($F$16:$AJ$16,$AL$4)+COUNTIF($F$16:$AJ$16,$AL$36)</f>
        <v>0</v>
      </c>
      <c r="AM16" s="252">
        <f>COUNTIF($F$16:$AJ$16,$AM$4)+COUNTIF($F$16:$AJ$16,$AM$36)</f>
        <v>0</v>
      </c>
      <c r="AN16" s="252">
        <f>COUNTIF($F$16:$AJ$16,$AN$4)+COUNTIF($F$16:$AJ$16,$AN$36)</f>
        <v>0</v>
      </c>
      <c r="AO16" s="252">
        <f>COUNTIF($F$16:$AJ$16,$AO$4)+COUNTIF($F$16:$AJ$16,$AO$36)</f>
        <v>0</v>
      </c>
      <c r="AP16" s="252">
        <f>COUNTIF($F$16:$AJ$16,$AP$4)+COUNTIF($F$16:$AJ$16,$AP$36)</f>
        <v>0</v>
      </c>
      <c r="AQ16" s="252">
        <f>COUNTIF($F$16:$AJ$16,$AQ$4)+COUNTIF($F$16:$AJ$16,$AQ$36)</f>
        <v>0</v>
      </c>
      <c r="AR16" s="252">
        <f>COUNTIF($F$16:$AJ$16,$AR$4)+COUNTIF($F$16:$AJ$16,$AR$36)</f>
        <v>0</v>
      </c>
      <c r="AS16" s="252">
        <f>COUNTIF($F$16:$AJ$16,$AS$4)+COUNTIF($F$16:$AJ$16,$AS$36)</f>
        <v>0</v>
      </c>
      <c r="AT16" s="252">
        <f>COUNTIF($F$16:$AJ$16,$AT$4)+COUNTIF($F$16:$AJ$16,$AT$36)</f>
        <v>0</v>
      </c>
      <c r="AU16" s="252">
        <f>COUNTIF($F$16:$AJ$16,$AU$4)+COUNTIF($F$16:$AJ$16,$AU$36)</f>
        <v>0</v>
      </c>
      <c r="AV16" s="252">
        <f>COUNTIF($F$16:$AJ$16,$AV$4)+COUNTIF($F$16:$AJ$16,$AV$36)</f>
        <v>0</v>
      </c>
      <c r="AW16" s="252">
        <f>COUNTIF($F$16:$AJ$16,$AV$4)+COUNTIF($F$16:$AJ$16,$AV$36)</f>
        <v>0</v>
      </c>
      <c r="AX16" s="252">
        <f>COUNTIF($F$16:$AJ$16,$AV$4)+COUNTIF($F$16:$AJ$16,$AV$36)</f>
        <v>0</v>
      </c>
      <c r="AY16" s="253">
        <f>COUNTIF($F$16:$AJ$16,$AY$4)+COUNTIF($F$16:$AJ$16,$AY$36)</f>
        <v>0</v>
      </c>
      <c r="AZ16" s="254">
        <f t="shared" si="2"/>
        <v>0</v>
      </c>
      <c r="BA16" s="294">
        <f t="shared" si="3"/>
        <v>0</v>
      </c>
      <c r="BB16" s="1147"/>
      <c r="BC16" s="1148"/>
      <c r="BD16" s="1149"/>
    </row>
    <row r="17" spans="1:56" ht="18.899999999999999" customHeight="1">
      <c r="A17" s="1150" t="s">
        <v>863</v>
      </c>
      <c r="B17" s="1151"/>
      <c r="C17" s="1151"/>
      <c r="D17" s="1151"/>
      <c r="E17" s="1152"/>
      <c r="F17" s="256"/>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57"/>
      <c r="AK17" s="251">
        <f>COUNTIF($F$17:$AJ$17,$AK$4)+COUNTIF($F$17:$AJ$17,$AK$36)</f>
        <v>0</v>
      </c>
      <c r="AL17" s="252">
        <f>COUNTIF($F$17:$AJ$17,$AL$4)+COUNTIF($F$17:$AJ$17,$AL$36)</f>
        <v>0</v>
      </c>
      <c r="AM17" s="252">
        <f>COUNTIF($F$17:$AJ$17,$AM$4)+COUNTIF($F$17:$AJ$17,$AM$36)</f>
        <v>0</v>
      </c>
      <c r="AN17" s="252">
        <f>COUNTIF($F$17:$AJ$17,$AN$4)+COUNTIF($F$17:$AJ$17,$AN$36)</f>
        <v>0</v>
      </c>
      <c r="AO17" s="252">
        <f>COUNTIF($F$17:$AJ$17,$AO$4)+COUNTIF($F$17:$AJ$17,$AO$36)</f>
        <v>0</v>
      </c>
      <c r="AP17" s="252">
        <f>COUNTIF($F$17:$AJ$17,$AP$4)+COUNTIF($F$17:$AJ$17,$AP$36)</f>
        <v>0</v>
      </c>
      <c r="AQ17" s="252">
        <f>COUNTIF($F$17:$AJ$17,$AQ$4)+COUNTIF($F$17:$AJ$17,$AQ$36)</f>
        <v>0</v>
      </c>
      <c r="AR17" s="252">
        <f>COUNTIF($F$17:$AJ$17,$AR$4)+COUNTIF($F$17:$AJ$17,$AR$36)</f>
        <v>0</v>
      </c>
      <c r="AS17" s="252">
        <f>COUNTIF($F$17:$AJ$17,$AS$4)+COUNTIF($F$17:$AJ$17,$AS$36)</f>
        <v>0</v>
      </c>
      <c r="AT17" s="252">
        <f>COUNTIF($F$17:$AJ$17,$AT$4)+COUNTIF($F$17:$AJ$17,$AT$36)</f>
        <v>0</v>
      </c>
      <c r="AU17" s="252">
        <f>COUNTIF($F$17:$AJ$17,$AU$4)+COUNTIF($F$17:$AJ$17,$AU$36)</f>
        <v>0</v>
      </c>
      <c r="AV17" s="252">
        <f>COUNTIF($F$17:$AJ$17,$AV$4)+COUNTIF($F$17:$AJ$17,$AV$36)</f>
        <v>0</v>
      </c>
      <c r="AW17" s="252">
        <f>COUNTIF($F$17:$AJ$17,$AV$4)+COUNTIF($F$17:$AJ$17,$AV$36)</f>
        <v>0</v>
      </c>
      <c r="AX17" s="252">
        <f>COUNTIF($F$17:$AJ$17,$AV$4)+COUNTIF($F$17:$AJ$17,$AV$36)</f>
        <v>0</v>
      </c>
      <c r="AY17" s="253">
        <f>COUNTIF($F$17:$AJ$17,$AY$4)+COUNTIF($F$17:$AJ$17,$AY$36)</f>
        <v>0</v>
      </c>
      <c r="AZ17" s="254">
        <f t="shared" si="2"/>
        <v>0</v>
      </c>
      <c r="BA17" s="294">
        <f t="shared" si="3"/>
        <v>0</v>
      </c>
      <c r="BB17" s="1147"/>
      <c r="BC17" s="1148"/>
      <c r="BD17" s="1149"/>
    </row>
    <row r="18" spans="1:56" ht="18.899999999999999" customHeight="1">
      <c r="A18" s="1150" t="s">
        <v>864</v>
      </c>
      <c r="B18" s="1151"/>
      <c r="C18" s="1151"/>
      <c r="D18" s="1151"/>
      <c r="E18" s="1152"/>
      <c r="F18" s="256"/>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57"/>
      <c r="AK18" s="251">
        <f>COUNTIF($F$18:$AJ$18,$AK$4)+COUNTIF($F$18:$AJ$18,$AK$36)</f>
        <v>0</v>
      </c>
      <c r="AL18" s="252">
        <f>COUNTIF($F$18:$AJ$18,$AL$4)+COUNTIF($F$18:$AJ$18,$AL$36)</f>
        <v>0</v>
      </c>
      <c r="AM18" s="252">
        <f>COUNTIF($F$18:$AJ$18,$AM$4)+COUNTIF($F$18:$AJ$18,$AM$36)</f>
        <v>0</v>
      </c>
      <c r="AN18" s="252">
        <f>COUNTIF($F$18:$AJ$18,$AN$4)+COUNTIF($F$18:$AJ$18,$AN$36)</f>
        <v>0</v>
      </c>
      <c r="AO18" s="252">
        <f>COUNTIF($F$18:$AJ$18,$AO$4)+COUNTIF($F$18:$AJ$18,$AO$36)</f>
        <v>0</v>
      </c>
      <c r="AP18" s="252">
        <f>COUNTIF($F$18:$AJ$18,$AP$4)+COUNTIF($F$18:$AJ$18,$AP$36)</f>
        <v>0</v>
      </c>
      <c r="AQ18" s="252">
        <f>COUNTIF($F$18:$AJ$18,$AQ$4)+COUNTIF($F$18:$AJ$18,$AQ$36)</f>
        <v>0</v>
      </c>
      <c r="AR18" s="252">
        <f>COUNTIF($F$18:$AJ$18,$AR$4)+COUNTIF($F$18:$AJ$18,$AR$36)</f>
        <v>0</v>
      </c>
      <c r="AS18" s="252">
        <f>COUNTIF($F$18:$AJ$18,$AS$4)+COUNTIF($F$18:$AJ$18,$AS$36)</f>
        <v>0</v>
      </c>
      <c r="AT18" s="252">
        <f>COUNTIF($F$18:$AJ$18,$AT$4)+COUNTIF($F$18:$AJ$18,$AT$36)</f>
        <v>0</v>
      </c>
      <c r="AU18" s="252">
        <f>COUNTIF($F$18:$AJ$18,$AU$4)+COUNTIF($F$18:$AJ$18,$AU$36)</f>
        <v>0</v>
      </c>
      <c r="AV18" s="252">
        <f>COUNTIF($F$18:$AJ$18,$AV$4)+COUNTIF($F$18:$AJ$18,$AV$36)</f>
        <v>0</v>
      </c>
      <c r="AW18" s="252">
        <f>COUNTIF($F$18:$AJ$18,$AV$4)+COUNTIF($F$18:$AJ$18,$AV$36)</f>
        <v>0</v>
      </c>
      <c r="AX18" s="252">
        <f>COUNTIF($F$18:$AJ$18,$AV$4)+COUNTIF($F$18:$AJ$18,$AV$36)</f>
        <v>0</v>
      </c>
      <c r="AY18" s="253">
        <f>COUNTIF($F$18:$AJ$18,$AY$4)+COUNTIF($F$18:$AJ$18,$AY$36)</f>
        <v>0</v>
      </c>
      <c r="AZ18" s="254">
        <f t="shared" si="2"/>
        <v>0</v>
      </c>
      <c r="BA18" s="294">
        <f t="shared" si="3"/>
        <v>0</v>
      </c>
      <c r="BB18" s="1147"/>
      <c r="BC18" s="1148"/>
      <c r="BD18" s="1149"/>
    </row>
    <row r="19" spans="1:56" ht="18.899999999999999" customHeight="1">
      <c r="A19" s="1150" t="s">
        <v>865</v>
      </c>
      <c r="B19" s="1151"/>
      <c r="C19" s="1151"/>
      <c r="D19" s="1151"/>
      <c r="E19" s="1152"/>
      <c r="F19" s="256"/>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57"/>
      <c r="AK19" s="251">
        <f>COUNTIF($F$19:$AJ$19,$AK$4)+COUNTIF($F$19:$AJ$19,$AK$36)</f>
        <v>0</v>
      </c>
      <c r="AL19" s="252">
        <f>COUNTIF($F$19:$AJ$19,$AL$4)+COUNTIF($F$19:$AJ$19,$AL$36)</f>
        <v>0</v>
      </c>
      <c r="AM19" s="252">
        <f>COUNTIF($F$19:$AJ$19,$AM$4)+COUNTIF($F$19:$AJ$19,$AM$36)</f>
        <v>0</v>
      </c>
      <c r="AN19" s="252">
        <f>COUNTIF($F$19:$AJ$19,$AN$4)+COUNTIF($F$19:$AJ$19,$AN$36)</f>
        <v>0</v>
      </c>
      <c r="AO19" s="252">
        <f>COUNTIF($F$19:$AJ$19,$AO$4)+COUNTIF($F$19:$AJ$19,$AO$36)</f>
        <v>0</v>
      </c>
      <c r="AP19" s="252">
        <f>COUNTIF($F$19:$AJ$19,$AP$4)+COUNTIF($F$19:$AJ$19,$AP$36)</f>
        <v>0</v>
      </c>
      <c r="AQ19" s="252">
        <f>COUNTIF($F$19:$AJ$19,$AQ$4)+COUNTIF($F$19:$AJ$19,$AQ$36)</f>
        <v>0</v>
      </c>
      <c r="AR19" s="252">
        <f>COUNTIF($F$19:$AJ$19,$AR$4)+COUNTIF($F$19:$AJ$19,$AR$36)</f>
        <v>0</v>
      </c>
      <c r="AS19" s="252">
        <f>COUNTIF($F$19:$AJ$19,$AS$4)+COUNTIF($F$19:$AJ$19,$AS$36)</f>
        <v>0</v>
      </c>
      <c r="AT19" s="252">
        <f>COUNTIF($F$19:$AJ$19,$AT$4)+COUNTIF($F$19:$AJ$19,$AT$36)</f>
        <v>0</v>
      </c>
      <c r="AU19" s="252">
        <f>COUNTIF($F$19:$AJ$19,$AU$4)+COUNTIF($F$19:$AJ$19,$AU$36)</f>
        <v>0</v>
      </c>
      <c r="AV19" s="252">
        <f>COUNTIF($F$19:$AJ$19,$AV$4)+COUNTIF($F$19:$AJ$19,$AV$36)</f>
        <v>0</v>
      </c>
      <c r="AW19" s="252">
        <f>COUNTIF($F$19:$AJ$19,$AV$4)+COUNTIF($F$19:$AJ$19,$AV$36)</f>
        <v>0</v>
      </c>
      <c r="AX19" s="252">
        <f>COUNTIF($F$19:$AJ$19,$AV$4)+COUNTIF($F$19:$AJ$19,$AV$36)</f>
        <v>0</v>
      </c>
      <c r="AY19" s="253">
        <f>COUNTIF($F$19:$AJ$19,$AY$4)+COUNTIF($F$19:$AJ$19,$AY$36)</f>
        <v>0</v>
      </c>
      <c r="AZ19" s="254">
        <f t="shared" si="2"/>
        <v>0</v>
      </c>
      <c r="BA19" s="294">
        <f t="shared" si="3"/>
        <v>0</v>
      </c>
      <c r="BB19" s="1147"/>
      <c r="BC19" s="1148"/>
      <c r="BD19" s="1149"/>
    </row>
    <row r="20" spans="1:56" ht="18.899999999999999" customHeight="1">
      <c r="A20" s="1150" t="s">
        <v>866</v>
      </c>
      <c r="B20" s="1151"/>
      <c r="C20" s="1151"/>
      <c r="D20" s="1151"/>
      <c r="E20" s="1152"/>
      <c r="F20" s="256"/>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57"/>
      <c r="AK20" s="251">
        <f>COUNTIF($F$20:$AJ$20,$AK$4)+COUNTIF($F$20:$AJ$20,$AK$36)</f>
        <v>0</v>
      </c>
      <c r="AL20" s="252">
        <f>COUNTIF($F$20:$AJ$20,$AL$4)+COUNTIF($F$20:$AJ$20,$AL$36)</f>
        <v>0</v>
      </c>
      <c r="AM20" s="252">
        <f>COUNTIF($F$20:$AJ$20,$AM$4)+COUNTIF($F$20:$AJ$20,$AM$36)</f>
        <v>0</v>
      </c>
      <c r="AN20" s="252">
        <f>COUNTIF($F$20:$AJ$20,$AN$4)+COUNTIF($F$20:$AJ$20,$AN$36)</f>
        <v>0</v>
      </c>
      <c r="AO20" s="252">
        <f>COUNTIF($F$20:$AJ$20,$AO$4)+COUNTIF($F$20:$AJ$20,$AO$36)</f>
        <v>0</v>
      </c>
      <c r="AP20" s="252">
        <f>COUNTIF($F$20:$AJ$20,$AP$4)+COUNTIF($F$20:$AJ$20,$AP$36)</f>
        <v>0</v>
      </c>
      <c r="AQ20" s="252">
        <f>COUNTIF($F$20:$AJ$20,$AQ$4)+COUNTIF($F$20:$AJ$20,$AQ$36)</f>
        <v>0</v>
      </c>
      <c r="AR20" s="252">
        <f>COUNTIF($F$20:$AJ$20,$AR$4)+COUNTIF($F$20:$AJ$20,$AR$36)</f>
        <v>0</v>
      </c>
      <c r="AS20" s="252">
        <f>COUNTIF($F$20:$AJ$20,$AS$4)+COUNTIF($F$20:$AJ$20,$AS$36)</f>
        <v>0</v>
      </c>
      <c r="AT20" s="252">
        <f>COUNTIF($F$20:$AJ$20,$AT$4)+COUNTIF($F$20:$AJ$20,$AT$36)</f>
        <v>0</v>
      </c>
      <c r="AU20" s="252">
        <f>COUNTIF($F$20:$AJ$20,$AU$4)+COUNTIF($F$20:$AJ$20,$AU$36)</f>
        <v>0</v>
      </c>
      <c r="AV20" s="252">
        <f>COUNTIF($F$20:$AJ$20,$AV$4)+COUNTIF($F$20:$AJ$20,$AV$36)</f>
        <v>0</v>
      </c>
      <c r="AW20" s="252">
        <f>COUNTIF($F$20:$AJ$20,$AV$4)+COUNTIF($F$20:$AJ$20,$AV$36)</f>
        <v>0</v>
      </c>
      <c r="AX20" s="252">
        <f>COUNTIF($F$20:$AJ$20,$AV$4)+COUNTIF($F$20:$AJ$20,$AV$36)</f>
        <v>0</v>
      </c>
      <c r="AY20" s="253">
        <f>COUNTIF($F$20:$AJ$20,$AY$4)+COUNTIF($F$20:$AJ$20,$AY$36)</f>
        <v>0</v>
      </c>
      <c r="AZ20" s="254">
        <f t="shared" si="2"/>
        <v>0</v>
      </c>
      <c r="BA20" s="294">
        <f t="shared" si="3"/>
        <v>0</v>
      </c>
      <c r="BB20" s="1147"/>
      <c r="BC20" s="1148"/>
      <c r="BD20" s="1149"/>
    </row>
    <row r="21" spans="1:56" ht="18.899999999999999" customHeight="1">
      <c r="A21" s="1150" t="s">
        <v>867</v>
      </c>
      <c r="B21" s="1151"/>
      <c r="C21" s="1151"/>
      <c r="D21" s="1151"/>
      <c r="E21" s="1152"/>
      <c r="F21" s="256"/>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57"/>
      <c r="AK21" s="251">
        <f>COUNTIF($F$21:$AJ$21,$AK$4)+COUNTIF($F$21:$AJ$21,$AK$36)</f>
        <v>0</v>
      </c>
      <c r="AL21" s="252">
        <f>COUNTIF($F$21:$AJ$21,$AL$4)+COUNTIF($F$21:$AJ$21,$AL$36)</f>
        <v>0</v>
      </c>
      <c r="AM21" s="252">
        <f>COUNTIF($F$21:$AJ$21,$AM$4)+COUNTIF($F$21:$AJ$21,$AM$36)</f>
        <v>0</v>
      </c>
      <c r="AN21" s="252">
        <f>COUNTIF($F$21:$AJ$21,$AN$4)+COUNTIF($F$21:$AJ$21,$AN$36)</f>
        <v>0</v>
      </c>
      <c r="AO21" s="252">
        <f>COUNTIF($F$21:$AJ$21,$AO$4)+COUNTIF($F$21:$AJ$21,$AO$36)</f>
        <v>0</v>
      </c>
      <c r="AP21" s="252">
        <f>COUNTIF($F$21:$AJ$21,$AP$4)+COUNTIF($F$21:$AJ$21,$AP$36)</f>
        <v>0</v>
      </c>
      <c r="AQ21" s="252">
        <f>COUNTIF($F$21:$AJ$21,$AQ$4)+COUNTIF($F$21:$AJ$21,$AQ$36)</f>
        <v>0</v>
      </c>
      <c r="AR21" s="252">
        <f>COUNTIF($F$21:$AJ$21,$AR$4)+COUNTIF($F$21:$AJ$21,$AR$36)</f>
        <v>0</v>
      </c>
      <c r="AS21" s="252">
        <f>COUNTIF($F$21:$AJ$21,$AS$4)+COUNTIF($F$21:$AJ$21,$AS$36)</f>
        <v>0</v>
      </c>
      <c r="AT21" s="252">
        <f>COUNTIF($F$21:$AJ$21,$AT$4)+COUNTIF($F$21:$AJ$21,$AT$36)</f>
        <v>0</v>
      </c>
      <c r="AU21" s="252">
        <f>COUNTIF($F$21:$AJ$21,$AU$4)+COUNTIF($F$21:$AJ$21,$AU$36)</f>
        <v>0</v>
      </c>
      <c r="AV21" s="252">
        <f>COUNTIF($F$21:$AJ$21,$AV$4)+COUNTIF($F$21:$AJ$21,$AV$36)</f>
        <v>0</v>
      </c>
      <c r="AW21" s="252">
        <f>COUNTIF($F$21:$AJ$21,$AV$4)+COUNTIF($F$21:$AJ$21,$AV$36)</f>
        <v>0</v>
      </c>
      <c r="AX21" s="252">
        <f>COUNTIF($F$21:$AJ$21,$AV$4)+COUNTIF($F$21:$AJ$21,$AV$36)</f>
        <v>0</v>
      </c>
      <c r="AY21" s="253">
        <f>COUNTIF($F$21:$AJ$21,$AY$4)+COUNTIF($F$21:$AJ$21,$AY$36)</f>
        <v>0</v>
      </c>
      <c r="AZ21" s="254">
        <f t="shared" si="2"/>
        <v>0</v>
      </c>
      <c r="BA21" s="294">
        <f t="shared" si="3"/>
        <v>0</v>
      </c>
      <c r="BB21" s="1147"/>
      <c r="BC21" s="1148"/>
      <c r="BD21" s="1149"/>
    </row>
    <row r="22" spans="1:56" ht="18.899999999999999" customHeight="1">
      <c r="A22" s="1150" t="s">
        <v>868</v>
      </c>
      <c r="B22" s="1151"/>
      <c r="C22" s="1151"/>
      <c r="D22" s="1151"/>
      <c r="E22" s="1152"/>
      <c r="F22" s="256"/>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57"/>
      <c r="AK22" s="251">
        <f>COUNTIF($F$22:$AJ$22,$AK$4)+COUNTIF($F$22:$AJ$22,$AK$36)</f>
        <v>0</v>
      </c>
      <c r="AL22" s="252">
        <f>COUNTIF($F$22:$AJ$22,$AL$4)+COUNTIF($F$22:$AJ$22,$AL$36)</f>
        <v>0</v>
      </c>
      <c r="AM22" s="252">
        <f>COUNTIF($F$22:$AJ$22,$AM$4)+COUNTIF($F$22:$AJ$22,$AM$36)</f>
        <v>0</v>
      </c>
      <c r="AN22" s="252">
        <f>COUNTIF($F$22:$AJ$22,$AN$4)+COUNTIF($F$22:$AJ$22,$AN$36)</f>
        <v>0</v>
      </c>
      <c r="AO22" s="252">
        <f>COUNTIF($F$22:$AJ$22,$AO$4)+COUNTIF($F$22:$AJ$22,$AO$36)</f>
        <v>0</v>
      </c>
      <c r="AP22" s="252">
        <f>COUNTIF($F$22:$AJ$22,$AP$4)+COUNTIF($F$22:$AJ$22,$AP$36)</f>
        <v>0</v>
      </c>
      <c r="AQ22" s="252">
        <f>COUNTIF($F$22:$AJ$22,$AQ$4)+COUNTIF($F$22:$AJ$22,$AQ$36)</f>
        <v>0</v>
      </c>
      <c r="AR22" s="252">
        <f>COUNTIF($F$22:$AJ$22,$AR$4)+COUNTIF($F$22:$AJ$22,$AR$36)</f>
        <v>0</v>
      </c>
      <c r="AS22" s="252">
        <f>COUNTIF($F$22:$AJ$22,$AS$4)+COUNTIF($F$22:$AJ$22,$AS$36)</f>
        <v>0</v>
      </c>
      <c r="AT22" s="252">
        <f>COUNTIF($F$22:$AJ$22,$AT$4)+COUNTIF($F$22:$AJ$22,$AT$36)</f>
        <v>0</v>
      </c>
      <c r="AU22" s="252">
        <f>COUNTIF($F$22:$AJ$22,$AU$4)+COUNTIF($F$22:$AJ$22,$AU$36)</f>
        <v>0</v>
      </c>
      <c r="AV22" s="252">
        <f>COUNTIF($F$22:$AJ$22,$AV$4)+COUNTIF($F$22:$AJ$22,$AV$36)</f>
        <v>0</v>
      </c>
      <c r="AW22" s="252">
        <f>COUNTIF($F$22:$AJ$22,$AV$4)+COUNTIF($F$22:$AJ$22,$AV$36)</f>
        <v>0</v>
      </c>
      <c r="AX22" s="252">
        <f>COUNTIF($F$22:$AJ$22,$AV$4)+COUNTIF($F$22:$AJ$22,$AV$36)</f>
        <v>0</v>
      </c>
      <c r="AY22" s="253">
        <f>COUNTIF($F$22:$AJ$22,$AY$4)+COUNTIF($F$22:$AJ$22,$AY$36)</f>
        <v>0</v>
      </c>
      <c r="AZ22" s="254">
        <f t="shared" si="2"/>
        <v>0</v>
      </c>
      <c r="BA22" s="294">
        <f t="shared" si="3"/>
        <v>0</v>
      </c>
      <c r="BB22" s="1147"/>
      <c r="BC22" s="1148"/>
      <c r="BD22" s="1149"/>
    </row>
    <row r="23" spans="1:56" ht="18.899999999999999" customHeight="1">
      <c r="A23" s="1150" t="s">
        <v>869</v>
      </c>
      <c r="B23" s="1151"/>
      <c r="C23" s="1151"/>
      <c r="D23" s="1151"/>
      <c r="E23" s="1152"/>
      <c r="F23" s="256"/>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57"/>
      <c r="AK23" s="251">
        <f>COUNTIF($F$23:$AJ$23,$AK$4)+COUNTIF($F$23:$AJ$23,$AK$36)</f>
        <v>0</v>
      </c>
      <c r="AL23" s="252">
        <f>COUNTIF($F$23:$AJ$23,$AL$4)+COUNTIF($F$23:$AJ$23,$AL$36)</f>
        <v>0</v>
      </c>
      <c r="AM23" s="252">
        <f>COUNTIF($F$23:$AJ$23,$AM$4)+COUNTIF($F$23:$AJ$23,$AM$36)</f>
        <v>0</v>
      </c>
      <c r="AN23" s="252">
        <f>COUNTIF($F$23:$AJ$23,$AN$4)+COUNTIF($F$23:$AJ$23,$AN$36)</f>
        <v>0</v>
      </c>
      <c r="AO23" s="252">
        <f>COUNTIF($F$23:$AJ$23,$AO$4)+COUNTIF($F$23:$AJ$23,$AO$36)</f>
        <v>0</v>
      </c>
      <c r="AP23" s="252">
        <f>COUNTIF($F$23:$AJ$23,$AP$4)+COUNTIF($F$23:$AJ$23,$AP$36)</f>
        <v>0</v>
      </c>
      <c r="AQ23" s="252">
        <f>COUNTIF($F$23:$AJ$23,$AQ$4)+COUNTIF($F$23:$AJ$23,$AQ$36)</f>
        <v>0</v>
      </c>
      <c r="AR23" s="252">
        <f>COUNTIF($F$23:$AJ$23,$AR$4)+COUNTIF($F$23:$AJ$23,$AR$36)</f>
        <v>0</v>
      </c>
      <c r="AS23" s="252">
        <f>COUNTIF($F$23:$AJ$23,$AS$4)+COUNTIF($F$23:$AJ$23,$AS$36)</f>
        <v>0</v>
      </c>
      <c r="AT23" s="252">
        <f>COUNTIF($F$23:$AJ$23,$AT$4)+COUNTIF($F$23:$AJ$23,$AT$36)</f>
        <v>0</v>
      </c>
      <c r="AU23" s="252">
        <f>COUNTIF($F$23:$AJ$23,$AU$4)+COUNTIF($F$23:$AJ$23,$AU$36)</f>
        <v>0</v>
      </c>
      <c r="AV23" s="252">
        <f>COUNTIF($F$23:$AJ$23,$AV$4)+COUNTIF($F$23:$AJ$23,$AV$36)</f>
        <v>0</v>
      </c>
      <c r="AW23" s="252">
        <f>COUNTIF($F$23:$AJ$23,$AV$4)+COUNTIF($F$23:$AJ$23,$AV$36)</f>
        <v>0</v>
      </c>
      <c r="AX23" s="252">
        <f>COUNTIF($F$23:$AJ$23,$AV$4)+COUNTIF($F$23:$AJ$23,$AV$36)</f>
        <v>0</v>
      </c>
      <c r="AY23" s="253">
        <f>COUNTIF($F$23:$AJ$23,$AY$4)+COUNTIF($F$23:$AJ$23,$AY$36)</f>
        <v>0</v>
      </c>
      <c r="AZ23" s="254">
        <f t="shared" si="2"/>
        <v>0</v>
      </c>
      <c r="BA23" s="294">
        <f t="shared" si="3"/>
        <v>0</v>
      </c>
      <c r="BB23" s="1147"/>
      <c r="BC23" s="1148"/>
      <c r="BD23" s="1149"/>
    </row>
    <row r="24" spans="1:56" ht="18.899999999999999" customHeight="1">
      <c r="A24" s="1150" t="s">
        <v>870</v>
      </c>
      <c r="B24" s="1151"/>
      <c r="C24" s="1151"/>
      <c r="D24" s="1151"/>
      <c r="E24" s="1152"/>
      <c r="F24" s="256"/>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57"/>
      <c r="AK24" s="251">
        <f>COUNTIF($F$24:$AJ$24,$AK$4)+COUNTIF($F$24:$AJ$24,$AK$36)</f>
        <v>0</v>
      </c>
      <c r="AL24" s="252">
        <f>COUNTIF($F$24:$AJ$24,$AL$4)+COUNTIF($F$24:$AJ$24,$AL$36)</f>
        <v>0</v>
      </c>
      <c r="AM24" s="252">
        <f>COUNTIF($F$24:$AJ$24,$AM$4)+COUNTIF($F$24:$AJ$24,$AM$36)</f>
        <v>0</v>
      </c>
      <c r="AN24" s="252">
        <f>COUNTIF($F$24:$AJ$24,$AN$4)+COUNTIF($F$24:$AJ$24,$AN$36)</f>
        <v>0</v>
      </c>
      <c r="AO24" s="252">
        <f>COUNTIF($F$24:$AJ$24,$AO$4)+COUNTIF($F$24:$AJ$24,$AO$36)</f>
        <v>0</v>
      </c>
      <c r="AP24" s="252">
        <f>COUNTIF($F$24:$AJ$24,$AP$4)+COUNTIF($F$24:$AJ$24,$AP$36)</f>
        <v>0</v>
      </c>
      <c r="AQ24" s="252">
        <f>COUNTIF($F$24:$AJ$24,$AQ$4)+COUNTIF($F$24:$AJ$24,$AQ$36)</f>
        <v>0</v>
      </c>
      <c r="AR24" s="252">
        <f>COUNTIF($F$24:$AJ$24,$AR$4)+COUNTIF($F$24:$AJ$24,$AR$36)</f>
        <v>0</v>
      </c>
      <c r="AS24" s="252">
        <f>COUNTIF($F$24:$AJ$24,$AS$4)+COUNTIF($F$24:$AJ$24,$AS$36)</f>
        <v>0</v>
      </c>
      <c r="AT24" s="252">
        <f>COUNTIF($F$24:$AJ$24,$AT$4)+COUNTIF($F$24:$AJ$24,$AT$36)</f>
        <v>0</v>
      </c>
      <c r="AU24" s="252">
        <f>COUNTIF($F$24:$AJ$24,$AU$4)+COUNTIF($F$24:$AJ$24,$AU$36)</f>
        <v>0</v>
      </c>
      <c r="AV24" s="252">
        <f>COUNTIF($F$24:$AJ$24,$AV$4)+COUNTIF($F$24:$AJ$24,$AV$36)</f>
        <v>0</v>
      </c>
      <c r="AW24" s="252">
        <f>COUNTIF($F$24:$AJ$24,$AV$4)+COUNTIF($F$24:$AJ$24,$AV$36)</f>
        <v>0</v>
      </c>
      <c r="AX24" s="252">
        <f>COUNTIF($F$24:$AJ$24,$AV$4)+COUNTIF($F$24:$AJ$24,$AV$36)</f>
        <v>0</v>
      </c>
      <c r="AY24" s="253">
        <f>COUNTIF($F$24:$AJ$24,$AY$4)+COUNTIF($F$24:$AJ$24,$AY$36)</f>
        <v>0</v>
      </c>
      <c r="AZ24" s="254">
        <f t="shared" si="2"/>
        <v>0</v>
      </c>
      <c r="BA24" s="294">
        <f t="shared" si="3"/>
        <v>0</v>
      </c>
      <c r="BB24" s="1147"/>
      <c r="BC24" s="1148"/>
      <c r="BD24" s="1149"/>
    </row>
    <row r="25" spans="1:56" ht="18.899999999999999" customHeight="1">
      <c r="A25" s="1150" t="s">
        <v>871</v>
      </c>
      <c r="B25" s="1151"/>
      <c r="C25" s="1151"/>
      <c r="D25" s="1151"/>
      <c r="E25" s="1152"/>
      <c r="F25" s="256"/>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57"/>
      <c r="AK25" s="251">
        <f>COUNTIF($F$25:$AJ$25,$AK$4)+COUNTIF($F$25:$AJ$25,$AK$36)</f>
        <v>0</v>
      </c>
      <c r="AL25" s="252">
        <f>COUNTIF($F$25:$AJ$25,$AL$4)+COUNTIF($F$25:$AJ$25,$AL$36)</f>
        <v>0</v>
      </c>
      <c r="AM25" s="252">
        <f>COUNTIF($F$25:$AJ$25,$AM$4)+COUNTIF($F$25:$AJ$25,$AM$36)</f>
        <v>0</v>
      </c>
      <c r="AN25" s="252">
        <f>COUNTIF($F$25:$AJ$25,$AN$4)+COUNTIF($F$25:$AJ$25,$AN$36)</f>
        <v>0</v>
      </c>
      <c r="AO25" s="252">
        <f>COUNTIF($F$25:$AJ$25,$AO$4)+COUNTIF($F$25:$AJ$25,$AO$36)</f>
        <v>0</v>
      </c>
      <c r="AP25" s="252">
        <f>COUNTIF($F$25:$AJ$25,$AP$4)+COUNTIF($F$25:$AJ$25,$AP$36)</f>
        <v>0</v>
      </c>
      <c r="AQ25" s="252">
        <f>COUNTIF($F$25:$AJ$25,$AQ$4)+COUNTIF($F$25:$AJ$25,$AQ$36)</f>
        <v>0</v>
      </c>
      <c r="AR25" s="252">
        <f>COUNTIF($F$25:$AJ$25,$AR$4)+COUNTIF($F$25:$AJ$25,$AR$36)</f>
        <v>0</v>
      </c>
      <c r="AS25" s="252">
        <f>COUNTIF($F$25:$AJ$25,$AS$4)+COUNTIF($F$25:$AJ$25,$AS$36)</f>
        <v>0</v>
      </c>
      <c r="AT25" s="252">
        <f>COUNTIF($F$25:$AJ$25,$AT$4)+COUNTIF($F$25:$AJ$25,$AT$36)</f>
        <v>0</v>
      </c>
      <c r="AU25" s="252">
        <f>COUNTIF($F$25:$AJ$25,$AU$4)+COUNTIF($F$25:$AJ$25,$AU$36)</f>
        <v>0</v>
      </c>
      <c r="AV25" s="252">
        <f>COUNTIF($F$25:$AJ$25,$AV$4)+COUNTIF($F$25:$AJ$25,$AV$36)</f>
        <v>0</v>
      </c>
      <c r="AW25" s="252">
        <f>COUNTIF($F$25:$AJ$25,$AV$4)+COUNTIF($F$25:$AJ$25,$AV$36)</f>
        <v>0</v>
      </c>
      <c r="AX25" s="252">
        <f>COUNTIF($F$25:$AJ$25,$AV$4)+COUNTIF($F$25:$AJ$25,$AV$36)</f>
        <v>0</v>
      </c>
      <c r="AY25" s="253">
        <f>COUNTIF($F$25:$AJ$25,$AY$4)+COUNTIF($F$25:$AJ$25,$AY$36)</f>
        <v>0</v>
      </c>
      <c r="AZ25" s="254">
        <f t="shared" si="2"/>
        <v>0</v>
      </c>
      <c r="BA25" s="294">
        <f t="shared" si="3"/>
        <v>0</v>
      </c>
      <c r="BB25" s="1147"/>
      <c r="BC25" s="1148"/>
      <c r="BD25" s="1149"/>
    </row>
    <row r="26" spans="1:56" ht="18.899999999999999" customHeight="1">
      <c r="A26" s="1150" t="s">
        <v>872</v>
      </c>
      <c r="B26" s="1151"/>
      <c r="C26" s="1151"/>
      <c r="D26" s="1151"/>
      <c r="E26" s="1152"/>
      <c r="F26" s="256"/>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57"/>
      <c r="AK26" s="251">
        <f>COUNTIF($F$26:$AJ$26,$AK$4)+COUNTIF($F$26:$AJ$26,$AK$36)</f>
        <v>0</v>
      </c>
      <c r="AL26" s="252">
        <f>COUNTIF($F$26:$AJ$26,$AL$4)+COUNTIF($F$26:$AJ$26,$AL$36)</f>
        <v>0</v>
      </c>
      <c r="AM26" s="252">
        <f>COUNTIF($F$26:$AJ$26,$AM$4)+COUNTIF($F$26:$AJ$26,$AM$36)</f>
        <v>0</v>
      </c>
      <c r="AN26" s="252">
        <f>COUNTIF($F$26:$AJ$26,$AN$4)+COUNTIF($F$26:$AJ$26,$AN$36)</f>
        <v>0</v>
      </c>
      <c r="AO26" s="252">
        <f>COUNTIF($F$26:$AJ$26,$AO$4)+COUNTIF($F$26:$AJ$26,$AO$36)</f>
        <v>0</v>
      </c>
      <c r="AP26" s="252">
        <f>COUNTIF($F$26:$AJ$26,$AP$4)+COUNTIF($F$26:$AJ$26,$AP$36)</f>
        <v>0</v>
      </c>
      <c r="AQ26" s="252">
        <f>COUNTIF($F$26:$AJ$26,$AQ$4)+COUNTIF($F$26:$AJ$26,$AQ$36)</f>
        <v>0</v>
      </c>
      <c r="AR26" s="252">
        <f>COUNTIF($F$26:$AJ$26,$AR$4)+COUNTIF($F$26:$AJ$26,$AR$36)</f>
        <v>0</v>
      </c>
      <c r="AS26" s="252">
        <f>COUNTIF($F$26:$AJ$26,$AS$4)+COUNTIF($F$26:$AJ$26,$AS$36)</f>
        <v>0</v>
      </c>
      <c r="AT26" s="252">
        <f>COUNTIF($F$26:$AJ$26,$AT$4)+COUNTIF($F$26:$AJ$26,$AT$36)</f>
        <v>0</v>
      </c>
      <c r="AU26" s="252">
        <f>COUNTIF($F$26:$AJ$26,$AU$4)+COUNTIF($F$26:$AJ$26,$AU$36)</f>
        <v>0</v>
      </c>
      <c r="AV26" s="252">
        <f>COUNTIF($F$26:$AJ$26,$AV$4)+COUNTIF($F$26:$AJ$26,$AV$36)</f>
        <v>0</v>
      </c>
      <c r="AW26" s="252">
        <f>COUNTIF($F$26:$AJ$26,$AV$4)+COUNTIF($F$26:$AJ$26,$AV$36)</f>
        <v>0</v>
      </c>
      <c r="AX26" s="252">
        <f>COUNTIF($F$26:$AJ$26,$AV$4)+COUNTIF($F$26:$AJ$26,$AV$36)</f>
        <v>0</v>
      </c>
      <c r="AY26" s="253">
        <f>COUNTIF($F$26:$AJ$26,$AY$4)+COUNTIF($F$26:$AJ$26,$AY$36)</f>
        <v>0</v>
      </c>
      <c r="AZ26" s="254">
        <f t="shared" si="2"/>
        <v>0</v>
      </c>
      <c r="BA26" s="294">
        <f t="shared" si="3"/>
        <v>0</v>
      </c>
      <c r="BB26" s="1147"/>
      <c r="BC26" s="1148"/>
      <c r="BD26" s="1149"/>
    </row>
    <row r="27" spans="1:56" ht="18.899999999999999" customHeight="1">
      <c r="A27" s="1150" t="s">
        <v>873</v>
      </c>
      <c r="B27" s="1151"/>
      <c r="C27" s="1151"/>
      <c r="D27" s="1151"/>
      <c r="E27" s="1152"/>
      <c r="F27" s="256"/>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57"/>
      <c r="AK27" s="251">
        <f>COUNTIF($F$27:$AJ$27,$AK$4)+COUNTIF($F$27:$AJ$27,$AK$36)</f>
        <v>0</v>
      </c>
      <c r="AL27" s="252">
        <f>COUNTIF($F$27:$AJ$27,$AL$4)+COUNTIF($F$27:$AJ$27,$AL$36)</f>
        <v>0</v>
      </c>
      <c r="AM27" s="252">
        <f>COUNTIF($F$27:$AJ$27,$AM$4)+COUNTIF($F$27:$AJ$27,$AM$36)</f>
        <v>0</v>
      </c>
      <c r="AN27" s="252">
        <f>COUNTIF($F$27:$AJ$27,$AN$4)+COUNTIF($F$27:$AJ$27,$AN$36)</f>
        <v>0</v>
      </c>
      <c r="AO27" s="252">
        <f>COUNTIF($F$27:$AJ$27,$AO$4)+COUNTIF($F$27:$AJ$27,$AO$36)</f>
        <v>0</v>
      </c>
      <c r="AP27" s="252">
        <f>COUNTIF($F$27:$AJ$27,$AP$4)+COUNTIF($F$27:$AJ$27,$AP$36)</f>
        <v>0</v>
      </c>
      <c r="AQ27" s="252">
        <f>COUNTIF($F$27:$AJ$27,$AQ$4)+COUNTIF($F$27:$AJ$27,$AQ$36)</f>
        <v>0</v>
      </c>
      <c r="AR27" s="252">
        <f>COUNTIF($F$27:$AJ$27,$AR$4)+COUNTIF($F$27:$AJ$27,$AR$36)</f>
        <v>0</v>
      </c>
      <c r="AS27" s="252">
        <f>COUNTIF($F$27:$AJ$27,$AS$4)+COUNTIF($F$27:$AJ$27,$AS$36)</f>
        <v>0</v>
      </c>
      <c r="AT27" s="252">
        <f>COUNTIF($F$27:$AJ$27,$AT$4)+COUNTIF($F$27:$AJ$27,$AT$36)</f>
        <v>0</v>
      </c>
      <c r="AU27" s="252">
        <f>COUNTIF($F$27:$AJ$27,$AU$4)+COUNTIF($F$27:$AJ$27,$AU$36)</f>
        <v>0</v>
      </c>
      <c r="AV27" s="252">
        <f>COUNTIF($F$27:$AJ$27,$AV$4)+COUNTIF($F$27:$AJ$27,$AV$36)</f>
        <v>0</v>
      </c>
      <c r="AW27" s="252">
        <f>COUNTIF($F$27:$AJ$27,$AV$4)+COUNTIF($F$27:$AJ$27,$AV$36)</f>
        <v>0</v>
      </c>
      <c r="AX27" s="252">
        <f>COUNTIF($F$27:$AJ$27,$AV$4)+COUNTIF($F$27:$AJ$27,$AV$36)</f>
        <v>0</v>
      </c>
      <c r="AY27" s="253">
        <f>COUNTIF($F$27:$AJ$27,$AY$4)+COUNTIF($F$27:$AJ$27,$AY$36)</f>
        <v>0</v>
      </c>
      <c r="AZ27" s="254">
        <f t="shared" si="2"/>
        <v>0</v>
      </c>
      <c r="BA27" s="294">
        <f t="shared" si="3"/>
        <v>0</v>
      </c>
      <c r="BB27" s="1147"/>
      <c r="BC27" s="1148"/>
      <c r="BD27" s="1149"/>
    </row>
    <row r="28" spans="1:56" ht="18.899999999999999" customHeight="1">
      <c r="A28" s="1150" t="s">
        <v>874</v>
      </c>
      <c r="B28" s="1151"/>
      <c r="C28" s="1151"/>
      <c r="D28" s="1151"/>
      <c r="E28" s="1152"/>
      <c r="F28" s="256"/>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57"/>
      <c r="AK28" s="251">
        <f>COUNTIF($F$28:$AJ$28,$AK$4)+COUNTIF($F$28:$AJ$28,$AK$36)</f>
        <v>0</v>
      </c>
      <c r="AL28" s="252">
        <f>COUNTIF($F$28:$AJ$28,$AL$4)+COUNTIF($F$28:$AJ$28,$AL$36)</f>
        <v>0</v>
      </c>
      <c r="AM28" s="252">
        <f>COUNTIF($F$28:$AJ$28,$AM$4)+COUNTIF($F$28:$AJ$28,$AM$36)</f>
        <v>0</v>
      </c>
      <c r="AN28" s="252">
        <f>COUNTIF($F$28:$AJ$28,$AN$4)+COUNTIF($F$28:$AJ$28,$AN$36)</f>
        <v>0</v>
      </c>
      <c r="AO28" s="252">
        <f>COUNTIF($F$28:$AJ$28,$AO$4)+COUNTIF($F$28:$AJ$28,$AO$36)</f>
        <v>0</v>
      </c>
      <c r="AP28" s="252">
        <f>COUNTIF($F$28:$AJ$28,$AP$4)+COUNTIF($F$28:$AJ$28,$AP$36)</f>
        <v>0</v>
      </c>
      <c r="AQ28" s="252">
        <f>COUNTIF($F$28:$AJ$28,$AQ$4)+COUNTIF($F$28:$AJ$28,$AQ$36)</f>
        <v>0</v>
      </c>
      <c r="AR28" s="252">
        <f>COUNTIF($F$28:$AJ$28,$AR$4)+COUNTIF($F$28:$AJ$28,$AR$36)</f>
        <v>0</v>
      </c>
      <c r="AS28" s="252">
        <f>COUNTIF($F$28:$AJ$28,$AS$4)+COUNTIF($F$28:$AJ$28,$AS$36)</f>
        <v>0</v>
      </c>
      <c r="AT28" s="252">
        <f>COUNTIF($F$28:$AJ$28,$AT$4)+COUNTIF($F$28:$AJ$28,$AT$36)</f>
        <v>0</v>
      </c>
      <c r="AU28" s="252">
        <f>COUNTIF($F$28:$AJ$28,$AU$4)+COUNTIF($F$28:$AJ$28,$AU$36)</f>
        <v>0</v>
      </c>
      <c r="AV28" s="252">
        <f>COUNTIF($F$28:$AJ$28,$AV$4)+COUNTIF($F$28:$AJ$28,$AV$36)</f>
        <v>0</v>
      </c>
      <c r="AW28" s="252">
        <f>COUNTIF($F$28:$AJ$28,$AV$4)+COUNTIF($F$28:$AJ$28,$AV$36)</f>
        <v>0</v>
      </c>
      <c r="AX28" s="252">
        <f>COUNTIF($F$28:$AJ$28,$AV$4)+COUNTIF($F$28:$AJ$28,$AV$36)</f>
        <v>0</v>
      </c>
      <c r="AY28" s="253">
        <f>COUNTIF($F$28:$AJ$28,$AY$4)+COUNTIF($F$28:$AJ$28,$AY$36)</f>
        <v>0</v>
      </c>
      <c r="AZ28" s="254">
        <f t="shared" si="2"/>
        <v>0</v>
      </c>
      <c r="BA28" s="294">
        <f t="shared" si="3"/>
        <v>0</v>
      </c>
      <c r="BB28" s="1147"/>
      <c r="BC28" s="1148"/>
      <c r="BD28" s="1149"/>
    </row>
    <row r="29" spans="1:56" ht="18.899999999999999" customHeight="1">
      <c r="A29" s="1150" t="s">
        <v>875</v>
      </c>
      <c r="B29" s="1151"/>
      <c r="C29" s="1151"/>
      <c r="D29" s="1151"/>
      <c r="E29" s="1152"/>
      <c r="F29" s="256"/>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57"/>
      <c r="AK29" s="251">
        <f>COUNTIF($F$29:$AJ$29,$AK$4)+COUNTIF($F$29:$AJ$29,$AK$36)</f>
        <v>0</v>
      </c>
      <c r="AL29" s="252">
        <f>COUNTIF($F$29:$AJ$29,$AL$4)+COUNTIF($F$29:$AJ$29,$AL$36)</f>
        <v>0</v>
      </c>
      <c r="AM29" s="252">
        <f>COUNTIF($F$29:$AJ$29,$AM$4)+COUNTIF($F$29:$AJ$29,$AM$36)</f>
        <v>0</v>
      </c>
      <c r="AN29" s="252">
        <f>COUNTIF($F$29:$AJ$29,$AN$4)+COUNTIF($F$29:$AJ$29,$AN$36)</f>
        <v>0</v>
      </c>
      <c r="AO29" s="252">
        <f>COUNTIF($F$29:$AJ$29,$AO$4)+COUNTIF($F$29:$AJ$29,$AO$36)</f>
        <v>0</v>
      </c>
      <c r="AP29" s="252">
        <f>COUNTIF($F$29:$AJ$29,$AP$4)+COUNTIF($F$29:$AJ$29,$AP$36)</f>
        <v>0</v>
      </c>
      <c r="AQ29" s="252">
        <f>COUNTIF($F$29:$AJ$29,$AQ$4)+COUNTIF($F$29:$AJ$29,$AQ$36)</f>
        <v>0</v>
      </c>
      <c r="AR29" s="252">
        <f>COUNTIF($F$29:$AJ$29,$AR$4)+COUNTIF($F$29:$AJ$29,$AR$36)</f>
        <v>0</v>
      </c>
      <c r="AS29" s="252">
        <f>COUNTIF($F$29:$AJ$29,$AS$4)+COUNTIF($F$29:$AJ$29,$AS$36)</f>
        <v>0</v>
      </c>
      <c r="AT29" s="252">
        <f>COUNTIF($F$29:$AJ$29,$AT$4)+COUNTIF($F$29:$AJ$29,$AT$36)</f>
        <v>0</v>
      </c>
      <c r="AU29" s="252">
        <f>COUNTIF($F$29:$AJ$29,$AU$4)+COUNTIF($F$29:$AJ$29,$AU$36)</f>
        <v>0</v>
      </c>
      <c r="AV29" s="252">
        <f>COUNTIF($F$29:$AJ$29,$AV$4)+COUNTIF($F$29:$AJ$29,$AV$36)</f>
        <v>0</v>
      </c>
      <c r="AW29" s="252">
        <f>COUNTIF($F$29:$AJ$29,$AV$4)+COUNTIF($F$29:$AJ$29,$AV$36)</f>
        <v>0</v>
      </c>
      <c r="AX29" s="252">
        <f>COUNTIF($F$29:$AJ$29,$AV$4)+COUNTIF($F$29:$AJ$29,$AV$36)</f>
        <v>0</v>
      </c>
      <c r="AY29" s="253">
        <f>COUNTIF($F$29:$AJ$29,$AY$4)+COUNTIF($F$29:$AJ$29,$AY$36)</f>
        <v>0</v>
      </c>
      <c r="AZ29" s="254">
        <f>SUM(AK29:AY29)</f>
        <v>0</v>
      </c>
      <c r="BA29" s="294">
        <f>COUNTIF(F29:AJ29,"休")</f>
        <v>0</v>
      </c>
      <c r="BB29" s="1147"/>
      <c r="BC29" s="1148"/>
      <c r="BD29" s="1149"/>
    </row>
    <row r="30" spans="1:56" ht="18.899999999999999" customHeight="1">
      <c r="A30" s="1150" t="s">
        <v>876</v>
      </c>
      <c r="B30" s="1151"/>
      <c r="C30" s="1151"/>
      <c r="D30" s="1151"/>
      <c r="E30" s="1152"/>
      <c r="F30" s="256"/>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57"/>
      <c r="AK30" s="251">
        <f>COUNTIF($F$30:$AJ$30,$AK$4)+COUNTIF($F$30:$AJ$30,$AK$36)</f>
        <v>0</v>
      </c>
      <c r="AL30" s="252">
        <f>COUNTIF($F$30:$AJ$30,$AL$4)+COUNTIF($F$30:$AJ$30,$AL$36)</f>
        <v>0</v>
      </c>
      <c r="AM30" s="252">
        <f>COUNTIF($F$30:$AJ$30,$AM$4)+COUNTIF($F$30:$AJ$30,$AM$36)</f>
        <v>0</v>
      </c>
      <c r="AN30" s="252">
        <f>COUNTIF($F$30:$AJ$30,$AN$4)+COUNTIF($F$30:$AJ$30,$AN$36)</f>
        <v>0</v>
      </c>
      <c r="AO30" s="252">
        <f>COUNTIF($F$30:$AJ$30,$AO$4)+COUNTIF($F$30:$AJ$30,$AO$36)</f>
        <v>0</v>
      </c>
      <c r="AP30" s="252">
        <f>COUNTIF($F$30:$AJ$30,$AP$4)+COUNTIF($F$30:$AJ$30,$AP$36)</f>
        <v>0</v>
      </c>
      <c r="AQ30" s="252">
        <f>COUNTIF($F$30:$AJ$30,$AQ$4)+COUNTIF($F$30:$AJ$30,$AQ$36)</f>
        <v>0</v>
      </c>
      <c r="AR30" s="252">
        <f>COUNTIF($F$30:$AJ$30,$AR$4)+COUNTIF($F$30:$AJ$30,$AR$36)</f>
        <v>0</v>
      </c>
      <c r="AS30" s="252">
        <f>COUNTIF($F$30:$AJ$30,$AS$4)+COUNTIF($F$30:$AJ$30,$AS$36)</f>
        <v>0</v>
      </c>
      <c r="AT30" s="252">
        <f>COUNTIF($F$30:$AJ$30,$AT$4)+COUNTIF($F$30:$AJ$30,$AT$36)</f>
        <v>0</v>
      </c>
      <c r="AU30" s="252">
        <f>COUNTIF($F$30:$AJ$30,$AU$4)+COUNTIF($F$30:$AJ$30,$AU$36)</f>
        <v>0</v>
      </c>
      <c r="AV30" s="252">
        <f>COUNTIF($F$30:$AJ$30,$AV$4)+COUNTIF($F$30:$AJ$30,$AV$36)</f>
        <v>0</v>
      </c>
      <c r="AW30" s="252">
        <f>COUNTIF($F$30:$AJ$30,$AV$4)+COUNTIF($F$30:$AJ$30,$AV$36)</f>
        <v>0</v>
      </c>
      <c r="AX30" s="252">
        <f>COUNTIF($F$30:$AJ$30,$AV$4)+COUNTIF($F$30:$AJ$30,$AV$36)</f>
        <v>0</v>
      </c>
      <c r="AY30" s="253">
        <f>COUNTIF($F$30:$AJ$30,$AY$4)+COUNTIF($F$30:$AJ$30,$AY$36)</f>
        <v>0</v>
      </c>
      <c r="AZ30" s="254">
        <f>SUM(AK30:AY30)</f>
        <v>0</v>
      </c>
      <c r="BA30" s="294">
        <f>COUNTIF(F30:AJ30,"休")</f>
        <v>0</v>
      </c>
      <c r="BB30" s="1147"/>
      <c r="BC30" s="1148"/>
      <c r="BD30" s="1149"/>
    </row>
    <row r="31" spans="1:56" ht="18.899999999999999" customHeight="1">
      <c r="A31" s="1150" t="s">
        <v>877</v>
      </c>
      <c r="B31" s="1151"/>
      <c r="C31" s="1151"/>
      <c r="D31" s="1151"/>
      <c r="E31" s="1152"/>
      <c r="F31" s="256"/>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57"/>
      <c r="AK31" s="251">
        <f>COUNTIF($F$31:$AJ$31,$AK$4)+COUNTIF($F$31:$AJ$31,$AK$36)</f>
        <v>0</v>
      </c>
      <c r="AL31" s="252">
        <f>COUNTIF($F$31:$AJ$31,$AL$4)+COUNTIF($F$31:$AJ$31,$AL$36)</f>
        <v>0</v>
      </c>
      <c r="AM31" s="252">
        <f>COUNTIF($F$31:$AJ$31,$AM$4)+COUNTIF($F$31:$AJ$31,$AM$36)</f>
        <v>0</v>
      </c>
      <c r="AN31" s="252">
        <f>COUNTIF($F$31:$AJ$31,$AN$4)+COUNTIF($F$31:$AJ$31,$AN$36)</f>
        <v>0</v>
      </c>
      <c r="AO31" s="252">
        <f>COUNTIF($F$31:$AJ$31,$AO$4)+COUNTIF($F$31:$AJ$31,$AO$36)</f>
        <v>0</v>
      </c>
      <c r="AP31" s="252">
        <f>COUNTIF($F$31:$AJ$31,$AP$4)+COUNTIF($F$31:$AJ$31,$AP$36)</f>
        <v>0</v>
      </c>
      <c r="AQ31" s="252">
        <f>COUNTIF($F$31:$AJ$31,$AQ$4)+COUNTIF($F$31:$AJ$31,$AQ$36)</f>
        <v>0</v>
      </c>
      <c r="AR31" s="252">
        <f>COUNTIF($F$31:$AJ$31,$AR$4)+COUNTIF($F$31:$AJ$31,$AR$36)</f>
        <v>0</v>
      </c>
      <c r="AS31" s="252">
        <f>COUNTIF($F$31:$AJ$31,$AS$4)+COUNTIF($F$31:$AJ$31,$AS$36)</f>
        <v>0</v>
      </c>
      <c r="AT31" s="252">
        <f>COUNTIF($F$31:$AJ$31,$AT$4)+COUNTIF($F$31:$AJ$31,$AT$36)</f>
        <v>0</v>
      </c>
      <c r="AU31" s="252">
        <f>COUNTIF($F$31:$AJ$31,$AU$4)+COUNTIF($F$31:$AJ$31,$AU$36)</f>
        <v>0</v>
      </c>
      <c r="AV31" s="252">
        <f>COUNTIF($F$31:$AJ$31,$AV$4)+COUNTIF($F$31:$AJ$31,$AV$36)</f>
        <v>0</v>
      </c>
      <c r="AW31" s="252">
        <f>COUNTIF($F$31:$AJ$31,$AV$4)+COUNTIF($F$31:$AJ$31,$AV$36)</f>
        <v>0</v>
      </c>
      <c r="AX31" s="252">
        <f>COUNTIF($F$31:$AJ$31,$AV$4)+COUNTIF($F$31:$AJ$31,$AV$36)</f>
        <v>0</v>
      </c>
      <c r="AY31" s="253">
        <f>COUNTIF($F$31:$AJ$31,$AY$4)+COUNTIF($F$31:$AJ$31,$AY$36)</f>
        <v>0</v>
      </c>
      <c r="AZ31" s="254">
        <f>SUM(AK31:AY31)</f>
        <v>0</v>
      </c>
      <c r="BA31" s="294">
        <f>COUNTIF(F31:AJ31,"休")</f>
        <v>0</v>
      </c>
      <c r="BB31" s="1147"/>
      <c r="BC31" s="1148"/>
      <c r="BD31" s="1149"/>
    </row>
    <row r="32" spans="1:56" ht="18.899999999999999" customHeight="1">
      <c r="A32" s="1150" t="s">
        <v>878</v>
      </c>
      <c r="B32" s="1151"/>
      <c r="C32" s="1151"/>
      <c r="D32" s="1151"/>
      <c r="E32" s="1152"/>
      <c r="F32" s="256"/>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57"/>
      <c r="AK32" s="251">
        <f>COUNTIF($F$32:$AJ$32,$AK$4)+COUNTIF($F$32:$AJ$32,$AK$36)</f>
        <v>0</v>
      </c>
      <c r="AL32" s="252">
        <f>COUNTIF($F$32:$AJ$32,$AL$4)+COUNTIF($F$32:$AJ$32,$AL$36)</f>
        <v>0</v>
      </c>
      <c r="AM32" s="252">
        <f>COUNTIF($F$32:$AJ$32,$AM$4)+COUNTIF($F$32:$AJ$32,$AM$36)</f>
        <v>0</v>
      </c>
      <c r="AN32" s="252">
        <f>COUNTIF($F$32:$AJ$32,$AN$4)+COUNTIF($F$32:$AJ$32,$AN$36)</f>
        <v>0</v>
      </c>
      <c r="AO32" s="252">
        <f>COUNTIF($F$32:$AJ$32,$AO$4)+COUNTIF($F$32:$AJ$32,$AO$36)</f>
        <v>0</v>
      </c>
      <c r="AP32" s="252">
        <f>COUNTIF($F$32:$AJ$32,$AP$4)+COUNTIF($F$32:$AJ$32,$AP$36)</f>
        <v>0</v>
      </c>
      <c r="AQ32" s="252">
        <f>COUNTIF($F$32:$AJ$32,$AQ$4)+COUNTIF($F$32:$AJ$32,$AQ$36)</f>
        <v>0</v>
      </c>
      <c r="AR32" s="252">
        <f>COUNTIF($F$32:$AJ$32,$AR$4)+COUNTIF($F$32:$AJ$32,$AR$36)</f>
        <v>0</v>
      </c>
      <c r="AS32" s="252">
        <f>COUNTIF($F$32:$AJ$32,$AS$4)+COUNTIF($F$32:$AJ$32,$AS$36)</f>
        <v>0</v>
      </c>
      <c r="AT32" s="252">
        <f>COUNTIF($F$32:$AJ$32,$AT$4)+COUNTIF($F$32:$AJ$32,$AT$36)</f>
        <v>0</v>
      </c>
      <c r="AU32" s="252">
        <f>COUNTIF($F$32:$AJ$32,$AU$4)+COUNTIF($F$32:$AJ$32,$AU$36)</f>
        <v>0</v>
      </c>
      <c r="AV32" s="252">
        <f>COUNTIF($F$32:$AJ$32,$AV$4)+COUNTIF($F$32:$AJ$32,$AV$36)</f>
        <v>0</v>
      </c>
      <c r="AW32" s="252">
        <f>COUNTIF($F$32:$AJ$32,$AV$4)+COUNTIF($F$32:$AJ$32,$AV$36)</f>
        <v>0</v>
      </c>
      <c r="AX32" s="252">
        <f>COUNTIF($F$32:$AJ$32,$AV$4)+COUNTIF($F$32:$AJ$32,$AV$36)</f>
        <v>0</v>
      </c>
      <c r="AY32" s="253">
        <f>COUNTIF($F$32:$AJ$32,$AY$4)+COUNTIF($F$32:$AJ$32,$AY$36)</f>
        <v>0</v>
      </c>
      <c r="AZ32" s="254">
        <f>SUM(AK32:AY32)</f>
        <v>0</v>
      </c>
      <c r="BA32" s="294">
        <f>COUNTIF(F32:AJ32,"休")</f>
        <v>0</v>
      </c>
      <c r="BB32" s="1147"/>
      <c r="BC32" s="1148"/>
      <c r="BD32" s="1149"/>
    </row>
    <row r="33" spans="1:56" ht="18.899999999999999" customHeight="1">
      <c r="A33" s="1150" t="s">
        <v>879</v>
      </c>
      <c r="B33" s="1151"/>
      <c r="C33" s="1151"/>
      <c r="D33" s="1151"/>
      <c r="E33" s="1152"/>
      <c r="F33" s="256"/>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57"/>
      <c r="AK33" s="251">
        <f>COUNTIF($F$33:$AJ$33,$AK$4)+COUNTIF($F$33:$AJ$33,$AK$36)</f>
        <v>0</v>
      </c>
      <c r="AL33" s="252">
        <f>COUNTIF($F$33:$AJ$33,$AL$4)+COUNTIF($F$33:$AJ$33,$AL$36)</f>
        <v>0</v>
      </c>
      <c r="AM33" s="252">
        <f>COUNTIF($F$33:$AJ$33,$AM$4)+COUNTIF($F$33:$AJ$33,$AM$36)</f>
        <v>0</v>
      </c>
      <c r="AN33" s="252">
        <f>COUNTIF($F$33:$AJ$33,$AN$4)+COUNTIF($F$33:$AJ$33,$AN$36)</f>
        <v>0</v>
      </c>
      <c r="AO33" s="252">
        <f>COUNTIF($F$33:$AJ$33,$AO$4)+COUNTIF($F$33:$AJ$33,$AO$36)</f>
        <v>0</v>
      </c>
      <c r="AP33" s="252">
        <f>COUNTIF($F$33:$AJ$33,$AP$4)+COUNTIF($F$33:$AJ$33,$AP$36)</f>
        <v>0</v>
      </c>
      <c r="AQ33" s="252">
        <f>COUNTIF($F$33:$AJ$33,$AQ$4)+COUNTIF($F$33:$AJ$33,$AQ$36)</f>
        <v>0</v>
      </c>
      <c r="AR33" s="252">
        <f>COUNTIF($F$33:$AJ$33,$AR$4)+COUNTIF($F$33:$AJ$33,$AR$36)</f>
        <v>0</v>
      </c>
      <c r="AS33" s="252">
        <f>COUNTIF($F$33:$AJ$33,$AS$4)+COUNTIF($F$33:$AJ$33,$AS$36)</f>
        <v>0</v>
      </c>
      <c r="AT33" s="252">
        <f>COUNTIF($F$33:$AJ$33,$AT$4)+COUNTIF($F$33:$AJ$33,$AT$36)</f>
        <v>0</v>
      </c>
      <c r="AU33" s="252">
        <f>COUNTIF($F$33:$AJ$33,$AU$4)+COUNTIF($F$33:$AJ$33,$AU$36)</f>
        <v>0</v>
      </c>
      <c r="AV33" s="252">
        <f>COUNTIF($F$33:$AJ$33,$AV$4)+COUNTIF($F$33:$AJ$33,$AV$36)</f>
        <v>0</v>
      </c>
      <c r="AW33" s="252">
        <f>COUNTIF($F$33:$AJ$33,$AV$4)+COUNTIF($F$33:$AJ$33,$AV$36)</f>
        <v>0</v>
      </c>
      <c r="AX33" s="252">
        <f>COUNTIF($F$33:$AJ$33,$AV$4)+COUNTIF($F$33:$AJ$33,$AV$36)</f>
        <v>0</v>
      </c>
      <c r="AY33" s="253">
        <f>COUNTIF($F$33:$AJ$33,$AY$4)+COUNTIF($F$33:$AJ$33,$AY$36)</f>
        <v>0</v>
      </c>
      <c r="AZ33" s="254">
        <f>SUM(AK33:AY33)</f>
        <v>0</v>
      </c>
      <c r="BA33" s="294">
        <f>COUNTIF(F33:AJ33,"休")</f>
        <v>0</v>
      </c>
      <c r="BB33" s="1147"/>
      <c r="BC33" s="1148"/>
      <c r="BD33" s="1149"/>
    </row>
    <row r="34" spans="1:56" ht="18.899999999999999" customHeight="1">
      <c r="A34" s="1150" t="s">
        <v>880</v>
      </c>
      <c r="B34" s="1151"/>
      <c r="C34" s="1151"/>
      <c r="D34" s="1151"/>
      <c r="E34" s="1152"/>
      <c r="F34" s="256"/>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57"/>
      <c r="AK34" s="251">
        <f>COUNTIF($F$34:$AJ$34,$AK$4)+COUNTIF($F$34:$AJ$34,$AK$36)</f>
        <v>0</v>
      </c>
      <c r="AL34" s="252">
        <f>COUNTIF($F$34:$AJ$34,$AL$4)+COUNTIF($F$34:$AJ$34,$AL$36)</f>
        <v>0</v>
      </c>
      <c r="AM34" s="252">
        <f>COUNTIF($F$34:$AJ$34,$AM$4)+COUNTIF($F$34:$AJ$34,$AM$36)</f>
        <v>0</v>
      </c>
      <c r="AN34" s="252">
        <f>COUNTIF($F$34:$AJ$34,$AN$4)+COUNTIF($F$34:$AJ$34,$AN$36)</f>
        <v>0</v>
      </c>
      <c r="AO34" s="252">
        <f>COUNTIF($F$34:$AJ$34,$AO$4)+COUNTIF($F$34:$AJ$34,$AO$36)</f>
        <v>0</v>
      </c>
      <c r="AP34" s="252">
        <f>COUNTIF($F$34:$AJ$34,$AP$4)+COUNTIF($F$34:$AJ$34,$AP$36)</f>
        <v>0</v>
      </c>
      <c r="AQ34" s="252">
        <f>COUNTIF($F$34:$AJ$34,$AQ$4)+COUNTIF($F$34:$AJ$34,$AQ$36)</f>
        <v>0</v>
      </c>
      <c r="AR34" s="252">
        <f>COUNTIF($F$34:$AJ$34,$AR$4)+COUNTIF($F$34:$AJ$34,$AR$36)</f>
        <v>0</v>
      </c>
      <c r="AS34" s="252">
        <f>COUNTIF($F$34:$AJ$34,$AS$4)+COUNTIF($F$34:$AJ$34,$AS$36)</f>
        <v>0</v>
      </c>
      <c r="AT34" s="252">
        <f>COUNTIF($F$34:$AJ$34,$AT$4)+COUNTIF($F$34:$AJ$34,$AT$36)</f>
        <v>0</v>
      </c>
      <c r="AU34" s="252">
        <f>COUNTIF($F$34:$AJ$34,$AU$4)+COUNTIF($F$34:$AJ$34,$AU$36)</f>
        <v>0</v>
      </c>
      <c r="AV34" s="252">
        <f>COUNTIF($F$34:$AJ$34,$AV$4)+COUNTIF($F$34:$AJ$34,$AV$36)</f>
        <v>0</v>
      </c>
      <c r="AW34" s="252">
        <f>COUNTIF($F$34:$AJ$34,$AV$4)+COUNTIF($F$34:$AJ$34,$AV$36)</f>
        <v>0</v>
      </c>
      <c r="AX34" s="252">
        <f>COUNTIF($F$34:$AJ$34,$AV$4)+COUNTIF($F$34:$AJ$34,$AV$36)</f>
        <v>0</v>
      </c>
      <c r="AY34" s="253">
        <f>COUNTIF($F$34:$AJ$34,$AY$4)+COUNTIF($F$34:$AJ$34,$AY$36)</f>
        <v>0</v>
      </c>
      <c r="AZ34" s="254">
        <f t="shared" si="2"/>
        <v>0</v>
      </c>
      <c r="BA34" s="294">
        <f t="shared" si="3"/>
        <v>0</v>
      </c>
      <c r="BB34" s="1147"/>
      <c r="BC34" s="1148"/>
      <c r="BD34" s="1149"/>
    </row>
    <row r="35" spans="1:56" ht="18.899999999999999" customHeight="1" thickBot="1">
      <c r="A35" s="1175" t="s">
        <v>881</v>
      </c>
      <c r="B35" s="1176"/>
      <c r="C35" s="1176"/>
      <c r="D35" s="1176"/>
      <c r="E35" s="1177"/>
      <c r="F35" s="258"/>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60"/>
      <c r="AK35" s="261">
        <f>COUNTIF($F$35:$AJ$35,$AK$4)+COUNTIF($F$35:$AJ$35,$AK$36)</f>
        <v>0</v>
      </c>
      <c r="AL35" s="262">
        <f>COUNTIF($F$35:$AJ$35,$AL$4)+COUNTIF($F$35:$AJ$35,$AL$36)</f>
        <v>0</v>
      </c>
      <c r="AM35" s="262">
        <f>COUNTIF($F$35:$AJ$35,$AM$4)+COUNTIF($F$35:$AJ$35,$AM$36)</f>
        <v>0</v>
      </c>
      <c r="AN35" s="262">
        <f>COUNTIF($F$35:$AJ$35,$AN$4)+COUNTIF($F$35:$AJ$35,$AN$36)</f>
        <v>0</v>
      </c>
      <c r="AO35" s="262">
        <f>COUNTIF($F$35:$AJ$35,$AO$4)+COUNTIF($F$35:$AJ$35,$AO$36)</f>
        <v>0</v>
      </c>
      <c r="AP35" s="262">
        <f>COUNTIF($F$35:$AJ$35,$AP$4)+COUNTIF($F$35:$AJ$35,$AP$36)</f>
        <v>0</v>
      </c>
      <c r="AQ35" s="262">
        <f>COUNTIF($F$35:$AJ$35,$AQ$4)+COUNTIF($F$35:$AJ$35,$AQ$36)</f>
        <v>0</v>
      </c>
      <c r="AR35" s="262">
        <f>COUNTIF($F$35:$AJ$35,$AR$4)+COUNTIF($F$35:$AJ$35,$AR$36)</f>
        <v>0</v>
      </c>
      <c r="AS35" s="262">
        <f>COUNTIF($F$35:$AJ$35,$AS$4)+COUNTIF($F$35:$AJ$35,$AS$36)</f>
        <v>0</v>
      </c>
      <c r="AT35" s="262">
        <f>COUNTIF($F$35:$AJ$35,$AT$4)+COUNTIF($F$35:$AJ$35,$AT$36)</f>
        <v>0</v>
      </c>
      <c r="AU35" s="262">
        <f>COUNTIF($F$35:$AJ$35,$AU$4)+COUNTIF($F$35:$AJ$35,$AU$36)</f>
        <v>0</v>
      </c>
      <c r="AV35" s="262">
        <f>COUNTIF($F$35:$AJ$35,$AV$4)+COUNTIF($F$35:$AJ$35,$AV$36)</f>
        <v>0</v>
      </c>
      <c r="AW35" s="262">
        <f>COUNTIF($F$35:$AJ$35,$AV$4)+COUNTIF($F$35:$AJ$35,$AV$36)</f>
        <v>0</v>
      </c>
      <c r="AX35" s="262">
        <f>COUNTIF($F$35:$AJ$35,$AV$4)+COUNTIF($F$35:$AJ$35,$AV$36)</f>
        <v>0</v>
      </c>
      <c r="AY35" s="263">
        <f>COUNTIF($F$35:$AJ$35,$AY$4)+COUNTIF($F$35:$AJ$35,$AY$36)</f>
        <v>0</v>
      </c>
      <c r="AZ35" s="264">
        <f t="shared" si="2"/>
        <v>0</v>
      </c>
      <c r="BA35" s="302">
        <f t="shared" si="3"/>
        <v>0</v>
      </c>
      <c r="BB35" s="1191"/>
      <c r="BC35" s="1192"/>
      <c r="BD35" s="1193"/>
    </row>
    <row r="36" spans="1:56">
      <c r="B36" s="14"/>
      <c r="C36" s="8"/>
      <c r="D36" s="8" t="s">
        <v>219</v>
      </c>
      <c r="E36" s="8"/>
      <c r="F36" s="8"/>
      <c r="G36" s="8"/>
      <c r="H36" s="8"/>
      <c r="I36" s="8"/>
      <c r="J36" s="8"/>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3" t="s">
        <v>418</v>
      </c>
      <c r="AL36" s="3" t="s">
        <v>419</v>
      </c>
      <c r="AM36" s="3" t="s">
        <v>420</v>
      </c>
      <c r="AN36" s="3" t="s">
        <v>421</v>
      </c>
      <c r="AO36" s="3" t="s">
        <v>422</v>
      </c>
      <c r="AP36" s="3" t="s">
        <v>423</v>
      </c>
      <c r="AQ36" s="3" t="s">
        <v>429</v>
      </c>
      <c r="AR36" s="3" t="s">
        <v>424</v>
      </c>
      <c r="AS36" s="3" t="s">
        <v>425</v>
      </c>
      <c r="AT36" s="3" t="s">
        <v>426</v>
      </c>
      <c r="AU36" s="3" t="s">
        <v>427</v>
      </c>
      <c r="AV36" s="3" t="s">
        <v>428</v>
      </c>
      <c r="AW36" s="3" t="s">
        <v>904</v>
      </c>
      <c r="AX36" s="3" t="s">
        <v>907</v>
      </c>
      <c r="AY36" s="3" t="s">
        <v>908</v>
      </c>
    </row>
    <row r="37" spans="1:56">
      <c r="B37" s="14"/>
      <c r="C37" s="8"/>
      <c r="D37" s="8"/>
      <c r="E37" s="8"/>
      <c r="F37" s="8"/>
      <c r="G37" s="8"/>
      <c r="H37" s="8"/>
      <c r="I37" s="8"/>
      <c r="J37" s="8"/>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1:56">
      <c r="B38" s="14"/>
      <c r="C38" s="8"/>
      <c r="D38" s="8"/>
      <c r="E38" s="8"/>
      <c r="F38" s="8"/>
      <c r="G38" s="8"/>
      <c r="H38" s="8"/>
      <c r="I38" s="8"/>
      <c r="J38" s="8"/>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1:56">
      <c r="B39" s="14"/>
      <c r="C39" s="8"/>
      <c r="D39" s="8"/>
      <c r="E39" s="8"/>
      <c r="F39" s="8"/>
      <c r="G39" s="8"/>
      <c r="H39" s="8"/>
      <c r="I39" s="8"/>
      <c r="J39" s="8"/>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row>
    <row r="40" spans="1:56">
      <c r="B40" s="8"/>
      <c r="C40" s="8"/>
      <c r="D40" s="8"/>
      <c r="E40" s="8"/>
      <c r="F40" s="8"/>
      <c r="G40" s="8"/>
      <c r="H40" s="8"/>
      <c r="I40" s="8"/>
      <c r="J40" s="8"/>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row>
    <row r="41" spans="1:56">
      <c r="B41" s="14"/>
      <c r="C41" s="8"/>
      <c r="D41" s="8"/>
      <c r="E41" s="8"/>
      <c r="F41" s="8"/>
      <c r="G41" s="8"/>
      <c r="H41" s="8"/>
      <c r="I41" s="8"/>
      <c r="J41" s="8"/>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row>
    <row r="42" spans="1:56">
      <c r="B42" s="8"/>
      <c r="C42" s="8"/>
      <c r="D42" s="8"/>
      <c r="E42" s="8"/>
      <c r="F42" s="8"/>
      <c r="G42" s="8"/>
      <c r="H42" s="8"/>
      <c r="I42" s="8"/>
      <c r="J42" s="8"/>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row>
    <row r="43" spans="1:56" ht="13.5" customHeight="1">
      <c r="B43" s="14"/>
      <c r="C43" s="8"/>
      <c r="D43" s="8"/>
      <c r="E43" s="8"/>
      <c r="F43" s="8"/>
      <c r="G43" s="8"/>
      <c r="H43" s="8"/>
      <c r="I43" s="8"/>
      <c r="J43" s="8"/>
      <c r="K43" s="14"/>
      <c r="L43" s="14"/>
      <c r="M43" s="14"/>
      <c r="N43" s="14"/>
      <c r="O43" s="14"/>
      <c r="P43" s="14"/>
      <c r="Q43" s="14"/>
      <c r="R43" s="14"/>
      <c r="S43" s="14"/>
      <c r="T43" s="14"/>
      <c r="U43" s="14"/>
      <c r="V43" s="14"/>
      <c r="W43" s="146"/>
      <c r="X43" s="146"/>
      <c r="Y43" s="146"/>
      <c r="Z43" s="146"/>
      <c r="AA43" s="146"/>
      <c r="AB43" s="146"/>
      <c r="AC43" s="146"/>
      <c r="AD43" s="146"/>
      <c r="AE43" s="146"/>
      <c r="AF43" s="146"/>
      <c r="AG43" s="14"/>
      <c r="AH43" s="14"/>
      <c r="AI43" s="14"/>
      <c r="AJ43" s="14"/>
    </row>
    <row r="44" spans="1:56" ht="13.5" customHeight="1">
      <c r="B44" s="14"/>
      <c r="C44" s="8"/>
      <c r="D44" s="8"/>
      <c r="E44" s="8"/>
      <c r="F44" s="8"/>
      <c r="G44" s="8"/>
      <c r="H44" s="8"/>
      <c r="I44" s="8"/>
      <c r="J44" s="8"/>
      <c r="K44" s="14"/>
      <c r="L44" s="14"/>
      <c r="M44" s="14"/>
      <c r="N44" s="14"/>
      <c r="O44" s="14"/>
      <c r="P44" s="14"/>
      <c r="Q44" s="14"/>
      <c r="R44" s="14"/>
      <c r="S44" s="14"/>
      <c r="T44" s="14"/>
      <c r="U44" s="14"/>
      <c r="V44" s="14"/>
      <c r="W44" s="146"/>
      <c r="X44" s="146"/>
      <c r="Y44" s="146"/>
      <c r="Z44" s="146"/>
      <c r="AA44" s="146"/>
      <c r="AB44" s="146"/>
      <c r="AC44" s="146"/>
      <c r="AD44" s="146"/>
      <c r="AE44" s="146"/>
      <c r="AF44" s="146"/>
      <c r="AG44" s="14"/>
      <c r="AH44" s="14"/>
      <c r="AI44" s="146"/>
      <c r="AJ44" s="146"/>
      <c r="AK44" s="146"/>
      <c r="AL44" s="146"/>
      <c r="AM44" s="146"/>
    </row>
    <row r="45" spans="1:56">
      <c r="B45" s="14"/>
      <c r="C45" s="8"/>
      <c r="D45" s="8"/>
      <c r="E45" s="8"/>
      <c r="F45" s="8"/>
      <c r="G45" s="8"/>
      <c r="H45" s="8"/>
      <c r="I45" s="8"/>
      <c r="J45" s="8"/>
      <c r="K45" s="14"/>
      <c r="L45" s="14"/>
      <c r="M45" s="14"/>
      <c r="N45" s="14"/>
      <c r="O45" s="14"/>
      <c r="P45" s="14"/>
      <c r="Q45" s="14"/>
      <c r="R45" s="14"/>
      <c r="S45" s="14"/>
      <c r="T45" s="14"/>
      <c r="U45" s="14"/>
      <c r="V45" s="14"/>
      <c r="W45" s="146"/>
      <c r="X45" s="146"/>
      <c r="Y45" s="146"/>
      <c r="Z45" s="146"/>
      <c r="AA45" s="146"/>
      <c r="AB45" s="146"/>
      <c r="AC45" s="146"/>
      <c r="AD45" s="146"/>
      <c r="AE45" s="146"/>
      <c r="AF45" s="146"/>
      <c r="AG45" s="14"/>
      <c r="AH45" s="14"/>
      <c r="AI45" s="14"/>
      <c r="AJ45" s="14"/>
    </row>
    <row r="46" spans="1:56">
      <c r="B46" s="14"/>
      <c r="C46" s="8"/>
      <c r="D46" s="8"/>
      <c r="E46" s="8"/>
      <c r="F46" s="8"/>
      <c r="G46" s="8"/>
      <c r="H46" s="8"/>
      <c r="I46" s="8"/>
      <c r="J46" s="8"/>
      <c r="K46" s="14"/>
      <c r="L46" s="14"/>
      <c r="M46" s="14"/>
      <c r="N46" s="14"/>
      <c r="O46" s="14"/>
      <c r="P46" s="14"/>
      <c r="Q46" s="14"/>
      <c r="R46" s="14"/>
      <c r="S46" s="14"/>
      <c r="T46" s="14"/>
      <c r="U46" s="14"/>
      <c r="V46" s="14"/>
      <c r="W46" s="146"/>
      <c r="X46" s="146"/>
      <c r="Y46" s="146"/>
      <c r="Z46" s="146"/>
      <c r="AA46" s="146"/>
      <c r="AB46" s="146"/>
      <c r="AC46" s="146"/>
      <c r="AD46" s="146"/>
      <c r="AE46" s="146"/>
      <c r="AF46" s="146"/>
      <c r="AG46" s="14"/>
      <c r="AH46" s="14"/>
      <c r="AI46" s="14"/>
      <c r="AJ46" s="14"/>
    </row>
    <row r="47" spans="1:56">
      <c r="B47" s="14"/>
      <c r="C47" s="8"/>
      <c r="D47" s="8"/>
      <c r="E47" s="8"/>
      <c r="F47" s="8"/>
      <c r="G47" s="8"/>
      <c r="H47" s="8"/>
      <c r="I47" s="8"/>
      <c r="J47" s="8"/>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row>
    <row r="48" spans="1:56">
      <c r="B48" s="14"/>
      <c r="C48" s="8"/>
      <c r="D48" s="8"/>
      <c r="E48" s="8"/>
      <c r="F48" s="8"/>
      <c r="G48" s="8"/>
      <c r="H48" s="8"/>
      <c r="I48" s="8"/>
      <c r="J48" s="8"/>
      <c r="K48" s="14"/>
      <c r="L48" s="14"/>
      <c r="M48" s="14"/>
      <c r="N48" s="14"/>
      <c r="O48" s="14"/>
      <c r="P48" s="14"/>
      <c r="Q48" s="14"/>
      <c r="R48" s="14"/>
      <c r="S48" s="14"/>
      <c r="T48" s="14"/>
      <c r="U48" s="14"/>
      <c r="V48" s="146"/>
      <c r="W48" s="146"/>
      <c r="X48" s="146"/>
      <c r="Y48" s="146"/>
      <c r="Z48" s="146"/>
      <c r="AA48" s="146"/>
      <c r="AB48" s="146"/>
      <c r="AC48" s="146"/>
      <c r="AD48" s="146"/>
      <c r="AE48" s="146"/>
      <c r="AF48" s="146"/>
      <c r="AG48" s="14"/>
      <c r="AH48" s="14"/>
      <c r="AI48" s="14"/>
      <c r="AJ48" s="14"/>
    </row>
    <row r="49" spans="2:36">
      <c r="B49" s="14"/>
      <c r="C49" s="8"/>
      <c r="D49" s="8"/>
      <c r="E49" s="8"/>
      <c r="F49" s="8"/>
      <c r="G49" s="8"/>
      <c r="H49" s="8"/>
      <c r="I49" s="8"/>
      <c r="J49" s="8"/>
      <c r="K49" s="14"/>
      <c r="L49" s="14"/>
      <c r="M49" s="14"/>
      <c r="N49" s="14"/>
      <c r="O49" s="14"/>
      <c r="P49" s="14"/>
      <c r="Q49" s="14"/>
      <c r="R49" s="14"/>
      <c r="S49" s="14"/>
      <c r="T49" s="14"/>
      <c r="U49" s="14"/>
      <c r="V49" s="146"/>
      <c r="W49" s="146"/>
      <c r="X49" s="146"/>
      <c r="Y49" s="146"/>
      <c r="Z49" s="146"/>
      <c r="AA49" s="146"/>
      <c r="AB49" s="146"/>
      <c r="AC49" s="146"/>
      <c r="AD49" s="146"/>
      <c r="AE49" s="146"/>
      <c r="AF49" s="146"/>
      <c r="AG49" s="14"/>
      <c r="AH49" s="14"/>
      <c r="AI49" s="14"/>
      <c r="AJ49" s="14"/>
    </row>
    <row r="50" spans="2:36">
      <c r="B50" s="14"/>
      <c r="C50" s="8"/>
      <c r="D50" s="8"/>
      <c r="E50" s="8"/>
      <c r="F50" s="8"/>
      <c r="G50" s="8"/>
      <c r="H50" s="8"/>
      <c r="I50" s="8"/>
      <c r="J50" s="8"/>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row>
    <row r="51" spans="2:36">
      <c r="B51" s="14"/>
      <c r="C51" s="8"/>
      <c r="D51" s="8"/>
      <c r="E51" s="8"/>
      <c r="F51" s="8"/>
      <c r="G51" s="8"/>
      <c r="H51" s="8"/>
      <c r="I51" s="8"/>
      <c r="J51" s="8"/>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row>
    <row r="52" spans="2:36">
      <c r="B52" s="14"/>
      <c r="C52" s="8"/>
      <c r="D52" s="8"/>
      <c r="E52" s="8"/>
      <c r="F52" s="8"/>
      <c r="G52" s="8"/>
      <c r="H52" s="8"/>
      <c r="I52" s="8"/>
      <c r="J52" s="8"/>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row>
    <row r="53" spans="2:36">
      <c r="B53" s="14"/>
      <c r="C53" s="8"/>
      <c r="D53" s="8"/>
      <c r="E53" s="8"/>
      <c r="F53" s="8"/>
      <c r="G53" s="8"/>
      <c r="H53" s="8"/>
      <c r="I53" s="8"/>
      <c r="J53" s="8"/>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row>
    <row r="54" spans="2:36">
      <c r="B54" s="14"/>
      <c r="C54" s="8"/>
      <c r="D54" s="8"/>
      <c r="E54" s="8"/>
      <c r="F54" s="8"/>
      <c r="G54" s="8"/>
      <c r="H54" s="8"/>
      <c r="I54" s="8"/>
      <c r="J54" s="8"/>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row>
    <row r="55" spans="2:36">
      <c r="B55" s="14"/>
      <c r="C55" s="8"/>
      <c r="D55" s="8"/>
      <c r="E55" s="8"/>
      <c r="F55" s="8"/>
      <c r="G55" s="8"/>
      <c r="H55" s="8"/>
      <c r="I55" s="8"/>
      <c r="J55" s="8"/>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2:36">
      <c r="B56" s="14"/>
      <c r="C56" s="8"/>
      <c r="D56" s="8"/>
      <c r="E56" s="8"/>
      <c r="F56" s="8"/>
      <c r="G56" s="8"/>
      <c r="H56" s="8"/>
      <c r="I56" s="8"/>
      <c r="J56" s="8"/>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row>
    <row r="57" spans="2:36">
      <c r="B57" s="14"/>
      <c r="C57" s="8"/>
      <c r="D57" s="8"/>
      <c r="E57" s="8"/>
      <c r="F57" s="8"/>
      <c r="G57" s="8"/>
      <c r="H57" s="8"/>
      <c r="I57" s="8"/>
      <c r="J57" s="8"/>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row>
    <row r="58" spans="2:36">
      <c r="B58" s="8"/>
      <c r="C58" s="8"/>
      <c r="D58" s="8"/>
      <c r="E58" s="8"/>
      <c r="F58" s="8"/>
      <c r="G58" s="8"/>
      <c r="H58" s="8"/>
      <c r="I58" s="8"/>
      <c r="J58" s="8"/>
    </row>
    <row r="59" spans="2:36">
      <c r="B59" s="8"/>
      <c r="C59" s="14"/>
      <c r="D59" s="14"/>
      <c r="E59" s="14"/>
      <c r="F59" s="14"/>
      <c r="G59" s="14"/>
      <c r="H59" s="14"/>
      <c r="I59" s="8"/>
      <c r="J59" s="8"/>
      <c r="K59" s="14"/>
    </row>
    <row r="60" spans="2:36">
      <c r="C60" s="8"/>
      <c r="D60" s="8"/>
      <c r="E60" s="8"/>
      <c r="F60" s="8"/>
      <c r="G60" s="8"/>
      <c r="H60" s="8"/>
      <c r="I60" s="8"/>
      <c r="J60" s="8"/>
    </row>
    <row r="61" spans="2:36">
      <c r="C61" s="8"/>
      <c r="D61" s="8"/>
      <c r="E61" s="8"/>
      <c r="F61" s="8"/>
      <c r="G61" s="8"/>
      <c r="H61" s="8"/>
      <c r="I61" s="8"/>
      <c r="J61" s="8"/>
    </row>
    <row r="62" spans="2:36">
      <c r="C62" s="8"/>
      <c r="D62" s="8"/>
      <c r="E62" s="8"/>
      <c r="F62" s="8"/>
      <c r="G62" s="8"/>
      <c r="H62" s="8"/>
      <c r="I62" s="8"/>
      <c r="J62" s="8"/>
    </row>
    <row r="63" spans="2:36">
      <c r="C63" s="8"/>
      <c r="D63" s="8"/>
      <c r="E63" s="8"/>
      <c r="F63" s="8"/>
      <c r="G63" s="8"/>
      <c r="H63" s="8"/>
      <c r="I63" s="8"/>
      <c r="J63" s="8"/>
    </row>
    <row r="64" spans="2:36">
      <c r="C64" s="8"/>
      <c r="D64" s="8"/>
      <c r="E64" s="8"/>
      <c r="F64" s="8"/>
      <c r="G64" s="8"/>
      <c r="H64" s="8"/>
      <c r="I64" s="8"/>
      <c r="J64" s="8"/>
    </row>
    <row r="65" spans="2:10">
      <c r="C65" s="8"/>
      <c r="D65" s="8"/>
      <c r="E65" s="8"/>
      <c r="F65" s="8"/>
      <c r="G65" s="8"/>
      <c r="H65" s="8"/>
      <c r="I65" s="8"/>
      <c r="J65" s="8"/>
    </row>
    <row r="66" spans="2:10">
      <c r="C66" s="8"/>
      <c r="D66" s="8"/>
      <c r="E66" s="8"/>
      <c r="F66" s="8"/>
      <c r="G66" s="8"/>
      <c r="H66" s="8"/>
      <c r="I66" s="8"/>
      <c r="J66" s="8"/>
    </row>
    <row r="67" spans="2:10">
      <c r="C67" s="8"/>
      <c r="D67" s="8"/>
      <c r="E67" s="8"/>
      <c r="F67" s="8"/>
      <c r="G67" s="14"/>
    </row>
    <row r="68" spans="2:10">
      <c r="C68" s="8"/>
      <c r="D68" s="8"/>
      <c r="E68" s="8"/>
      <c r="F68" s="8"/>
    </row>
    <row r="69" spans="2:10">
      <c r="B69" s="1"/>
      <c r="C69" s="14"/>
      <c r="D69" s="14"/>
      <c r="E69" s="14"/>
      <c r="F69" s="14"/>
    </row>
    <row r="70" spans="2:10">
      <c r="B70" s="1"/>
      <c r="C70" s="14"/>
      <c r="D70" s="14"/>
      <c r="E70" s="14"/>
      <c r="F70" s="14"/>
    </row>
    <row r="71" spans="2:10" ht="13.5" customHeight="1"/>
  </sheetData>
  <mergeCells count="74">
    <mergeCell ref="BB25:BD25"/>
    <mergeCell ref="BB26:BD26"/>
    <mergeCell ref="BB27:BD27"/>
    <mergeCell ref="BB28:BD28"/>
    <mergeCell ref="BB34:BD34"/>
    <mergeCell ref="BB35:BD35"/>
    <mergeCell ref="BB29:BD29"/>
    <mergeCell ref="BB30:BD30"/>
    <mergeCell ref="BB31:BD31"/>
    <mergeCell ref="BB32:BD32"/>
    <mergeCell ref="BB33:BD33"/>
    <mergeCell ref="BB11:BD11"/>
    <mergeCell ref="BB24:BD24"/>
    <mergeCell ref="BB13:BD13"/>
    <mergeCell ref="BB14:BD14"/>
    <mergeCell ref="BB15:BD15"/>
    <mergeCell ref="BB16:BD16"/>
    <mergeCell ref="BB17:BD17"/>
    <mergeCell ref="BB18:BD18"/>
    <mergeCell ref="BB19:BD19"/>
    <mergeCell ref="BB20:BD20"/>
    <mergeCell ref="BB21:BD21"/>
    <mergeCell ref="BB22:BD22"/>
    <mergeCell ref="BB23:BD23"/>
    <mergeCell ref="A18:E18"/>
    <mergeCell ref="A19:E19"/>
    <mergeCell ref="A20:E20"/>
    <mergeCell ref="A21:E21"/>
    <mergeCell ref="AA1:AB1"/>
    <mergeCell ref="A11:E11"/>
    <mergeCell ref="A12:E12"/>
    <mergeCell ref="A2:B4"/>
    <mergeCell ref="X1:Y1"/>
    <mergeCell ref="C2:E2"/>
    <mergeCell ref="C3:E3"/>
    <mergeCell ref="C4:E4"/>
    <mergeCell ref="A10:E10"/>
    <mergeCell ref="A5:E5"/>
    <mergeCell ref="A8:E8"/>
    <mergeCell ref="A7:E7"/>
    <mergeCell ref="A13:E13"/>
    <mergeCell ref="A14:E14"/>
    <mergeCell ref="A15:E15"/>
    <mergeCell ref="A16:E16"/>
    <mergeCell ref="A17:E17"/>
    <mergeCell ref="BB10:BD10"/>
    <mergeCell ref="A35:E35"/>
    <mergeCell ref="A25:E25"/>
    <mergeCell ref="A26:E26"/>
    <mergeCell ref="A27:E27"/>
    <mergeCell ref="A28:E28"/>
    <mergeCell ref="A29:E29"/>
    <mergeCell ref="A30:E30"/>
    <mergeCell ref="A31:E31"/>
    <mergeCell ref="A32:E32"/>
    <mergeCell ref="A33:E33"/>
    <mergeCell ref="A34:E34"/>
    <mergeCell ref="A22:E22"/>
    <mergeCell ref="A23:E23"/>
    <mergeCell ref="A24:E24"/>
    <mergeCell ref="BB12:BD12"/>
    <mergeCell ref="S1:V1"/>
    <mergeCell ref="BB8:BD8"/>
    <mergeCell ref="A9:E9"/>
    <mergeCell ref="BB9:BD9"/>
    <mergeCell ref="A6:E6"/>
    <mergeCell ref="AE1:AF1"/>
    <mergeCell ref="AH1:AI1"/>
    <mergeCell ref="AK2:AZ3"/>
    <mergeCell ref="BA2:BA4"/>
    <mergeCell ref="BB2:BD4"/>
    <mergeCell ref="BB5:BD5"/>
    <mergeCell ref="BB6:BD6"/>
    <mergeCell ref="BB7:BD7"/>
  </mergeCells>
  <phoneticPr fontId="7"/>
  <printOptions horizontalCentered="1"/>
  <pageMargins left="0.55118110236220474" right="0.19685039370078741" top="0.59055118110236227" bottom="0.25" header="0.51181102362204722" footer="0.2"/>
  <pageSetup paperSize="9" scale="85" orientation="landscape" r:id="rId1"/>
  <headerFooter alignWithMargins="0">
    <oddFooter>&amp;C8</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Z52"/>
  <sheetViews>
    <sheetView showZeros="0" view="pageBreakPreview" zoomScale="80" zoomScaleNormal="100" zoomScaleSheetLayoutView="80" workbookViewId="0">
      <selection activeCell="AH24" sqref="AH24"/>
    </sheetView>
  </sheetViews>
  <sheetFormatPr defaultColWidth="2.6640625" defaultRowHeight="13.2"/>
  <cols>
    <col min="1" max="16384" width="2.6640625" style="3"/>
  </cols>
  <sheetData>
    <row r="1" spans="1:52" ht="15" thickBot="1">
      <c r="A1" s="9"/>
      <c r="B1" s="9"/>
      <c r="C1" s="9"/>
      <c r="D1" s="9"/>
      <c r="E1" s="9"/>
      <c r="F1" s="9"/>
      <c r="G1" s="9"/>
      <c r="H1" s="9"/>
      <c r="I1" s="9"/>
      <c r="J1" s="9"/>
      <c r="K1" s="9"/>
      <c r="L1" s="9"/>
      <c r="M1" s="9"/>
      <c r="N1" s="9"/>
      <c r="O1" s="9"/>
      <c r="P1" s="9"/>
      <c r="Q1" s="9"/>
      <c r="R1" s="1206"/>
      <c r="S1" s="1206"/>
      <c r="T1" s="1206"/>
      <c r="U1" s="1206"/>
      <c r="V1" s="1206"/>
      <c r="W1" s="9"/>
      <c r="X1" s="1206"/>
      <c r="Y1" s="1206"/>
      <c r="Z1" s="9"/>
      <c r="AA1" s="1206"/>
      <c r="AB1" s="1206"/>
      <c r="AC1" s="9"/>
      <c r="AD1" s="9"/>
      <c r="AE1" s="1206"/>
      <c r="AF1" s="1206"/>
      <c r="AG1" s="9"/>
      <c r="AH1" s="1206"/>
      <c r="AI1" s="1206"/>
      <c r="AJ1" s="9"/>
    </row>
    <row r="2" spans="1:52" ht="18.899999999999999" customHeight="1">
      <c r="A2" s="1178" t="s">
        <v>214</v>
      </c>
      <c r="B2" s="1179"/>
      <c r="C2" s="1155" t="s">
        <v>213</v>
      </c>
      <c r="D2" s="1155"/>
      <c r="E2" s="1184"/>
      <c r="F2" s="224"/>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c r="AK2" s="1213" t="s">
        <v>216</v>
      </c>
      <c r="AL2" s="1214"/>
      <c r="AM2" s="1214"/>
      <c r="AN2" s="1214"/>
      <c r="AO2" s="1214"/>
      <c r="AP2" s="1214"/>
      <c r="AQ2" s="1214"/>
      <c r="AR2" s="1214"/>
      <c r="AS2" s="1214"/>
      <c r="AT2" s="1214"/>
      <c r="AU2" s="1214"/>
      <c r="AV2" s="1215"/>
      <c r="AW2" s="1160" t="s">
        <v>217</v>
      </c>
      <c r="AX2" s="1219" t="s">
        <v>218</v>
      </c>
      <c r="AY2" s="1220"/>
      <c r="AZ2" s="1221"/>
    </row>
    <row r="3" spans="1:52" ht="18.899999999999999" customHeight="1">
      <c r="A3" s="1180"/>
      <c r="B3" s="1181"/>
      <c r="C3" s="1158" t="s">
        <v>299</v>
      </c>
      <c r="D3" s="1158"/>
      <c r="E3" s="1185"/>
      <c r="F3" s="227">
        <v>1</v>
      </c>
      <c r="G3" s="228">
        <v>2</v>
      </c>
      <c r="H3" s="228">
        <v>3</v>
      </c>
      <c r="I3" s="228">
        <v>4</v>
      </c>
      <c r="J3" s="228">
        <v>5</v>
      </c>
      <c r="K3" s="228">
        <v>6</v>
      </c>
      <c r="L3" s="228">
        <v>7</v>
      </c>
      <c r="M3" s="228">
        <v>8</v>
      </c>
      <c r="N3" s="228">
        <v>9</v>
      </c>
      <c r="O3" s="228">
        <v>10</v>
      </c>
      <c r="P3" s="228">
        <v>11</v>
      </c>
      <c r="Q3" s="228">
        <v>12</v>
      </c>
      <c r="R3" s="228">
        <v>13</v>
      </c>
      <c r="S3" s="228">
        <v>14</v>
      </c>
      <c r="T3" s="228">
        <v>15</v>
      </c>
      <c r="U3" s="228">
        <v>16</v>
      </c>
      <c r="V3" s="228">
        <v>17</v>
      </c>
      <c r="W3" s="228">
        <v>18</v>
      </c>
      <c r="X3" s="228">
        <v>19</v>
      </c>
      <c r="Y3" s="228">
        <v>20</v>
      </c>
      <c r="Z3" s="228">
        <v>21</v>
      </c>
      <c r="AA3" s="228">
        <v>22</v>
      </c>
      <c r="AB3" s="228">
        <v>23</v>
      </c>
      <c r="AC3" s="228">
        <v>24</v>
      </c>
      <c r="AD3" s="228">
        <v>25</v>
      </c>
      <c r="AE3" s="228">
        <v>26</v>
      </c>
      <c r="AF3" s="228">
        <v>27</v>
      </c>
      <c r="AG3" s="228">
        <v>28</v>
      </c>
      <c r="AH3" s="228">
        <v>29</v>
      </c>
      <c r="AI3" s="228">
        <v>30</v>
      </c>
      <c r="AJ3" s="231">
        <v>31</v>
      </c>
      <c r="AK3" s="1216"/>
      <c r="AL3" s="1217"/>
      <c r="AM3" s="1217"/>
      <c r="AN3" s="1217"/>
      <c r="AO3" s="1217"/>
      <c r="AP3" s="1217"/>
      <c r="AQ3" s="1217"/>
      <c r="AR3" s="1217"/>
      <c r="AS3" s="1217"/>
      <c r="AT3" s="1217"/>
      <c r="AU3" s="1217"/>
      <c r="AV3" s="1218"/>
      <c r="AW3" s="1161"/>
      <c r="AX3" s="1222"/>
      <c r="AY3" s="1092"/>
      <c r="AZ3" s="1223"/>
    </row>
    <row r="4" spans="1:52" ht="18.899999999999999" customHeight="1" thickBot="1">
      <c r="A4" s="1182"/>
      <c r="B4" s="1183"/>
      <c r="C4" s="1186" t="s">
        <v>215</v>
      </c>
      <c r="D4" s="1186"/>
      <c r="E4" s="1187"/>
      <c r="F4" s="289">
        <f>'8'!F4</f>
        <v>0</v>
      </c>
      <c r="G4" s="290">
        <f>'8'!G4</f>
        <v>0</v>
      </c>
      <c r="H4" s="290">
        <f>'8'!H4</f>
        <v>0</v>
      </c>
      <c r="I4" s="290">
        <f>'8'!I4</f>
        <v>0</v>
      </c>
      <c r="J4" s="290">
        <f>'8'!J4</f>
        <v>0</v>
      </c>
      <c r="K4" s="290">
        <f>'8'!K4</f>
        <v>0</v>
      </c>
      <c r="L4" s="290">
        <f>'8'!L4</f>
        <v>0</v>
      </c>
      <c r="M4" s="290">
        <f>'8'!M4</f>
        <v>0</v>
      </c>
      <c r="N4" s="290">
        <f>'8'!N4</f>
        <v>0</v>
      </c>
      <c r="O4" s="290">
        <f>'8'!O4</f>
        <v>0</v>
      </c>
      <c r="P4" s="290">
        <f>'8'!P4</f>
        <v>0</v>
      </c>
      <c r="Q4" s="290">
        <f>'8'!Q4</f>
        <v>0</v>
      </c>
      <c r="R4" s="290">
        <f>'8'!R4</f>
        <v>0</v>
      </c>
      <c r="S4" s="290">
        <f>'8'!S4</f>
        <v>0</v>
      </c>
      <c r="T4" s="290">
        <f>'8'!T4</f>
        <v>0</v>
      </c>
      <c r="U4" s="290">
        <f>'8'!U4</f>
        <v>0</v>
      </c>
      <c r="V4" s="290">
        <f>'8'!V4</f>
        <v>0</v>
      </c>
      <c r="W4" s="290">
        <f>'8'!W4</f>
        <v>0</v>
      </c>
      <c r="X4" s="290">
        <f>'8'!X4</f>
        <v>0</v>
      </c>
      <c r="Y4" s="290">
        <f>'8'!Y4</f>
        <v>0</v>
      </c>
      <c r="Z4" s="290">
        <f>'8'!Z4</f>
        <v>0</v>
      </c>
      <c r="AA4" s="290">
        <f>'8'!AA4</f>
        <v>0</v>
      </c>
      <c r="AB4" s="290">
        <f>'8'!AB4</f>
        <v>0</v>
      </c>
      <c r="AC4" s="290">
        <f>'8'!AC4</f>
        <v>0</v>
      </c>
      <c r="AD4" s="290">
        <f>'8'!AD4</f>
        <v>0</v>
      </c>
      <c r="AE4" s="290">
        <f>'8'!AE4</f>
        <v>0</v>
      </c>
      <c r="AF4" s="290">
        <f>'8'!AF4</f>
        <v>0</v>
      </c>
      <c r="AG4" s="290">
        <f>'8'!AG4</f>
        <v>0</v>
      </c>
      <c r="AH4" s="290">
        <f>'8'!AH4</f>
        <v>0</v>
      </c>
      <c r="AI4" s="290">
        <f>'8'!AI4</f>
        <v>0</v>
      </c>
      <c r="AJ4" s="291">
        <f>'8'!AJ4</f>
        <v>0</v>
      </c>
      <c r="AK4" s="236" t="s">
        <v>682</v>
      </c>
      <c r="AL4" s="236" t="s">
        <v>683</v>
      </c>
      <c r="AM4" s="236" t="s">
        <v>684</v>
      </c>
      <c r="AN4" s="236" t="s">
        <v>685</v>
      </c>
      <c r="AO4" s="236" t="s">
        <v>686</v>
      </c>
      <c r="AP4" s="236" t="s">
        <v>687</v>
      </c>
      <c r="AQ4" s="236" t="s">
        <v>688</v>
      </c>
      <c r="AR4" s="236" t="s">
        <v>689</v>
      </c>
      <c r="AS4" s="236" t="s">
        <v>690</v>
      </c>
      <c r="AT4" s="236" t="s">
        <v>691</v>
      </c>
      <c r="AU4" s="237" t="s">
        <v>692</v>
      </c>
      <c r="AV4" s="238" t="s">
        <v>455</v>
      </c>
      <c r="AW4" s="1162"/>
      <c r="AX4" s="1224"/>
      <c r="AY4" s="1225"/>
      <c r="AZ4" s="1226"/>
    </row>
    <row r="5" spans="1:52" ht="18.899999999999999" customHeight="1">
      <c r="A5" s="1188" t="s">
        <v>221</v>
      </c>
      <c r="B5" s="1189"/>
      <c r="C5" s="1189"/>
      <c r="D5" s="1189"/>
      <c r="E5" s="1190"/>
      <c r="F5" s="239"/>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2"/>
      <c r="AK5" s="280">
        <f>COUNTIF($F$5:$AJ$5,$AK$4)+COUNTIF($F$5:$AJ$5,$AK$17)</f>
        <v>0</v>
      </c>
      <c r="AL5" s="280">
        <f>COUNTIF($F$5:$AJ$5,$AL$4)+COUNTIF($F$5:$AJ$5,$AL$17)</f>
        <v>0</v>
      </c>
      <c r="AM5" s="280">
        <f>COUNTIF($F$5:$AJ$5,$AM$4)+COUNTIF($F$5:$AJ$5,$AM$17)</f>
        <v>0</v>
      </c>
      <c r="AN5" s="280">
        <f>COUNTIF($F$5:$AJ$5,$AN$4)+COUNTIF($F$5:$AJ$5,$AN$17)</f>
        <v>0</v>
      </c>
      <c r="AO5" s="280">
        <f>COUNTIF($F$5:$AJ$5,$AO$4)+COUNTIF($F$5:$AJ$5,$AO$17)</f>
        <v>0</v>
      </c>
      <c r="AP5" s="280">
        <f>COUNTIF($F$5:$AJ$5,$AP$4)+COUNTIF($F$5:$AJ$5,$AP$17)</f>
        <v>0</v>
      </c>
      <c r="AQ5" s="280">
        <f>COUNTIF($F$5:$AJ$5,$AQ$4)+COUNTIF($F$5:$AJ$5,$AQ$17)</f>
        <v>0</v>
      </c>
      <c r="AR5" s="280">
        <f>COUNTIF($F$5:$AJ$5,$AR$4)+COUNTIF($F$5:$AJ$5,$AR$17)</f>
        <v>0</v>
      </c>
      <c r="AS5" s="280">
        <f>COUNTIF($F$5:$AJ$5,$AS$4)+COUNTIF($F$5:$AJ$5,$AS$17)</f>
        <v>0</v>
      </c>
      <c r="AT5" s="280">
        <f>COUNTIF($F$5:$AJ$5,$AT$4)+COUNTIF($F$5:$AJ$5,$AT$17)</f>
        <v>0</v>
      </c>
      <c r="AU5" s="281">
        <f>COUNTIF($F$5:$AJ$5,$AU$4)+COUNTIF($F$5:$AJ$5,$AU$17)</f>
        <v>0</v>
      </c>
      <c r="AV5" s="292">
        <f t="shared" ref="AV5:AV16" si="0">SUM(AK5:AU5)</f>
        <v>0</v>
      </c>
      <c r="AW5" s="293">
        <f t="shared" ref="AW5:AW16" si="1">COUNTIF(F5:AJ5,"休")</f>
        <v>0</v>
      </c>
      <c r="AX5" s="1194"/>
      <c r="AY5" s="1195"/>
      <c r="AZ5" s="1196"/>
    </row>
    <row r="6" spans="1:52" ht="18.899999999999999" customHeight="1">
      <c r="A6" s="1150" t="s">
        <v>222</v>
      </c>
      <c r="B6" s="1151"/>
      <c r="C6" s="1151"/>
      <c r="D6" s="1151"/>
      <c r="E6" s="1152"/>
      <c r="F6" s="248"/>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50"/>
      <c r="AK6" s="251">
        <f>COUNTIF($F$6:$AJ$6,$AK$4)+COUNTIF($F$6:$AJ$6,$AK$17)</f>
        <v>0</v>
      </c>
      <c r="AL6" s="252">
        <f>COUNTIF($F$6:$AJ$6,$AL$4)+COUNTIF($F$6:$AJ$6,$AL$17)</f>
        <v>0</v>
      </c>
      <c r="AM6" s="252">
        <f>COUNTIF($F$6:$AJ$6,$AM$4)+COUNTIF($F$6:$AJ$6,$AM$17)</f>
        <v>0</v>
      </c>
      <c r="AN6" s="252">
        <f>COUNTIF($F$6:$AJ$6,$AN$4)+COUNTIF($F$6:$AJ$6,$AN$17)</f>
        <v>0</v>
      </c>
      <c r="AO6" s="252">
        <f>COUNTIF($F$6:$AJ$6,$AO$4)+COUNTIF($F$6:$AJ$6,$AO$17)</f>
        <v>0</v>
      </c>
      <c r="AP6" s="252">
        <f>COUNTIF($F$6:$AJ$6,$AP$4)+COUNTIF($F$6:$AJ$6,$AP$17)</f>
        <v>0</v>
      </c>
      <c r="AQ6" s="252">
        <f>COUNTIF($F$6:$AJ$6,$AQ$4)+COUNTIF($F$6:$AJ$6,$AQ$17)</f>
        <v>0</v>
      </c>
      <c r="AR6" s="252">
        <f>COUNTIF($F$6:$AJ$6,$AR$4)+COUNTIF($F$6:$AJ$6,$AR$17)</f>
        <v>0</v>
      </c>
      <c r="AS6" s="252">
        <f>COUNTIF($F$6:$AJ$6,$AS$4)+COUNTIF($F$6:$AJ$6,$AS$17)</f>
        <v>0</v>
      </c>
      <c r="AT6" s="252">
        <f>COUNTIF($F$6:$AJ$6,$AT$4)+COUNTIF($F$6:$AJ$6,$AT$17)</f>
        <v>0</v>
      </c>
      <c r="AU6" s="253">
        <f>COUNTIF($F$6:$AJ$6,$AU$4)+COUNTIF($F$6:$AJ$6,$AU$17)</f>
        <v>0</v>
      </c>
      <c r="AV6" s="254">
        <f t="shared" si="0"/>
        <v>0</v>
      </c>
      <c r="AW6" s="294">
        <f t="shared" si="1"/>
        <v>0</v>
      </c>
      <c r="AX6" s="1197"/>
      <c r="AY6" s="1198"/>
      <c r="AZ6" s="1199"/>
    </row>
    <row r="7" spans="1:52" ht="18.899999999999999" customHeight="1">
      <c r="A7" s="1150" t="s">
        <v>223</v>
      </c>
      <c r="B7" s="1151"/>
      <c r="C7" s="1151"/>
      <c r="D7" s="1151"/>
      <c r="E7" s="1152"/>
      <c r="F7" s="256"/>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57"/>
      <c r="AK7" s="252">
        <f>COUNTIF($F$7:$AJ$7,$AK$4)+COUNTIF($F$7:$AJ$7,$AK$17)</f>
        <v>0</v>
      </c>
      <c r="AL7" s="252">
        <f>COUNTIF($F$7:$AJ$7,$AL$4)+COUNTIF($F$7:$AJ$7,$AL$17)</f>
        <v>0</v>
      </c>
      <c r="AM7" s="252">
        <f>COUNTIF($F$7:$AJ$7,$AM$4)+COUNTIF($F$7:$AJ$7,$AM$17)</f>
        <v>0</v>
      </c>
      <c r="AN7" s="252">
        <f>COUNTIF($F$7:$AJ$7,$AN$4)+COUNTIF($F$7:$AJ$7,$AN$17)</f>
        <v>0</v>
      </c>
      <c r="AO7" s="252">
        <f>COUNTIF($F$7:$AJ$7,$AO$4)+COUNTIF($F$7:$AJ$7,$AO$17)</f>
        <v>0</v>
      </c>
      <c r="AP7" s="252">
        <f>COUNTIF($F$7:$AJ$7,$AP$4)+COUNTIF($F$7:$AJ$7,$AP$17)</f>
        <v>0</v>
      </c>
      <c r="AQ7" s="252">
        <f>COUNTIF($F$7:$AJ$7,$AQ$4)+COUNTIF($F$7:$AJ$7,$AQ$17)</f>
        <v>0</v>
      </c>
      <c r="AR7" s="252">
        <f>COUNTIF($F$7:$AJ$7,$AR$4)+COUNTIF($F$7:$AJ$7,$AR$17)</f>
        <v>0</v>
      </c>
      <c r="AS7" s="252">
        <f>COUNTIF($F$7:$AJ$7,$AS$4)+COUNTIF($F$7:$AJ$7,$AS$17)</f>
        <v>0</v>
      </c>
      <c r="AT7" s="252">
        <f>COUNTIF($F$7:$AJ$7,$AT$4)+COUNTIF($F$7:$AJ$7,$AT$17)</f>
        <v>0</v>
      </c>
      <c r="AU7" s="253">
        <f>COUNTIF($F$7:$AJ$7,$AU$4)+COUNTIF($F$7:$AJ$7,$AU$17)</f>
        <v>0</v>
      </c>
      <c r="AV7" s="254">
        <f t="shared" si="0"/>
        <v>0</v>
      </c>
      <c r="AW7" s="294">
        <f t="shared" si="1"/>
        <v>0</v>
      </c>
      <c r="AX7" s="1197"/>
      <c r="AY7" s="1198"/>
      <c r="AZ7" s="1199"/>
    </row>
    <row r="8" spans="1:52" ht="18.899999999999999" customHeight="1">
      <c r="A8" s="1150" t="s">
        <v>224</v>
      </c>
      <c r="B8" s="1151"/>
      <c r="C8" s="1151"/>
      <c r="D8" s="1151"/>
      <c r="E8" s="1152"/>
      <c r="F8" s="256"/>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57"/>
      <c r="AK8" s="252">
        <f>COUNTIF($F$8:$AJ$8,$AK$4)+COUNTIF($F$8:$AJ$8,$AK$17)</f>
        <v>0</v>
      </c>
      <c r="AL8" s="252">
        <f>COUNTIF($F$8:$AJ$8,$AL$4)+COUNTIF($F$8:$AJ$8,$AL$17)</f>
        <v>0</v>
      </c>
      <c r="AM8" s="252">
        <f>COUNTIF($F$8:$AJ$8,$AM$4)+COUNTIF($F$8:$AJ$8,$AM$17)</f>
        <v>0</v>
      </c>
      <c r="AN8" s="252">
        <f>COUNTIF($F$8:$AJ$8,$AN$4)+COUNTIF($F$8:$AJ$8,$AN$17)</f>
        <v>0</v>
      </c>
      <c r="AO8" s="252">
        <f>COUNTIF($F$8:$AJ$8,$AO$4)+COUNTIF($F$8:$AJ$8,$AO$17)</f>
        <v>0</v>
      </c>
      <c r="AP8" s="252">
        <f>COUNTIF($F$8:$AJ$8,$AP$4)+COUNTIF($F$8:$AJ$8,$AP$17)</f>
        <v>0</v>
      </c>
      <c r="AQ8" s="252">
        <f>COUNTIF($F$8:$AJ$8,$AQ$4)+COUNTIF($F$8:$AJ$8,$AQ$17)</f>
        <v>0</v>
      </c>
      <c r="AR8" s="252">
        <f>COUNTIF($F$8:$AJ$8,$AR$4)+COUNTIF($F$8:$AJ$8,$AR$17)</f>
        <v>0</v>
      </c>
      <c r="AS8" s="252">
        <f>COUNTIF($F$8:$AJ$8,$AS$4)+COUNTIF($F$8:$AJ$8,$AS$17)</f>
        <v>0</v>
      </c>
      <c r="AT8" s="252">
        <f>COUNTIF($F$8:$AJ$8,$AT$4)+COUNTIF($F$8:$AJ$8,$AT$17)</f>
        <v>0</v>
      </c>
      <c r="AU8" s="253">
        <f>COUNTIF($F$8:$AJ$8,$AU$4)+COUNTIF($F$8:$AJ$8,$AU$17)</f>
        <v>0</v>
      </c>
      <c r="AV8" s="254">
        <f t="shared" si="0"/>
        <v>0</v>
      </c>
      <c r="AW8" s="294">
        <f t="shared" si="1"/>
        <v>0</v>
      </c>
      <c r="AX8" s="1197"/>
      <c r="AY8" s="1198"/>
      <c r="AZ8" s="1199"/>
    </row>
    <row r="9" spans="1:52" ht="18.899999999999999" customHeight="1">
      <c r="A9" s="1150"/>
      <c r="B9" s="1151"/>
      <c r="C9" s="1151"/>
      <c r="D9" s="1151"/>
      <c r="E9" s="1152"/>
      <c r="F9" s="256"/>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57"/>
      <c r="AK9" s="252">
        <f>COUNTIF($F$9:$AJ$9,$AK$4)+COUNTIF($F$9:$AJ$9,$AK$17)</f>
        <v>0</v>
      </c>
      <c r="AL9" s="252">
        <f>COUNTIF($F$9:$AJ$9,$AL$4)+COUNTIF($F$9:$AJ$9,$AL$17)</f>
        <v>0</v>
      </c>
      <c r="AM9" s="252">
        <f>COUNTIF($F$9:$AJ$9,$AM$4)+COUNTIF($F$9:$AJ$9,$AM$17)</f>
        <v>0</v>
      </c>
      <c r="AN9" s="252">
        <f>COUNTIF($F$9:$AJ$9,$AN$4)+COUNTIF($F$9:$AJ$9,$AN$17)</f>
        <v>0</v>
      </c>
      <c r="AO9" s="252">
        <f>COUNTIF($F$9:$AJ$9,$AO$4)+COUNTIF($F$9:$AJ$9,$AO$17)</f>
        <v>0</v>
      </c>
      <c r="AP9" s="252">
        <f>COUNTIF($F$9:$AJ$9,$AP$4)+COUNTIF($F$9:$AJ$9,$AP$17)</f>
        <v>0</v>
      </c>
      <c r="AQ9" s="252">
        <f>COUNTIF($F$9:$AJ$9,$AQ$4)+COUNTIF($F$9:$AJ$9,$AQ$17)</f>
        <v>0</v>
      </c>
      <c r="AR9" s="252">
        <f>COUNTIF($F$9:$AJ$9,$AR$4)+COUNTIF($F$9:$AJ$9,$AR$17)</f>
        <v>0</v>
      </c>
      <c r="AS9" s="252">
        <f>COUNTIF($F$9:$AJ$9,$AS$4)+COUNTIF($F$9:$AJ$9,$AS$17)</f>
        <v>0</v>
      </c>
      <c r="AT9" s="252">
        <f>COUNTIF($F$9:$AJ$9,$AT$4)+COUNTIF($F$9:$AJ$9,$AT$17)</f>
        <v>0</v>
      </c>
      <c r="AU9" s="253">
        <f>COUNTIF($F$9:$AJ$9,$AU$4)+COUNTIF($F$9:$AJ$9,$AU$17)</f>
        <v>0</v>
      </c>
      <c r="AV9" s="254">
        <f t="shared" si="0"/>
        <v>0</v>
      </c>
      <c r="AW9" s="294">
        <f t="shared" si="1"/>
        <v>0</v>
      </c>
      <c r="AX9" s="1197"/>
      <c r="AY9" s="1198"/>
      <c r="AZ9" s="1199"/>
    </row>
    <row r="10" spans="1:52" ht="18.899999999999999" customHeight="1" thickBot="1">
      <c r="A10" s="1210"/>
      <c r="B10" s="1211"/>
      <c r="C10" s="1211"/>
      <c r="D10" s="1211"/>
      <c r="E10" s="1212"/>
      <c r="F10" s="295"/>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7"/>
      <c r="AK10" s="298">
        <f>COUNTIF($F$10:$AJ$10,$AK$4)+COUNTIF($F$10:$AJ$10,$AK$17)</f>
        <v>0</v>
      </c>
      <c r="AL10" s="298">
        <f>COUNTIF($F$10:$AJ$10,$AL$4)+COUNTIF($F$10:$AJ$10,$AL$17)</f>
        <v>0</v>
      </c>
      <c r="AM10" s="298">
        <f>COUNTIF($F$10:$AJ$10,$AM$4)+COUNTIF($F$10:$AJ$10,$AM$17)</f>
        <v>0</v>
      </c>
      <c r="AN10" s="298">
        <f>COUNTIF($F$10:$AJ$10,$AN$4)+COUNTIF($F$10:$AJ$10,$AN$17)</f>
        <v>0</v>
      </c>
      <c r="AO10" s="298">
        <f>COUNTIF($F$10:$AJ$10,$AO$4)+COUNTIF($F$10:$AJ$10,$AO$17)</f>
        <v>0</v>
      </c>
      <c r="AP10" s="298">
        <f>COUNTIF($F$10:$AJ$10,$AP$4)+COUNTIF($F$10:$AJ$10,$AP$17)</f>
        <v>0</v>
      </c>
      <c r="AQ10" s="298">
        <f>COUNTIF($F$10:$AJ$10,$AQ$4)+COUNTIF($F$10:$AJ$10,$AQ$17)</f>
        <v>0</v>
      </c>
      <c r="AR10" s="298">
        <f>COUNTIF($F$10:$AJ$10,$AR$4)+COUNTIF($F$10:$AJ$10,$AR$17)</f>
        <v>0</v>
      </c>
      <c r="AS10" s="298">
        <f>COUNTIF($F$10:$AJ$10,$AS$4)+COUNTIF($F$10:$AJ$10,$AS$17)</f>
        <v>0</v>
      </c>
      <c r="AT10" s="298">
        <f>COUNTIF($F$10:$AJ$10,$AT$4)+COUNTIF($F$10:$AJ$10,$AT$17)</f>
        <v>0</v>
      </c>
      <c r="AU10" s="299">
        <f>COUNTIF($F$10:$AJ$10,$AU$4)+COUNTIF($F$10:$AJ$10,$AU$17)</f>
        <v>0</v>
      </c>
      <c r="AV10" s="300">
        <f t="shared" si="0"/>
        <v>0</v>
      </c>
      <c r="AW10" s="301">
        <f t="shared" si="1"/>
        <v>0</v>
      </c>
      <c r="AX10" s="1200"/>
      <c r="AY10" s="1201"/>
      <c r="AZ10" s="1202"/>
    </row>
    <row r="11" spans="1:52" ht="18.899999999999999" customHeight="1">
      <c r="A11" s="1207" t="s">
        <v>225</v>
      </c>
      <c r="B11" s="1208"/>
      <c r="C11" s="1208"/>
      <c r="D11" s="1208"/>
      <c r="E11" s="1209"/>
      <c r="F11" s="276"/>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8"/>
      <c r="AK11" s="280">
        <f>COUNTIF($F$11:$AJ$11,$AK$4)+COUNTIF($F$11:$AJ$11,$AK$17)</f>
        <v>0</v>
      </c>
      <c r="AL11" s="280">
        <f>COUNTIF($F$11:$AJ$11,$AL$4)+COUNTIF($F$11:$AJ$11,$AL$17)</f>
        <v>0</v>
      </c>
      <c r="AM11" s="280">
        <f>COUNTIF($F$11:$AJ$11,$AM$4)+COUNTIF($F$11:$AJ$11,$AM$17)</f>
        <v>0</v>
      </c>
      <c r="AN11" s="280">
        <f>COUNTIF($F$11:$AJ$11,$AN$4)+COUNTIF($F$11:$AJ$11,$AN$17)</f>
        <v>0</v>
      </c>
      <c r="AO11" s="280">
        <f>COUNTIF($F$11:$AJ$11,$AO$4)+COUNTIF($F$11:$AJ$11,$AO$17)</f>
        <v>0</v>
      </c>
      <c r="AP11" s="280">
        <f>COUNTIF($F$11:$AJ$11,$AP$4)+COUNTIF($F$11:$AJ$11,$AP$17)</f>
        <v>0</v>
      </c>
      <c r="AQ11" s="280">
        <f>COUNTIF($F$11:$AJ$11,$AQ$4)+COUNTIF($F$11:$AJ$11,$AQ$17)</f>
        <v>0</v>
      </c>
      <c r="AR11" s="280">
        <f>COUNTIF($F$11:$AJ$11,$AR$4)+COUNTIF($F$11:$AJ$11,$AR$17)</f>
        <v>0</v>
      </c>
      <c r="AS11" s="280">
        <f>COUNTIF($F$11:$AJ$11,$AS$4)+COUNTIF($F$11:$AJ$11,$AS$17)</f>
        <v>0</v>
      </c>
      <c r="AT11" s="280">
        <f>COUNTIF($F$11:$AJ$11,$AT$4)+COUNTIF($F$11:$AJ$11,$AT$17)</f>
        <v>0</v>
      </c>
      <c r="AU11" s="281">
        <f>COUNTIF($F$11:$AJ$11,$AU$4)+COUNTIF($F$11:$AJ$11,$AU$17)</f>
        <v>0</v>
      </c>
      <c r="AV11" s="246">
        <f t="shared" si="0"/>
        <v>0</v>
      </c>
      <c r="AW11" s="293">
        <f t="shared" si="1"/>
        <v>0</v>
      </c>
      <c r="AX11" s="1194"/>
      <c r="AY11" s="1195"/>
      <c r="AZ11" s="1196"/>
    </row>
    <row r="12" spans="1:52" ht="18.899999999999999" customHeight="1">
      <c r="A12" s="1150" t="s">
        <v>226</v>
      </c>
      <c r="B12" s="1151"/>
      <c r="C12" s="1151"/>
      <c r="D12" s="1151"/>
      <c r="E12" s="1152"/>
      <c r="F12" s="256"/>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57"/>
      <c r="AK12" s="252">
        <f>COUNTIF($F$12:$AJ$12,$AK$4)+COUNTIF($F$12:$AJ$12,$AK$17)</f>
        <v>0</v>
      </c>
      <c r="AL12" s="252">
        <f>COUNTIF($F$12:$AJ$12,$AL$4)+COUNTIF($F$12:$AJ$12,$AL$17)</f>
        <v>0</v>
      </c>
      <c r="AM12" s="252">
        <f>COUNTIF($F$12:$AJ$12,$AM$4)+COUNTIF($F$12:$AJ$12,$AM$17)</f>
        <v>0</v>
      </c>
      <c r="AN12" s="252">
        <f>COUNTIF($F$12:$AJ$12,$AN$4)+COUNTIF($F$12:$AJ$12,$AN$17)</f>
        <v>0</v>
      </c>
      <c r="AO12" s="252">
        <f>COUNTIF($F$12:$AJ$12,$AO$4)+COUNTIF($F$12:$AJ$12,$AO$17)</f>
        <v>0</v>
      </c>
      <c r="AP12" s="252">
        <f>COUNTIF($F$12:$AJ$12,$AP$4)+COUNTIF($F$12:$AJ$12,$AP$17)</f>
        <v>0</v>
      </c>
      <c r="AQ12" s="252">
        <f>COUNTIF($F$12:$AJ$12,$AQ$4)+COUNTIF($F$12:$AJ$12,$AQ$17)</f>
        <v>0</v>
      </c>
      <c r="AR12" s="252">
        <f>COUNTIF($F$12:$AJ$12,$AR$4)+COUNTIF($F$12:$AJ$12,$AR$17)</f>
        <v>0</v>
      </c>
      <c r="AS12" s="252">
        <f>COUNTIF($F$12:$AJ$12,$AS$4)+COUNTIF($F$12:$AJ$12,$AS$17)</f>
        <v>0</v>
      </c>
      <c r="AT12" s="252">
        <f>COUNTIF($F$12:$AJ$12,$AT$4)+COUNTIF($F$12:$AJ$12,$AT$17)</f>
        <v>0</v>
      </c>
      <c r="AU12" s="253">
        <f>COUNTIF($F$12:$AJ$12,$AU$4)+COUNTIF($F$12:$AJ$12,$AU$17)</f>
        <v>0</v>
      </c>
      <c r="AV12" s="254">
        <f t="shared" si="0"/>
        <v>0</v>
      </c>
      <c r="AW12" s="294">
        <f t="shared" si="1"/>
        <v>0</v>
      </c>
      <c r="AX12" s="1197"/>
      <c r="AY12" s="1198"/>
      <c r="AZ12" s="1199"/>
    </row>
    <row r="13" spans="1:52" ht="18.899999999999999" customHeight="1">
      <c r="A13" s="1150" t="s">
        <v>227</v>
      </c>
      <c r="B13" s="1151"/>
      <c r="C13" s="1151"/>
      <c r="D13" s="1151"/>
      <c r="E13" s="1152"/>
      <c r="F13" s="256"/>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57"/>
      <c r="AK13" s="252">
        <f>COUNTIF($F$13:$AJ$13,$AK$4)+COUNTIF($F$13:$AJ$13,$AK$17)</f>
        <v>0</v>
      </c>
      <c r="AL13" s="252">
        <f>COUNTIF($F$13:$AJ$13,$AL$4)+COUNTIF($F$13:$AJ$13,$AL$17)</f>
        <v>0</v>
      </c>
      <c r="AM13" s="252">
        <f>COUNTIF($F$13:$AJ$13,$AM$4)+COUNTIF($F$13:$AJ$13,$AM$17)</f>
        <v>0</v>
      </c>
      <c r="AN13" s="252">
        <f>COUNTIF($F$13:$AJ$13,$AN$4)+COUNTIF($F$13:$AJ$13,$AN$17)</f>
        <v>0</v>
      </c>
      <c r="AO13" s="252">
        <f>COUNTIF($F$13:$AJ$13,$AO$4)+COUNTIF($F$13:$AJ$13,$AO$17)</f>
        <v>0</v>
      </c>
      <c r="AP13" s="252">
        <f>COUNTIF($F$13:$AJ$13,$AP$4)+COUNTIF($F$13:$AJ$13,$AP$17)</f>
        <v>0</v>
      </c>
      <c r="AQ13" s="252">
        <f>COUNTIF($F$13:$AJ$13,$AQ$4)+COUNTIF($F$13:$AJ$13,$AQ$17)</f>
        <v>0</v>
      </c>
      <c r="AR13" s="252">
        <f>COUNTIF($F$13:$AJ$13,$AR$4)+COUNTIF($F$13:$AJ$13,$AR$17)</f>
        <v>0</v>
      </c>
      <c r="AS13" s="252">
        <f>COUNTIF($F$13:$AJ$13,$AS$4)+COUNTIF($F$13:$AJ$13,$AS$17)</f>
        <v>0</v>
      </c>
      <c r="AT13" s="252">
        <f>COUNTIF($F$13:$AJ$13,$AT$4)+COUNTIF($F$13:$AJ$13,$AT$17)</f>
        <v>0</v>
      </c>
      <c r="AU13" s="253">
        <f>COUNTIF($F$13:$AJ$13,$AU$4)+COUNTIF($F$13:$AJ$13,$AU$17)</f>
        <v>0</v>
      </c>
      <c r="AV13" s="254">
        <f t="shared" si="0"/>
        <v>0</v>
      </c>
      <c r="AW13" s="294">
        <f t="shared" si="1"/>
        <v>0</v>
      </c>
      <c r="AX13" s="1197"/>
      <c r="AY13" s="1198"/>
      <c r="AZ13" s="1199"/>
    </row>
    <row r="14" spans="1:52" ht="18.899999999999999" customHeight="1">
      <c r="A14" s="1150" t="s">
        <v>228</v>
      </c>
      <c r="B14" s="1151"/>
      <c r="C14" s="1151"/>
      <c r="D14" s="1151"/>
      <c r="E14" s="1152"/>
      <c r="F14" s="256"/>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57"/>
      <c r="AK14" s="252">
        <f>COUNTIF($F$14:$AJ$14,$AK$4)+COUNTIF($F$14:$AJ$14,$AK$17)</f>
        <v>0</v>
      </c>
      <c r="AL14" s="252">
        <f>COUNTIF($F$14:$AJ$14,$AL$4)+COUNTIF($F$14:$AJ$14,$AL$17)</f>
        <v>0</v>
      </c>
      <c r="AM14" s="252">
        <f>COUNTIF($F$14:$AJ$14,$AM$4)+COUNTIF($F$14:$AJ$14,$AM$17)</f>
        <v>0</v>
      </c>
      <c r="AN14" s="252">
        <f>COUNTIF($F$14:$AJ$14,$AN$4)+COUNTIF($F$14:$AJ$14,$AN$17)</f>
        <v>0</v>
      </c>
      <c r="AO14" s="252">
        <f>COUNTIF($F$14:$AJ$14,$AO$4)+COUNTIF($F$14:$AJ$14,$AO$17)</f>
        <v>0</v>
      </c>
      <c r="AP14" s="252">
        <f>COUNTIF($F$14:$AJ$14,$AP$4)+COUNTIF($F$14:$AJ$14,$AP$17)</f>
        <v>0</v>
      </c>
      <c r="AQ14" s="252">
        <f>COUNTIF($F$14:$AJ$14,$AQ$4)+COUNTIF($F$14:$AJ$14,$AQ$17)</f>
        <v>0</v>
      </c>
      <c r="AR14" s="252">
        <f>COUNTIF($F$14:$AJ$14,$AR$4)+COUNTIF($F$14:$AJ$14,$AR$17)</f>
        <v>0</v>
      </c>
      <c r="AS14" s="252">
        <f>COUNTIF($F$14:$AJ$14,$AS$4)+COUNTIF($F$14:$AJ$14,$AS$17)</f>
        <v>0</v>
      </c>
      <c r="AT14" s="252">
        <f>COUNTIF($F$14:$AJ$14,$AT$4)+COUNTIF($F$14:$AJ$14,$AT$17)</f>
        <v>0</v>
      </c>
      <c r="AU14" s="253">
        <f>COUNTIF($F$14:$AJ$14,$AU$4)+COUNTIF($F$14:$AJ$14,$AU$17)</f>
        <v>0</v>
      </c>
      <c r="AV14" s="254">
        <f t="shared" si="0"/>
        <v>0</v>
      </c>
      <c r="AW14" s="294">
        <f t="shared" si="1"/>
        <v>0</v>
      </c>
      <c r="AX14" s="1197"/>
      <c r="AY14" s="1198"/>
      <c r="AZ14" s="1199"/>
    </row>
    <row r="15" spans="1:52" ht="18.899999999999999" customHeight="1">
      <c r="A15" s="1150"/>
      <c r="B15" s="1151"/>
      <c r="C15" s="1151"/>
      <c r="D15" s="1151"/>
      <c r="E15" s="1152"/>
      <c r="F15" s="256"/>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57"/>
      <c r="AK15" s="252">
        <f>COUNTIF($F$15:$AJ$15,$AK$4)+COUNTIF($F$15:$AJ$15,$AK$17)</f>
        <v>0</v>
      </c>
      <c r="AL15" s="252">
        <f>COUNTIF($F$15:$AJ$15,$AL$4)+COUNTIF($F$15:$AJ$15,$AL$17)</f>
        <v>0</v>
      </c>
      <c r="AM15" s="252">
        <f>COUNTIF($F$15:$AJ$15,$AM$4)+COUNTIF($F$15:$AJ$15,$AM$17)</f>
        <v>0</v>
      </c>
      <c r="AN15" s="252">
        <f>COUNTIF($F$15:$AJ$15,$AN$4)+COUNTIF($F$15:$AJ$15,$AN$17)</f>
        <v>0</v>
      </c>
      <c r="AO15" s="252">
        <f>COUNTIF($F$15:$AJ$15,$AO$4)+COUNTIF($F$15:$AJ$15,$AO$17)</f>
        <v>0</v>
      </c>
      <c r="AP15" s="252">
        <f>COUNTIF($F$15:$AJ$15,$AP$4)+COUNTIF($F$15:$AJ$15,$AP$17)</f>
        <v>0</v>
      </c>
      <c r="AQ15" s="252">
        <f>COUNTIF($F$15:$AJ$15,$AQ$4)+COUNTIF($F$15:$AJ$15,$AQ$17)</f>
        <v>0</v>
      </c>
      <c r="AR15" s="252">
        <f>COUNTIF($F$15:$AJ$15,$AR$4)+COUNTIF($F$15:$AJ$15,$AR$17)</f>
        <v>0</v>
      </c>
      <c r="AS15" s="252">
        <f>COUNTIF($F$15:$AJ$15,$AS$4)+COUNTIF($F$15:$AJ$15,$AS$17)</f>
        <v>0</v>
      </c>
      <c r="AT15" s="252">
        <f>COUNTIF($F$15:$AJ$15,$AT$4)+COUNTIF($F$15:$AJ$15,$AT$17)</f>
        <v>0</v>
      </c>
      <c r="AU15" s="253">
        <f>COUNTIF($F$15:$AJ$15,$AU$4)+COUNTIF($F$15:$AJ$15,$AU$17)</f>
        <v>0</v>
      </c>
      <c r="AV15" s="254">
        <f t="shared" si="0"/>
        <v>0</v>
      </c>
      <c r="AW15" s="294">
        <f t="shared" si="1"/>
        <v>0</v>
      </c>
      <c r="AX15" s="1197"/>
      <c r="AY15" s="1198"/>
      <c r="AZ15" s="1199"/>
    </row>
    <row r="16" spans="1:52" ht="18.899999999999999" customHeight="1" thickBot="1">
      <c r="A16" s="1175"/>
      <c r="B16" s="1176"/>
      <c r="C16" s="1176"/>
      <c r="D16" s="1176"/>
      <c r="E16" s="1177"/>
      <c r="F16" s="258"/>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62">
        <f>COUNTIF($F$16:$AJ$16,$AK$4)+COUNTIF($F$16:$AJ$16,$AK$17)</f>
        <v>0</v>
      </c>
      <c r="AL16" s="262">
        <f>COUNTIF($F$16:$AJ$16,$AL$4)+COUNTIF($F$16:$AJ$16,$AL$17)</f>
        <v>0</v>
      </c>
      <c r="AM16" s="262">
        <f>COUNTIF($F$16:$AJ$16,$AM$4)+COUNTIF($F$16:$AJ$16,$AM$17)</f>
        <v>0</v>
      </c>
      <c r="AN16" s="262">
        <f>COUNTIF($F$16:$AJ$16,$AN$4)+COUNTIF($F$16:$AJ$16,$AN$17)</f>
        <v>0</v>
      </c>
      <c r="AO16" s="262">
        <f>COUNTIF($F$16:$AJ$16,$AO$4)+COUNTIF($F$16:$AJ$16,$AO$17)</f>
        <v>0</v>
      </c>
      <c r="AP16" s="262">
        <f>COUNTIF($F$16:$AJ$16,$AP$4)+COUNTIF($F$16:$AJ$16,$AP$17)</f>
        <v>0</v>
      </c>
      <c r="AQ16" s="262">
        <f>COUNTIF($F$16:$AJ$16,$AQ$4)+COUNTIF($F$16:$AJ$16,$AQ$17)</f>
        <v>0</v>
      </c>
      <c r="AR16" s="262">
        <f>COUNTIF($F$16:$AJ$16,$AR$4)+COUNTIF($F$16:$AJ$16,$AR$17)</f>
        <v>0</v>
      </c>
      <c r="AS16" s="262">
        <f>COUNTIF($F$16:$AJ$16,$AS$4)+COUNTIF($F$16:$AJ$16,$AS$17)</f>
        <v>0</v>
      </c>
      <c r="AT16" s="262">
        <f>COUNTIF($F$16:$AJ$16,$AT$4)+COUNTIF($F$16:$AJ$16,$AT$17)</f>
        <v>0</v>
      </c>
      <c r="AU16" s="263">
        <f>COUNTIF($F$16:$AJ$16,$AU$4)+COUNTIF($F$16:$AJ$16,$AU$17)</f>
        <v>0</v>
      </c>
      <c r="AV16" s="264">
        <f t="shared" si="0"/>
        <v>0</v>
      </c>
      <c r="AW16" s="302">
        <f t="shared" si="1"/>
        <v>0</v>
      </c>
      <c r="AX16" s="1203"/>
      <c r="AY16" s="1204"/>
      <c r="AZ16" s="1205"/>
    </row>
    <row r="17" spans="2:47">
      <c r="B17" s="14"/>
      <c r="C17" s="8"/>
      <c r="D17" s="8" t="s">
        <v>219</v>
      </c>
      <c r="E17" s="8"/>
      <c r="F17" s="8"/>
      <c r="G17" s="8"/>
      <c r="H17" s="8"/>
      <c r="I17" s="8"/>
      <c r="J17" s="8"/>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3" t="s">
        <v>75</v>
      </c>
      <c r="AL17" s="3" t="s">
        <v>76</v>
      </c>
      <c r="AM17" s="3" t="s">
        <v>77</v>
      </c>
      <c r="AN17" s="3" t="s">
        <v>78</v>
      </c>
      <c r="AO17" s="3" t="s">
        <v>79</v>
      </c>
      <c r="AP17" s="3" t="s">
        <v>80</v>
      </c>
      <c r="AQ17" s="3" t="s">
        <v>81</v>
      </c>
      <c r="AR17" s="3" t="s">
        <v>82</v>
      </c>
      <c r="AS17" s="3" t="s">
        <v>83</v>
      </c>
      <c r="AT17" s="3" t="s">
        <v>84</v>
      </c>
      <c r="AU17" s="3" t="s">
        <v>85</v>
      </c>
    </row>
    <row r="18" spans="2:47">
      <c r="B18" s="14"/>
      <c r="C18" s="8"/>
      <c r="D18" s="8"/>
      <c r="E18" s="8"/>
      <c r="F18" s="8"/>
      <c r="G18" s="8"/>
      <c r="H18" s="8"/>
      <c r="I18" s="8"/>
      <c r="J18" s="8"/>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2:47">
      <c r="B19" s="14"/>
      <c r="C19" s="8"/>
      <c r="D19" s="8"/>
      <c r="E19" s="8"/>
      <c r="F19" s="8"/>
      <c r="G19" s="8"/>
      <c r="H19" s="8"/>
      <c r="I19" s="8"/>
      <c r="J19" s="8"/>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2:47">
      <c r="B20" s="14"/>
      <c r="C20" s="8"/>
      <c r="D20" s="8"/>
      <c r="E20" s="8"/>
      <c r="F20" s="8"/>
      <c r="G20" s="8"/>
      <c r="H20" s="8"/>
      <c r="I20" s="8"/>
      <c r="J20" s="8"/>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2:47">
      <c r="B21" s="8"/>
      <c r="C21" s="8"/>
      <c r="D21" s="8"/>
      <c r="E21" s="8"/>
      <c r="F21" s="8"/>
      <c r="G21" s="8"/>
      <c r="H21" s="8"/>
      <c r="I21" s="8"/>
      <c r="J21" s="8"/>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row>
    <row r="22" spans="2:47">
      <c r="B22" s="14"/>
      <c r="C22" s="8"/>
      <c r="D22" s="8"/>
      <c r="E22" s="8"/>
      <c r="F22" s="8"/>
      <c r="G22" s="8"/>
      <c r="H22" s="8"/>
      <c r="I22" s="8"/>
      <c r="J22" s="8"/>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2:47">
      <c r="B23" s="8"/>
      <c r="C23" s="8"/>
      <c r="D23" s="8"/>
      <c r="E23" s="8"/>
      <c r="F23" s="8"/>
      <c r="G23" s="8"/>
      <c r="H23" s="8"/>
      <c r="I23" s="8"/>
      <c r="J23" s="8"/>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2:47" ht="13.5" customHeight="1">
      <c r="B24" s="14"/>
      <c r="C24" s="8"/>
      <c r="D24" s="8"/>
      <c r="E24" s="8"/>
      <c r="F24" s="8"/>
      <c r="G24" s="8"/>
      <c r="H24" s="8"/>
      <c r="I24" s="8"/>
      <c r="J24" s="8"/>
      <c r="K24" s="14"/>
      <c r="L24" s="14"/>
      <c r="M24" s="14"/>
      <c r="N24" s="14"/>
      <c r="O24" s="14"/>
      <c r="P24" s="14"/>
      <c r="Q24" s="14"/>
      <c r="R24" s="14"/>
      <c r="S24" s="14"/>
      <c r="T24" s="14"/>
      <c r="U24" s="14"/>
      <c r="V24" s="14"/>
      <c r="W24" s="146"/>
      <c r="X24" s="146"/>
      <c r="Y24" s="146"/>
      <c r="Z24" s="146"/>
      <c r="AA24" s="146"/>
      <c r="AB24" s="146"/>
      <c r="AC24" s="146"/>
      <c r="AD24" s="146"/>
      <c r="AE24" s="146"/>
      <c r="AF24" s="146"/>
      <c r="AG24" s="14"/>
      <c r="AH24" s="14"/>
      <c r="AI24" s="14"/>
      <c r="AJ24" s="14"/>
    </row>
    <row r="25" spans="2:47" ht="13.5" customHeight="1">
      <c r="B25" s="14"/>
      <c r="C25" s="8"/>
      <c r="D25" s="8"/>
      <c r="E25" s="8"/>
      <c r="F25" s="8"/>
      <c r="G25" s="8"/>
      <c r="H25" s="8"/>
      <c r="I25" s="8"/>
      <c r="J25" s="8"/>
      <c r="K25" s="14"/>
      <c r="L25" s="14"/>
      <c r="M25" s="14"/>
      <c r="N25" s="14"/>
      <c r="O25" s="14"/>
      <c r="P25" s="14"/>
      <c r="Q25" s="14"/>
      <c r="R25" s="14"/>
      <c r="S25" s="14"/>
      <c r="T25" s="14"/>
      <c r="U25" s="14"/>
      <c r="V25" s="14"/>
      <c r="W25" s="146"/>
      <c r="X25" s="146"/>
      <c r="Y25" s="146"/>
      <c r="Z25" s="146"/>
      <c r="AA25" s="146"/>
      <c r="AB25" s="146"/>
      <c r="AC25" s="146"/>
      <c r="AD25" s="146"/>
      <c r="AE25" s="146"/>
      <c r="AF25" s="146"/>
      <c r="AG25" s="14"/>
      <c r="AH25" s="14"/>
      <c r="AI25" s="146"/>
      <c r="AJ25" s="146"/>
      <c r="AK25" s="146"/>
    </row>
    <row r="26" spans="2:47">
      <c r="B26" s="14"/>
      <c r="C26" s="8"/>
      <c r="D26" s="8"/>
      <c r="E26" s="8"/>
      <c r="F26" s="8"/>
      <c r="G26" s="8"/>
      <c r="H26" s="8"/>
      <c r="I26" s="8"/>
      <c r="J26" s="8"/>
      <c r="K26" s="14"/>
      <c r="L26" s="14"/>
      <c r="M26" s="14"/>
      <c r="N26" s="14"/>
      <c r="O26" s="14"/>
      <c r="P26" s="14"/>
      <c r="Q26" s="14"/>
      <c r="R26" s="14"/>
      <c r="S26" s="14"/>
      <c r="T26" s="14"/>
      <c r="U26" s="14"/>
      <c r="V26" s="14"/>
      <c r="W26" s="146"/>
      <c r="X26" s="146"/>
      <c r="Y26" s="146"/>
      <c r="Z26" s="146"/>
      <c r="AA26" s="146"/>
      <c r="AB26" s="146"/>
      <c r="AC26" s="146"/>
      <c r="AD26" s="146"/>
      <c r="AE26" s="146"/>
      <c r="AF26" s="146"/>
      <c r="AG26" s="14"/>
      <c r="AH26" s="14"/>
      <c r="AI26" s="14"/>
      <c r="AJ26" s="14"/>
    </row>
    <row r="27" spans="2:47">
      <c r="B27" s="14"/>
      <c r="C27" s="8"/>
      <c r="D27" s="8"/>
      <c r="E27" s="8"/>
      <c r="F27" s="8"/>
      <c r="G27" s="8"/>
      <c r="H27" s="8"/>
      <c r="I27" s="8"/>
      <c r="J27" s="8"/>
      <c r="K27" s="14"/>
      <c r="L27" s="14"/>
      <c r="M27" s="14"/>
      <c r="N27" s="14"/>
      <c r="O27" s="14"/>
      <c r="P27" s="14"/>
      <c r="Q27" s="14"/>
      <c r="R27" s="14"/>
      <c r="S27" s="14"/>
      <c r="T27" s="14"/>
      <c r="U27" s="14"/>
      <c r="V27" s="14"/>
      <c r="W27" s="146"/>
      <c r="X27" s="146"/>
      <c r="Y27" s="146"/>
      <c r="Z27" s="146"/>
      <c r="AA27" s="146"/>
      <c r="AB27" s="146"/>
      <c r="AC27" s="146"/>
      <c r="AD27" s="146"/>
      <c r="AE27" s="146"/>
      <c r="AF27" s="146"/>
      <c r="AG27" s="14"/>
      <c r="AH27" s="14"/>
      <c r="AI27" s="14"/>
      <c r="AJ27" s="14"/>
    </row>
    <row r="28" spans="2:47">
      <c r="B28" s="14"/>
      <c r="C28" s="8"/>
      <c r="D28" s="8"/>
      <c r="E28" s="8"/>
      <c r="F28" s="8"/>
      <c r="G28" s="8"/>
      <c r="H28" s="8"/>
      <c r="I28" s="8"/>
      <c r="J28" s="8"/>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row>
    <row r="29" spans="2:47">
      <c r="B29" s="14"/>
      <c r="C29" s="8"/>
      <c r="D29" s="8"/>
      <c r="E29" s="8"/>
      <c r="F29" s="8"/>
      <c r="G29" s="8"/>
      <c r="H29" s="8"/>
      <c r="I29" s="8"/>
      <c r="J29" s="8"/>
      <c r="K29" s="14"/>
      <c r="L29" s="14"/>
      <c r="M29" s="14"/>
      <c r="N29" s="14"/>
      <c r="O29" s="14"/>
      <c r="P29" s="14"/>
      <c r="Q29" s="14"/>
      <c r="R29" s="14"/>
      <c r="S29" s="14"/>
      <c r="T29" s="14"/>
      <c r="U29" s="14"/>
      <c r="V29" s="146"/>
      <c r="W29" s="146"/>
      <c r="X29" s="146"/>
      <c r="Y29" s="146"/>
      <c r="Z29" s="146"/>
      <c r="AA29" s="146"/>
      <c r="AB29" s="146"/>
      <c r="AC29" s="146"/>
      <c r="AD29" s="146"/>
      <c r="AE29" s="146"/>
      <c r="AF29" s="146"/>
      <c r="AG29" s="14"/>
      <c r="AH29" s="14"/>
      <c r="AI29" s="14"/>
      <c r="AJ29" s="14"/>
    </row>
    <row r="30" spans="2:47">
      <c r="B30" s="14"/>
      <c r="C30" s="8"/>
      <c r="D30" s="8"/>
      <c r="E30" s="8"/>
      <c r="F30" s="8"/>
      <c r="G30" s="8"/>
      <c r="H30" s="8"/>
      <c r="I30" s="8"/>
      <c r="J30" s="8"/>
      <c r="K30" s="14"/>
      <c r="L30" s="14"/>
      <c r="M30" s="14"/>
      <c r="N30" s="14"/>
      <c r="O30" s="14"/>
      <c r="P30" s="14"/>
      <c r="Q30" s="14"/>
      <c r="R30" s="14"/>
      <c r="S30" s="14"/>
      <c r="T30" s="14"/>
      <c r="U30" s="14"/>
      <c r="V30" s="146"/>
      <c r="W30" s="146"/>
      <c r="X30" s="146"/>
      <c r="Y30" s="146"/>
      <c r="Z30" s="146"/>
      <c r="AA30" s="146"/>
      <c r="AB30" s="146"/>
      <c r="AC30" s="146"/>
      <c r="AD30" s="146"/>
      <c r="AE30" s="146"/>
      <c r="AF30" s="146"/>
      <c r="AG30" s="14"/>
      <c r="AH30" s="14"/>
      <c r="AI30" s="14"/>
      <c r="AJ30" s="14"/>
    </row>
    <row r="31" spans="2:47">
      <c r="B31" s="14"/>
      <c r="C31" s="8"/>
      <c r="D31" s="8"/>
      <c r="E31" s="8"/>
      <c r="F31" s="8"/>
      <c r="G31" s="8"/>
      <c r="H31" s="8"/>
      <c r="I31" s="8"/>
      <c r="J31" s="8"/>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row>
    <row r="32" spans="2:47">
      <c r="B32" s="14"/>
      <c r="C32" s="8"/>
      <c r="D32" s="8"/>
      <c r="E32" s="8"/>
      <c r="F32" s="8"/>
      <c r="G32" s="8"/>
      <c r="H32" s="8"/>
      <c r="I32" s="8"/>
      <c r="J32" s="8"/>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row>
    <row r="33" spans="2:36">
      <c r="B33" s="14"/>
      <c r="C33" s="8"/>
      <c r="D33" s="8"/>
      <c r="E33" s="8"/>
      <c r="F33" s="8"/>
      <c r="G33" s="8"/>
      <c r="H33" s="8"/>
      <c r="I33" s="8"/>
      <c r="J33" s="8"/>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2:36">
      <c r="B34" s="14"/>
      <c r="C34" s="8"/>
      <c r="D34" s="8"/>
      <c r="E34" s="8"/>
      <c r="F34" s="8"/>
      <c r="G34" s="8"/>
      <c r="H34" s="8"/>
      <c r="I34" s="8"/>
      <c r="J34" s="8"/>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2:36">
      <c r="B35" s="14"/>
      <c r="C35" s="8"/>
      <c r="D35" s="8"/>
      <c r="E35" s="8"/>
      <c r="F35" s="8"/>
      <c r="G35" s="8"/>
      <c r="H35" s="8"/>
      <c r="I35" s="8"/>
      <c r="J35" s="8"/>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2:36">
      <c r="B36" s="14"/>
      <c r="C36" s="8"/>
      <c r="D36" s="8"/>
      <c r="E36" s="8"/>
      <c r="F36" s="8"/>
      <c r="G36" s="8"/>
      <c r="H36" s="8"/>
      <c r="I36" s="8"/>
      <c r="J36" s="8"/>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row>
    <row r="37" spans="2:36">
      <c r="B37" s="14"/>
      <c r="C37" s="8"/>
      <c r="D37" s="8"/>
      <c r="E37" s="8"/>
      <c r="F37" s="8"/>
      <c r="G37" s="8"/>
      <c r="H37" s="8"/>
      <c r="I37" s="8"/>
      <c r="J37" s="8"/>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2:36">
      <c r="B38" s="14"/>
      <c r="C38" s="8"/>
      <c r="D38" s="8"/>
      <c r="E38" s="8"/>
      <c r="F38" s="8"/>
      <c r="G38" s="8"/>
      <c r="H38" s="8"/>
      <c r="I38" s="8"/>
      <c r="J38" s="8"/>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2:36">
      <c r="B39" s="8"/>
      <c r="C39" s="8"/>
      <c r="D39" s="8"/>
      <c r="E39" s="8"/>
      <c r="F39" s="8"/>
      <c r="G39" s="8"/>
      <c r="H39" s="8"/>
      <c r="I39" s="8"/>
      <c r="J39" s="8"/>
    </row>
    <row r="40" spans="2:36">
      <c r="B40" s="8"/>
      <c r="C40" s="14"/>
      <c r="D40" s="14"/>
      <c r="E40" s="14"/>
      <c r="F40" s="14"/>
      <c r="G40" s="14"/>
      <c r="H40" s="14"/>
      <c r="I40" s="8"/>
      <c r="J40" s="8"/>
      <c r="K40" s="14"/>
    </row>
    <row r="41" spans="2:36">
      <c r="C41" s="8"/>
      <c r="D41" s="8"/>
      <c r="E41" s="8"/>
      <c r="F41" s="8"/>
      <c r="G41" s="8"/>
      <c r="H41" s="8"/>
      <c r="I41" s="8"/>
      <c r="J41" s="8"/>
    </row>
    <row r="42" spans="2:36">
      <c r="C42" s="8"/>
      <c r="D42" s="8"/>
      <c r="E42" s="8"/>
      <c r="F42" s="8"/>
      <c r="G42" s="8"/>
      <c r="H42" s="8"/>
      <c r="I42" s="8"/>
      <c r="J42" s="8"/>
    </row>
    <row r="43" spans="2:36">
      <c r="C43" s="8"/>
      <c r="D43" s="8"/>
      <c r="E43" s="8"/>
      <c r="F43" s="8"/>
      <c r="G43" s="8"/>
      <c r="H43" s="8"/>
      <c r="I43" s="8"/>
      <c r="J43" s="8"/>
    </row>
    <row r="44" spans="2:36">
      <c r="C44" s="8"/>
      <c r="D44" s="8"/>
      <c r="E44" s="8"/>
      <c r="F44" s="8"/>
      <c r="G44" s="8"/>
      <c r="H44" s="8"/>
      <c r="I44" s="8"/>
      <c r="J44" s="8"/>
    </row>
    <row r="45" spans="2:36">
      <c r="C45" s="8"/>
      <c r="D45" s="8"/>
      <c r="E45" s="8"/>
      <c r="F45" s="8"/>
      <c r="G45" s="8"/>
      <c r="H45" s="8"/>
      <c r="I45" s="8"/>
      <c r="J45" s="8"/>
    </row>
    <row r="46" spans="2:36">
      <c r="C46" s="8"/>
      <c r="D46" s="8"/>
      <c r="E46" s="8"/>
      <c r="F46" s="8"/>
      <c r="G46" s="8"/>
      <c r="H46" s="8"/>
      <c r="I46" s="8"/>
      <c r="J46" s="8"/>
    </row>
    <row r="47" spans="2:36">
      <c r="C47" s="8"/>
      <c r="D47" s="8"/>
      <c r="E47" s="8"/>
      <c r="F47" s="8"/>
      <c r="G47" s="8"/>
      <c r="H47" s="8"/>
      <c r="I47" s="8"/>
      <c r="J47" s="8"/>
    </row>
    <row r="48" spans="2:36">
      <c r="C48" s="8"/>
      <c r="D48" s="8"/>
      <c r="E48" s="8"/>
      <c r="F48" s="8"/>
      <c r="G48" s="14"/>
    </row>
    <row r="49" spans="2:6">
      <c r="C49" s="8"/>
      <c r="D49" s="8"/>
      <c r="E49" s="8"/>
      <c r="F49" s="8"/>
    </row>
    <row r="50" spans="2:6">
      <c r="B50" s="1"/>
      <c r="C50" s="14"/>
      <c r="D50" s="14"/>
      <c r="E50" s="14"/>
      <c r="F50" s="14"/>
    </row>
    <row r="51" spans="2:6">
      <c r="B51" s="1"/>
      <c r="C51" s="14"/>
      <c r="D51" s="14"/>
      <c r="E51" s="14"/>
      <c r="F51" s="14"/>
    </row>
    <row r="52" spans="2:6" ht="13.5" customHeight="1"/>
  </sheetData>
  <mergeCells count="37">
    <mergeCell ref="AK2:AV3"/>
    <mergeCell ref="AX7:AZ7"/>
    <mergeCell ref="AX8:AZ8"/>
    <mergeCell ref="AW2:AW4"/>
    <mergeCell ref="AX2:AZ4"/>
    <mergeCell ref="AX5:AZ5"/>
    <mergeCell ref="AX6:AZ6"/>
    <mergeCell ref="A15:E15"/>
    <mergeCell ref="A16:E16"/>
    <mergeCell ref="AA1:AB1"/>
    <mergeCell ref="AE1:AF1"/>
    <mergeCell ref="A11:E11"/>
    <mergeCell ref="A12:E12"/>
    <mergeCell ref="A13:E13"/>
    <mergeCell ref="A14:E14"/>
    <mergeCell ref="A9:E9"/>
    <mergeCell ref="A10:E10"/>
    <mergeCell ref="A7:E7"/>
    <mergeCell ref="A8:E8"/>
    <mergeCell ref="AH1:AI1"/>
    <mergeCell ref="A5:E5"/>
    <mergeCell ref="A6:E6"/>
    <mergeCell ref="A2:B4"/>
    <mergeCell ref="X1:Y1"/>
    <mergeCell ref="C2:E2"/>
    <mergeCell ref="C3:E3"/>
    <mergeCell ref="C4:E4"/>
    <mergeCell ref="U1:V1"/>
    <mergeCell ref="R1:T1"/>
    <mergeCell ref="AX11:AZ11"/>
    <mergeCell ref="AX9:AZ9"/>
    <mergeCell ref="AX10:AZ10"/>
    <mergeCell ref="AX16:AZ16"/>
    <mergeCell ref="AX12:AZ12"/>
    <mergeCell ref="AX13:AZ13"/>
    <mergeCell ref="AX14:AZ14"/>
    <mergeCell ref="AX15:AZ15"/>
  </mergeCells>
  <phoneticPr fontId="7"/>
  <printOptions horizontalCentered="1"/>
  <pageMargins left="0.55118110236220474" right="0.19685039370078741" top="0.59055118110236227" bottom="0.25" header="0.51181102362204722" footer="0.2"/>
  <pageSetup paperSize="9" orientation="landscape" r:id="rId1"/>
  <headerFooter alignWithMargins="0">
    <oddFooter>&amp;C9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52"/>
  <sheetViews>
    <sheetView showZeros="0" view="pageBreakPreview" zoomScale="80" zoomScaleNormal="100" zoomScaleSheetLayoutView="80" workbookViewId="0">
      <selection activeCell="Z7" sqref="Z7"/>
    </sheetView>
  </sheetViews>
  <sheetFormatPr defaultColWidth="2.6640625" defaultRowHeight="13.2"/>
  <cols>
    <col min="1" max="16384" width="2.6640625" style="3"/>
  </cols>
  <sheetData>
    <row r="1" spans="1:54" ht="15" thickBot="1">
      <c r="A1" s="9" t="s">
        <v>392</v>
      </c>
      <c r="B1" s="9"/>
      <c r="C1" s="9"/>
      <c r="D1" s="9"/>
      <c r="E1" s="9"/>
      <c r="F1" s="9"/>
      <c r="G1" s="9"/>
      <c r="H1" s="9"/>
      <c r="I1" s="9"/>
      <c r="J1" s="9"/>
      <c r="K1" s="9"/>
      <c r="L1" s="9"/>
      <c r="M1" s="9"/>
      <c r="N1" s="9"/>
      <c r="O1" s="9"/>
      <c r="P1" s="9"/>
      <c r="Q1" s="9"/>
      <c r="R1" s="536" t="s">
        <v>1364</v>
      </c>
      <c r="S1" s="1146" t="s">
        <v>312</v>
      </c>
      <c r="T1" s="1146"/>
      <c r="U1" s="1146"/>
      <c r="V1" s="1146"/>
      <c r="W1" s="9" t="s">
        <v>297</v>
      </c>
      <c r="X1" s="1153">
        <v>6</v>
      </c>
      <c r="Y1" s="1153"/>
      <c r="Z1" s="9" t="s">
        <v>298</v>
      </c>
      <c r="AA1" s="1153">
        <v>1</v>
      </c>
      <c r="AB1" s="1153"/>
      <c r="AC1" s="9" t="s">
        <v>299</v>
      </c>
      <c r="AD1" s="9" t="s">
        <v>230</v>
      </c>
      <c r="AE1" s="1153">
        <v>6</v>
      </c>
      <c r="AF1" s="1153"/>
      <c r="AG1" s="9" t="s">
        <v>298</v>
      </c>
      <c r="AH1" s="1153">
        <v>30</v>
      </c>
      <c r="AI1" s="1153"/>
      <c r="AJ1" s="9" t="s">
        <v>299</v>
      </c>
      <c r="AK1" s="9" t="s">
        <v>189</v>
      </c>
      <c r="AM1" s="9" t="s">
        <v>231</v>
      </c>
    </row>
    <row r="2" spans="1:54" ht="18.899999999999999" customHeight="1">
      <c r="A2" s="1178" t="s">
        <v>214</v>
      </c>
      <c r="B2" s="1179"/>
      <c r="C2" s="1155" t="s">
        <v>213</v>
      </c>
      <c r="D2" s="1155"/>
      <c r="E2" s="1184"/>
      <c r="F2" s="224"/>
      <c r="G2" s="225"/>
      <c r="H2" s="225" t="s">
        <v>647</v>
      </c>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6"/>
      <c r="AK2" s="1154" t="s">
        <v>220</v>
      </c>
      <c r="AL2" s="1155"/>
      <c r="AM2" s="1155"/>
      <c r="AN2" s="1155"/>
      <c r="AO2" s="1155"/>
      <c r="AP2" s="1155"/>
      <c r="AQ2" s="1155"/>
      <c r="AR2" s="1155"/>
      <c r="AS2" s="1155"/>
      <c r="AT2" s="1155"/>
      <c r="AU2" s="1155"/>
      <c r="AV2" s="1155"/>
      <c r="AW2" s="1155"/>
      <c r="AX2" s="1156"/>
      <c r="AY2" s="1160" t="s">
        <v>217</v>
      </c>
      <c r="AZ2" s="1163" t="s">
        <v>218</v>
      </c>
      <c r="BA2" s="1164"/>
      <c r="BB2" s="1165"/>
    </row>
    <row r="3" spans="1:54" ht="18.899999999999999" customHeight="1">
      <c r="A3" s="1180"/>
      <c r="B3" s="1181"/>
      <c r="C3" s="1158" t="s">
        <v>299</v>
      </c>
      <c r="D3" s="1158"/>
      <c r="E3" s="1185"/>
      <c r="F3" s="227">
        <v>1</v>
      </c>
      <c r="G3" s="228">
        <v>2</v>
      </c>
      <c r="H3" s="228">
        <v>3</v>
      </c>
      <c r="I3" s="229">
        <v>4</v>
      </c>
      <c r="J3" s="228">
        <v>5</v>
      </c>
      <c r="K3" s="228">
        <v>6</v>
      </c>
      <c r="L3" s="228">
        <v>7</v>
      </c>
      <c r="M3" s="229">
        <v>8</v>
      </c>
      <c r="N3" s="228">
        <v>9</v>
      </c>
      <c r="O3" s="228">
        <v>10</v>
      </c>
      <c r="P3" s="228">
        <v>11</v>
      </c>
      <c r="Q3" s="228">
        <v>12</v>
      </c>
      <c r="R3" s="230">
        <v>13</v>
      </c>
      <c r="S3" s="228">
        <v>14</v>
      </c>
      <c r="T3" s="228">
        <v>15</v>
      </c>
      <c r="U3" s="229">
        <v>16</v>
      </c>
      <c r="V3" s="228">
        <v>17</v>
      </c>
      <c r="W3" s="228">
        <v>18</v>
      </c>
      <c r="X3" s="228">
        <v>19</v>
      </c>
      <c r="Y3" s="228">
        <v>20</v>
      </c>
      <c r="Z3" s="230">
        <v>21</v>
      </c>
      <c r="AA3" s="228">
        <v>22</v>
      </c>
      <c r="AB3" s="228">
        <v>23</v>
      </c>
      <c r="AC3" s="229">
        <v>24</v>
      </c>
      <c r="AD3" s="228">
        <v>25</v>
      </c>
      <c r="AE3" s="228">
        <v>26</v>
      </c>
      <c r="AF3" s="228">
        <v>27</v>
      </c>
      <c r="AG3" s="228">
        <v>28</v>
      </c>
      <c r="AH3" s="230">
        <v>29</v>
      </c>
      <c r="AI3" s="228">
        <v>30</v>
      </c>
      <c r="AJ3" s="231"/>
      <c r="AK3" s="1157"/>
      <c r="AL3" s="1158"/>
      <c r="AM3" s="1158"/>
      <c r="AN3" s="1158"/>
      <c r="AO3" s="1158"/>
      <c r="AP3" s="1158"/>
      <c r="AQ3" s="1158"/>
      <c r="AR3" s="1158"/>
      <c r="AS3" s="1158"/>
      <c r="AT3" s="1158"/>
      <c r="AU3" s="1158"/>
      <c r="AV3" s="1158"/>
      <c r="AW3" s="1158"/>
      <c r="AX3" s="1159"/>
      <c r="AY3" s="1161"/>
      <c r="AZ3" s="1166"/>
      <c r="BA3" s="1167"/>
      <c r="BB3" s="1168"/>
    </row>
    <row r="4" spans="1:54" ht="18.899999999999999" customHeight="1" thickBot="1">
      <c r="A4" s="1182"/>
      <c r="B4" s="1183"/>
      <c r="C4" s="1186" t="s">
        <v>215</v>
      </c>
      <c r="D4" s="1186"/>
      <c r="E4" s="1187"/>
      <c r="F4" s="232" t="s">
        <v>71</v>
      </c>
      <c r="G4" s="233" t="s">
        <v>313</v>
      </c>
      <c r="H4" s="233" t="s">
        <v>302</v>
      </c>
      <c r="I4" s="233" t="s">
        <v>72</v>
      </c>
      <c r="J4" s="233" t="s">
        <v>73</v>
      </c>
      <c r="K4" s="233" t="s">
        <v>74</v>
      </c>
      <c r="L4" s="233" t="s">
        <v>299</v>
      </c>
      <c r="M4" s="233" t="s">
        <v>71</v>
      </c>
      <c r="N4" s="233" t="s">
        <v>306</v>
      </c>
      <c r="O4" s="233" t="s">
        <v>307</v>
      </c>
      <c r="P4" s="233" t="s">
        <v>308</v>
      </c>
      <c r="Q4" s="233" t="s">
        <v>309</v>
      </c>
      <c r="R4" s="233" t="s">
        <v>310</v>
      </c>
      <c r="S4" s="233" t="s">
        <v>311</v>
      </c>
      <c r="T4" s="233" t="s">
        <v>584</v>
      </c>
      <c r="U4" s="233" t="s">
        <v>306</v>
      </c>
      <c r="V4" s="233" t="s">
        <v>307</v>
      </c>
      <c r="W4" s="233" t="s">
        <v>308</v>
      </c>
      <c r="X4" s="233" t="s">
        <v>309</v>
      </c>
      <c r="Y4" s="233" t="s">
        <v>310</v>
      </c>
      <c r="Z4" s="233" t="s">
        <v>311</v>
      </c>
      <c r="AA4" s="233" t="s">
        <v>584</v>
      </c>
      <c r="AB4" s="233" t="s">
        <v>306</v>
      </c>
      <c r="AC4" s="233" t="s">
        <v>307</v>
      </c>
      <c r="AD4" s="233" t="s">
        <v>308</v>
      </c>
      <c r="AE4" s="233" t="s">
        <v>309</v>
      </c>
      <c r="AF4" s="233" t="s">
        <v>310</v>
      </c>
      <c r="AG4" s="233" t="s">
        <v>311</v>
      </c>
      <c r="AH4" s="233" t="s">
        <v>584</v>
      </c>
      <c r="AI4" s="233" t="s">
        <v>306</v>
      </c>
      <c r="AJ4" s="234"/>
      <c r="AK4" s="235" t="s">
        <v>314</v>
      </c>
      <c r="AL4" s="236" t="s">
        <v>315</v>
      </c>
      <c r="AM4" s="236" t="s">
        <v>316</v>
      </c>
      <c r="AN4" s="236" t="s">
        <v>317</v>
      </c>
      <c r="AO4" s="236" t="s">
        <v>318</v>
      </c>
      <c r="AP4" s="236" t="s">
        <v>319</v>
      </c>
      <c r="AQ4" s="236" t="s">
        <v>320</v>
      </c>
      <c r="AR4" s="236" t="s">
        <v>321</v>
      </c>
      <c r="AS4" s="236" t="s">
        <v>322</v>
      </c>
      <c r="AT4" s="236" t="s">
        <v>323</v>
      </c>
      <c r="AU4" s="236" t="s">
        <v>324</v>
      </c>
      <c r="AV4" s="236" t="s">
        <v>325</v>
      </c>
      <c r="AW4" s="237" t="s">
        <v>326</v>
      </c>
      <c r="AX4" s="238" t="s">
        <v>455</v>
      </c>
      <c r="AY4" s="1162"/>
      <c r="AZ4" s="1169"/>
      <c r="BA4" s="1170"/>
      <c r="BB4" s="1171"/>
    </row>
    <row r="5" spans="1:54" ht="18.899999999999999" customHeight="1">
      <c r="A5" s="1188" t="s">
        <v>785</v>
      </c>
      <c r="B5" s="1189"/>
      <c r="C5" s="1189"/>
      <c r="D5" s="1189"/>
      <c r="E5" s="1190"/>
      <c r="F5" s="239" t="s">
        <v>315</v>
      </c>
      <c r="G5" s="240" t="s">
        <v>316</v>
      </c>
      <c r="H5" s="240" t="s">
        <v>315</v>
      </c>
      <c r="I5" s="240" t="s">
        <v>316</v>
      </c>
      <c r="J5" s="240" t="s">
        <v>315</v>
      </c>
      <c r="K5" s="240" t="s">
        <v>318</v>
      </c>
      <c r="L5" s="241" t="s">
        <v>327</v>
      </c>
      <c r="M5" s="240" t="s">
        <v>328</v>
      </c>
      <c r="N5" s="240" t="s">
        <v>329</v>
      </c>
      <c r="O5" s="240" t="s">
        <v>328</v>
      </c>
      <c r="P5" s="240" t="s">
        <v>329</v>
      </c>
      <c r="Q5" s="240" t="s">
        <v>328</v>
      </c>
      <c r="R5" s="240" t="s">
        <v>330</v>
      </c>
      <c r="S5" s="241" t="s">
        <v>327</v>
      </c>
      <c r="T5" s="240" t="s">
        <v>328</v>
      </c>
      <c r="U5" s="240" t="s">
        <v>329</v>
      </c>
      <c r="V5" s="241" t="s">
        <v>327</v>
      </c>
      <c r="W5" s="240" t="s">
        <v>328</v>
      </c>
      <c r="X5" s="240" t="s">
        <v>329</v>
      </c>
      <c r="Y5" s="240" t="s">
        <v>331</v>
      </c>
      <c r="Z5" s="241" t="s">
        <v>327</v>
      </c>
      <c r="AA5" s="240" t="s">
        <v>329</v>
      </c>
      <c r="AB5" s="240" t="s">
        <v>328</v>
      </c>
      <c r="AC5" s="241" t="s">
        <v>327</v>
      </c>
      <c r="AD5" s="240" t="s">
        <v>329</v>
      </c>
      <c r="AE5" s="240" t="s">
        <v>329</v>
      </c>
      <c r="AF5" s="240" t="s">
        <v>330</v>
      </c>
      <c r="AG5" s="241" t="s">
        <v>327</v>
      </c>
      <c r="AH5" s="240" t="s">
        <v>328</v>
      </c>
      <c r="AI5" s="240" t="s">
        <v>329</v>
      </c>
      <c r="AJ5" s="242"/>
      <c r="AK5" s="243">
        <f t="shared" ref="AK5:AW5" si="0">COUNTIF($F$5:$AJ$5,AK4)</f>
        <v>0</v>
      </c>
      <c r="AL5" s="244">
        <f t="shared" si="0"/>
        <v>11</v>
      </c>
      <c r="AM5" s="245">
        <f t="shared" si="0"/>
        <v>9</v>
      </c>
      <c r="AN5" s="245">
        <f t="shared" si="0"/>
        <v>0</v>
      </c>
      <c r="AO5" s="244">
        <f t="shared" si="0"/>
        <v>2</v>
      </c>
      <c r="AP5" s="245">
        <f t="shared" si="0"/>
        <v>2</v>
      </c>
      <c r="AQ5" s="245">
        <f t="shared" si="0"/>
        <v>0</v>
      </c>
      <c r="AR5" s="244">
        <f t="shared" si="0"/>
        <v>0</v>
      </c>
      <c r="AS5" s="245">
        <f t="shared" si="0"/>
        <v>0</v>
      </c>
      <c r="AT5" s="245">
        <f t="shared" si="0"/>
        <v>0</v>
      </c>
      <c r="AU5" s="244">
        <f t="shared" si="0"/>
        <v>0</v>
      </c>
      <c r="AV5" s="245">
        <f t="shared" si="0"/>
        <v>0</v>
      </c>
      <c r="AW5" s="245">
        <f t="shared" si="0"/>
        <v>0</v>
      </c>
      <c r="AX5" s="246">
        <f t="shared" ref="AX5:AX15" si="1">SUM(AK5:AW5)</f>
        <v>24</v>
      </c>
      <c r="AY5" s="247">
        <f t="shared" ref="AY5:AY15" si="2">COUNTIF(F5:AJ5,"休")</f>
        <v>6</v>
      </c>
      <c r="AZ5" s="1233">
        <v>40</v>
      </c>
      <c r="BA5" s="1195"/>
      <c r="BB5" s="1196"/>
    </row>
    <row r="6" spans="1:54" ht="18.899999999999999" customHeight="1">
      <c r="A6" s="1150" t="s">
        <v>852</v>
      </c>
      <c r="B6" s="1151"/>
      <c r="C6" s="1151"/>
      <c r="D6" s="1151"/>
      <c r="E6" s="1152"/>
      <c r="F6" s="248" t="s">
        <v>314</v>
      </c>
      <c r="G6" s="249" t="s">
        <v>314</v>
      </c>
      <c r="H6" s="249" t="s">
        <v>315</v>
      </c>
      <c r="I6" s="249" t="s">
        <v>315</v>
      </c>
      <c r="J6" s="249" t="s">
        <v>315</v>
      </c>
      <c r="K6" s="249" t="s">
        <v>318</v>
      </c>
      <c r="L6" s="241" t="s">
        <v>327</v>
      </c>
      <c r="M6" s="249" t="s">
        <v>329</v>
      </c>
      <c r="N6" s="249" t="s">
        <v>328</v>
      </c>
      <c r="O6" s="249" t="s">
        <v>332</v>
      </c>
      <c r="P6" s="249" t="s">
        <v>332</v>
      </c>
      <c r="Q6" s="241" t="s">
        <v>327</v>
      </c>
      <c r="R6" s="249" t="s">
        <v>330</v>
      </c>
      <c r="S6" s="241" t="s">
        <v>327</v>
      </c>
      <c r="T6" s="249" t="s">
        <v>333</v>
      </c>
      <c r="U6" s="249" t="s">
        <v>333</v>
      </c>
      <c r="V6" s="249" t="s">
        <v>329</v>
      </c>
      <c r="W6" s="249" t="s">
        <v>329</v>
      </c>
      <c r="X6" s="249" t="s">
        <v>329</v>
      </c>
      <c r="Y6" s="249" t="s">
        <v>331</v>
      </c>
      <c r="Z6" s="241" t="s">
        <v>327</v>
      </c>
      <c r="AA6" s="249" t="s">
        <v>329</v>
      </c>
      <c r="AB6" s="249" t="s">
        <v>329</v>
      </c>
      <c r="AC6" s="249" t="s">
        <v>332</v>
      </c>
      <c r="AD6" s="249" t="s">
        <v>332</v>
      </c>
      <c r="AE6" s="241" t="s">
        <v>327</v>
      </c>
      <c r="AF6" s="249" t="s">
        <v>330</v>
      </c>
      <c r="AG6" s="241" t="s">
        <v>327</v>
      </c>
      <c r="AH6" s="249" t="s">
        <v>333</v>
      </c>
      <c r="AI6" s="249" t="s">
        <v>333</v>
      </c>
      <c r="AJ6" s="250"/>
      <c r="AK6" s="251">
        <f t="shared" ref="AK6:AK15" si="3">COUNTIF(F6:AJ6,$AK$4)</f>
        <v>6</v>
      </c>
      <c r="AL6" s="252">
        <f t="shared" ref="AL6:AL15" si="4">COUNTIF(G6:AK6,$AL$4)</f>
        <v>9</v>
      </c>
      <c r="AM6" s="252">
        <f t="shared" ref="AM6:AM15" si="5">COUNTIF(H6:AL6,$AM$4)</f>
        <v>1</v>
      </c>
      <c r="AN6" s="252">
        <f t="shared" ref="AN6:AN15" si="6">COUNTIF(I6:AM6,$AN$4)</f>
        <v>4</v>
      </c>
      <c r="AO6" s="252">
        <f t="shared" ref="AO6:AO15" si="7">COUNTIF(J6:AN6,$AO$4)</f>
        <v>2</v>
      </c>
      <c r="AP6" s="252">
        <f t="shared" ref="AP6:AP15" si="8">COUNTIF(K6:AO6,$AP$4)</f>
        <v>2</v>
      </c>
      <c r="AQ6" s="252">
        <f t="shared" ref="AQ6:AQ15" si="9">COUNTIF(L6:AP6,$AQ$4)</f>
        <v>0</v>
      </c>
      <c r="AR6" s="252">
        <f t="shared" ref="AR6:AR15" si="10">COUNTIF(M6:AQ6,$AR$4)</f>
        <v>0</v>
      </c>
      <c r="AS6" s="252">
        <f t="shared" ref="AS6:AS15" si="11">COUNTIF(N6:AR6,$AS$4)</f>
        <v>0</v>
      </c>
      <c r="AT6" s="252">
        <f t="shared" ref="AT6:AT15" si="12">COUNTIF(O6:AS6,$AT$4)</f>
        <v>0</v>
      </c>
      <c r="AU6" s="252">
        <f t="shared" ref="AU6:AU15" si="13">COUNTIF(P6:AT6,$AU$4)</f>
        <v>0</v>
      </c>
      <c r="AV6" s="252">
        <f t="shared" ref="AV6:AV15" si="14">COUNTIF(Q6:AU6,$AV$4)</f>
        <v>0</v>
      </c>
      <c r="AW6" s="253">
        <f t="shared" ref="AW6:AW15" si="15">COUNTIF(R6:AV6,$AW$4)</f>
        <v>0</v>
      </c>
      <c r="AX6" s="254">
        <f t="shared" si="1"/>
        <v>24</v>
      </c>
      <c r="AY6" s="255">
        <f t="shared" si="2"/>
        <v>6</v>
      </c>
      <c r="AZ6" s="1234">
        <v>40</v>
      </c>
      <c r="BA6" s="1235"/>
      <c r="BB6" s="1236"/>
    </row>
    <row r="7" spans="1:54" ht="18.899999999999999" customHeight="1">
      <c r="A7" s="1150" t="s">
        <v>853</v>
      </c>
      <c r="B7" s="1151"/>
      <c r="C7" s="1151"/>
      <c r="D7" s="1151"/>
      <c r="E7" s="1152"/>
      <c r="F7" s="256" t="s">
        <v>314</v>
      </c>
      <c r="G7" s="241" t="s">
        <v>315</v>
      </c>
      <c r="H7" s="241" t="s">
        <v>315</v>
      </c>
      <c r="I7" s="241" t="s">
        <v>315</v>
      </c>
      <c r="J7" s="241" t="s">
        <v>315</v>
      </c>
      <c r="K7" s="241" t="s">
        <v>315</v>
      </c>
      <c r="L7" s="241" t="s">
        <v>327</v>
      </c>
      <c r="M7" s="241" t="s">
        <v>333</v>
      </c>
      <c r="N7" s="241" t="s">
        <v>332</v>
      </c>
      <c r="O7" s="241" t="s">
        <v>329</v>
      </c>
      <c r="P7" s="241" t="s">
        <v>333</v>
      </c>
      <c r="Q7" s="241" t="s">
        <v>333</v>
      </c>
      <c r="R7" s="241" t="s">
        <v>331</v>
      </c>
      <c r="S7" s="241" t="s">
        <v>327</v>
      </c>
      <c r="T7" s="241" t="s">
        <v>333</v>
      </c>
      <c r="U7" s="241" t="s">
        <v>329</v>
      </c>
      <c r="V7" s="241" t="s">
        <v>329</v>
      </c>
      <c r="W7" s="241" t="s">
        <v>334</v>
      </c>
      <c r="X7" s="241" t="s">
        <v>317</v>
      </c>
      <c r="Y7" s="241" t="s">
        <v>319</v>
      </c>
      <c r="Z7" s="241" t="s">
        <v>327</v>
      </c>
      <c r="AA7" s="241" t="s">
        <v>328</v>
      </c>
      <c r="AB7" s="241" t="s">
        <v>333</v>
      </c>
      <c r="AC7" s="241" t="s">
        <v>332</v>
      </c>
      <c r="AD7" s="241" t="s">
        <v>333</v>
      </c>
      <c r="AE7" s="241" t="s">
        <v>333</v>
      </c>
      <c r="AF7" s="241" t="s">
        <v>331</v>
      </c>
      <c r="AG7" s="241" t="s">
        <v>327</v>
      </c>
      <c r="AH7" s="241" t="s">
        <v>333</v>
      </c>
      <c r="AI7" s="241" t="s">
        <v>329</v>
      </c>
      <c r="AJ7" s="257"/>
      <c r="AK7" s="252">
        <f t="shared" si="3"/>
        <v>9</v>
      </c>
      <c r="AL7" s="252">
        <f t="shared" si="4"/>
        <v>9</v>
      </c>
      <c r="AM7" s="252">
        <f t="shared" si="5"/>
        <v>1</v>
      </c>
      <c r="AN7" s="252">
        <f t="shared" si="6"/>
        <v>3</v>
      </c>
      <c r="AO7" s="252">
        <f t="shared" si="7"/>
        <v>2</v>
      </c>
      <c r="AP7" s="252">
        <f t="shared" si="8"/>
        <v>1</v>
      </c>
      <c r="AQ7" s="252">
        <f t="shared" si="9"/>
        <v>0</v>
      </c>
      <c r="AR7" s="252">
        <f t="shared" si="10"/>
        <v>0</v>
      </c>
      <c r="AS7" s="252">
        <f t="shared" si="11"/>
        <v>0</v>
      </c>
      <c r="AT7" s="252">
        <f t="shared" si="12"/>
        <v>0</v>
      </c>
      <c r="AU7" s="252">
        <f t="shared" si="13"/>
        <v>0</v>
      </c>
      <c r="AV7" s="252">
        <f t="shared" si="14"/>
        <v>0</v>
      </c>
      <c r="AW7" s="253">
        <f t="shared" si="15"/>
        <v>0</v>
      </c>
      <c r="AX7" s="254">
        <f t="shared" si="1"/>
        <v>25</v>
      </c>
      <c r="AY7" s="255">
        <f t="shared" si="2"/>
        <v>5</v>
      </c>
      <c r="AZ7" s="1234">
        <v>40</v>
      </c>
      <c r="BA7" s="1235"/>
      <c r="BB7" s="1236"/>
    </row>
    <row r="8" spans="1:54" ht="18.899999999999999" customHeight="1">
      <c r="A8" s="1150" t="s">
        <v>854</v>
      </c>
      <c r="B8" s="1151"/>
      <c r="C8" s="1151"/>
      <c r="D8" s="1151"/>
      <c r="E8" s="1152"/>
      <c r="F8" s="256" t="s">
        <v>315</v>
      </c>
      <c r="G8" s="241" t="s">
        <v>315</v>
      </c>
      <c r="H8" s="241" t="s">
        <v>314</v>
      </c>
      <c r="I8" s="241" t="s">
        <v>315</v>
      </c>
      <c r="J8" s="241" t="s">
        <v>314</v>
      </c>
      <c r="K8" s="241" t="s">
        <v>316</v>
      </c>
      <c r="L8" s="241" t="s">
        <v>327</v>
      </c>
      <c r="M8" s="241" t="s">
        <v>332</v>
      </c>
      <c r="N8" s="241" t="s">
        <v>332</v>
      </c>
      <c r="O8" s="241" t="s">
        <v>333</v>
      </c>
      <c r="P8" s="241" t="s">
        <v>329</v>
      </c>
      <c r="Q8" s="241" t="s">
        <v>329</v>
      </c>
      <c r="R8" s="241" t="s">
        <v>333</v>
      </c>
      <c r="S8" s="241" t="s">
        <v>327</v>
      </c>
      <c r="T8" s="241" t="s">
        <v>329</v>
      </c>
      <c r="U8" s="241" t="s">
        <v>329</v>
      </c>
      <c r="V8" s="241" t="s">
        <v>333</v>
      </c>
      <c r="W8" s="241" t="s">
        <v>329</v>
      </c>
      <c r="X8" s="241" t="s">
        <v>333</v>
      </c>
      <c r="Y8" s="241" t="s">
        <v>333</v>
      </c>
      <c r="Z8" s="241" t="s">
        <v>327</v>
      </c>
      <c r="AA8" s="241" t="s">
        <v>333</v>
      </c>
      <c r="AB8" s="241" t="s">
        <v>327</v>
      </c>
      <c r="AC8" s="241" t="s">
        <v>333</v>
      </c>
      <c r="AD8" s="241" t="s">
        <v>329</v>
      </c>
      <c r="AE8" s="241" t="s">
        <v>329</v>
      </c>
      <c r="AF8" s="241" t="s">
        <v>333</v>
      </c>
      <c r="AG8" s="241" t="s">
        <v>327</v>
      </c>
      <c r="AH8" s="241" t="s">
        <v>327</v>
      </c>
      <c r="AI8" s="241" t="s">
        <v>329</v>
      </c>
      <c r="AJ8" s="257"/>
      <c r="AK8" s="252">
        <f t="shared" si="3"/>
        <v>10</v>
      </c>
      <c r="AL8" s="252">
        <f t="shared" si="4"/>
        <v>10</v>
      </c>
      <c r="AM8" s="252">
        <f t="shared" si="5"/>
        <v>1</v>
      </c>
      <c r="AN8" s="252">
        <f t="shared" si="6"/>
        <v>2</v>
      </c>
      <c r="AO8" s="252">
        <f t="shared" si="7"/>
        <v>0</v>
      </c>
      <c r="AP8" s="252">
        <f t="shared" si="8"/>
        <v>0</v>
      </c>
      <c r="AQ8" s="252">
        <f t="shared" si="9"/>
        <v>0</v>
      </c>
      <c r="AR8" s="252">
        <f t="shared" si="10"/>
        <v>0</v>
      </c>
      <c r="AS8" s="252">
        <f t="shared" si="11"/>
        <v>0</v>
      </c>
      <c r="AT8" s="252">
        <f t="shared" si="12"/>
        <v>0</v>
      </c>
      <c r="AU8" s="252">
        <f t="shared" si="13"/>
        <v>0</v>
      </c>
      <c r="AV8" s="252">
        <f t="shared" si="14"/>
        <v>0</v>
      </c>
      <c r="AW8" s="253">
        <f t="shared" si="15"/>
        <v>0</v>
      </c>
      <c r="AX8" s="254">
        <f t="shared" si="1"/>
        <v>23</v>
      </c>
      <c r="AY8" s="255">
        <f t="shared" si="2"/>
        <v>6</v>
      </c>
      <c r="AZ8" s="1234">
        <v>40</v>
      </c>
      <c r="BA8" s="1235"/>
      <c r="BB8" s="1236"/>
    </row>
    <row r="9" spans="1:54" ht="18.899999999999999" customHeight="1">
      <c r="A9" s="1150" t="s">
        <v>855</v>
      </c>
      <c r="B9" s="1151"/>
      <c r="C9" s="1151"/>
      <c r="D9" s="1151"/>
      <c r="E9" s="1152"/>
      <c r="F9" s="256" t="s">
        <v>315</v>
      </c>
      <c r="G9" s="241" t="s">
        <v>315</v>
      </c>
      <c r="H9" s="241" t="s">
        <v>316</v>
      </c>
      <c r="I9" s="241" t="s">
        <v>314</v>
      </c>
      <c r="J9" s="241" t="s">
        <v>327</v>
      </c>
      <c r="K9" s="241" t="s">
        <v>333</v>
      </c>
      <c r="L9" s="241" t="s">
        <v>327</v>
      </c>
      <c r="M9" s="241" t="s">
        <v>333</v>
      </c>
      <c r="N9" s="241" t="s">
        <v>329</v>
      </c>
      <c r="O9" s="241" t="s">
        <v>329</v>
      </c>
      <c r="P9" s="241" t="s">
        <v>333</v>
      </c>
      <c r="Q9" s="241" t="s">
        <v>329</v>
      </c>
      <c r="R9" s="241" t="s">
        <v>327</v>
      </c>
      <c r="S9" s="241" t="s">
        <v>327</v>
      </c>
      <c r="T9" s="241" t="s">
        <v>329</v>
      </c>
      <c r="U9" s="241" t="s">
        <v>333</v>
      </c>
      <c r="V9" s="241" t="s">
        <v>329</v>
      </c>
      <c r="W9" s="241" t="s">
        <v>333</v>
      </c>
      <c r="X9" s="241" t="s">
        <v>329</v>
      </c>
      <c r="Y9" s="241" t="s">
        <v>331</v>
      </c>
      <c r="Z9" s="241" t="s">
        <v>327</v>
      </c>
      <c r="AA9" s="241" t="s">
        <v>329</v>
      </c>
      <c r="AB9" s="241" t="s">
        <v>333</v>
      </c>
      <c r="AC9" s="241" t="s">
        <v>329</v>
      </c>
      <c r="AD9" s="241" t="s">
        <v>329</v>
      </c>
      <c r="AE9" s="241" t="s">
        <v>333</v>
      </c>
      <c r="AF9" s="241" t="s">
        <v>333</v>
      </c>
      <c r="AG9" s="241" t="s">
        <v>327</v>
      </c>
      <c r="AH9" s="241" t="s">
        <v>329</v>
      </c>
      <c r="AI9" s="241" t="s">
        <v>332</v>
      </c>
      <c r="AJ9" s="257"/>
      <c r="AK9" s="252">
        <f t="shared" si="3"/>
        <v>9</v>
      </c>
      <c r="AL9" s="252">
        <f t="shared" si="4"/>
        <v>11</v>
      </c>
      <c r="AM9" s="252">
        <f t="shared" si="5"/>
        <v>1</v>
      </c>
      <c r="AN9" s="252">
        <f t="shared" si="6"/>
        <v>1</v>
      </c>
      <c r="AO9" s="252">
        <f t="shared" si="7"/>
        <v>1</v>
      </c>
      <c r="AP9" s="252">
        <f t="shared" si="8"/>
        <v>0</v>
      </c>
      <c r="AQ9" s="252">
        <f t="shared" si="9"/>
        <v>0</v>
      </c>
      <c r="AR9" s="252">
        <f t="shared" si="10"/>
        <v>0</v>
      </c>
      <c r="AS9" s="252">
        <f t="shared" si="11"/>
        <v>0</v>
      </c>
      <c r="AT9" s="252">
        <f t="shared" si="12"/>
        <v>0</v>
      </c>
      <c r="AU9" s="252">
        <f t="shared" si="13"/>
        <v>0</v>
      </c>
      <c r="AV9" s="252">
        <f t="shared" si="14"/>
        <v>0</v>
      </c>
      <c r="AW9" s="253">
        <f t="shared" si="15"/>
        <v>0</v>
      </c>
      <c r="AX9" s="254">
        <f t="shared" si="1"/>
        <v>23</v>
      </c>
      <c r="AY9" s="255">
        <f t="shared" si="2"/>
        <v>6</v>
      </c>
      <c r="AZ9" s="1234">
        <v>40</v>
      </c>
      <c r="BA9" s="1235"/>
      <c r="BB9" s="1236"/>
    </row>
    <row r="10" spans="1:54" ht="18.899999999999999" customHeight="1">
      <c r="A10" s="1150" t="s">
        <v>856</v>
      </c>
      <c r="B10" s="1151"/>
      <c r="C10" s="1151"/>
      <c r="D10" s="1151"/>
      <c r="E10" s="1152"/>
      <c r="F10" s="256" t="s">
        <v>316</v>
      </c>
      <c r="G10" s="241" t="s">
        <v>317</v>
      </c>
      <c r="H10" s="241" t="s">
        <v>317</v>
      </c>
      <c r="I10" s="241" t="s">
        <v>314</v>
      </c>
      <c r="J10" s="241" t="s">
        <v>315</v>
      </c>
      <c r="K10" s="241" t="s">
        <v>317</v>
      </c>
      <c r="L10" s="241" t="s">
        <v>327</v>
      </c>
      <c r="M10" s="241" t="s">
        <v>329</v>
      </c>
      <c r="N10" s="241" t="s">
        <v>333</v>
      </c>
      <c r="O10" s="241" t="s">
        <v>327</v>
      </c>
      <c r="P10" s="241" t="s">
        <v>329</v>
      </c>
      <c r="Q10" s="241" t="s">
        <v>333</v>
      </c>
      <c r="R10" s="241" t="s">
        <v>327</v>
      </c>
      <c r="S10" s="241" t="s">
        <v>327</v>
      </c>
      <c r="T10" s="241" t="s">
        <v>329</v>
      </c>
      <c r="U10" s="241" t="s">
        <v>332</v>
      </c>
      <c r="V10" s="241" t="s">
        <v>333</v>
      </c>
      <c r="W10" s="241" t="s">
        <v>329</v>
      </c>
      <c r="X10" s="241" t="s">
        <v>329</v>
      </c>
      <c r="Y10" s="241" t="s">
        <v>333</v>
      </c>
      <c r="Z10" s="241" t="s">
        <v>327</v>
      </c>
      <c r="AA10" s="241" t="s">
        <v>333</v>
      </c>
      <c r="AB10" s="241" t="s">
        <v>329</v>
      </c>
      <c r="AC10" s="241" t="s">
        <v>329</v>
      </c>
      <c r="AD10" s="241" t="s">
        <v>333</v>
      </c>
      <c r="AE10" s="241" t="s">
        <v>332</v>
      </c>
      <c r="AF10" s="241" t="s">
        <v>331</v>
      </c>
      <c r="AG10" s="241" t="s">
        <v>327</v>
      </c>
      <c r="AH10" s="241" t="s">
        <v>329</v>
      </c>
      <c r="AI10" s="241" t="s">
        <v>333</v>
      </c>
      <c r="AJ10" s="257"/>
      <c r="AK10" s="252">
        <f t="shared" si="3"/>
        <v>8</v>
      </c>
      <c r="AL10" s="252">
        <f t="shared" si="4"/>
        <v>9</v>
      </c>
      <c r="AM10" s="252">
        <f t="shared" si="5"/>
        <v>0</v>
      </c>
      <c r="AN10" s="252">
        <f t="shared" si="6"/>
        <v>3</v>
      </c>
      <c r="AO10" s="252">
        <f t="shared" si="7"/>
        <v>1</v>
      </c>
      <c r="AP10" s="252">
        <f t="shared" si="8"/>
        <v>0</v>
      </c>
      <c r="AQ10" s="252">
        <f t="shared" si="9"/>
        <v>0</v>
      </c>
      <c r="AR10" s="252">
        <f t="shared" si="10"/>
        <v>0</v>
      </c>
      <c r="AS10" s="252">
        <f t="shared" si="11"/>
        <v>0</v>
      </c>
      <c r="AT10" s="252">
        <f t="shared" si="12"/>
        <v>0</v>
      </c>
      <c r="AU10" s="252">
        <f t="shared" si="13"/>
        <v>0</v>
      </c>
      <c r="AV10" s="252">
        <f t="shared" si="14"/>
        <v>0</v>
      </c>
      <c r="AW10" s="253">
        <f t="shared" si="15"/>
        <v>0</v>
      </c>
      <c r="AX10" s="254">
        <f t="shared" si="1"/>
        <v>21</v>
      </c>
      <c r="AY10" s="255">
        <f t="shared" si="2"/>
        <v>6</v>
      </c>
      <c r="AZ10" s="1234">
        <v>40</v>
      </c>
      <c r="BA10" s="1235"/>
      <c r="BB10" s="1236"/>
    </row>
    <row r="11" spans="1:54" ht="18.899999999999999" customHeight="1">
      <c r="A11" s="1150" t="s">
        <v>857</v>
      </c>
      <c r="B11" s="1151"/>
      <c r="C11" s="1151"/>
      <c r="D11" s="1151"/>
      <c r="E11" s="1152"/>
      <c r="F11" s="256" t="s">
        <v>317</v>
      </c>
      <c r="G11" s="241" t="s">
        <v>314</v>
      </c>
      <c r="H11" s="241" t="s">
        <v>314</v>
      </c>
      <c r="I11" s="241" t="s">
        <v>315</v>
      </c>
      <c r="J11" s="241" t="s">
        <v>314</v>
      </c>
      <c r="K11" s="241" t="s">
        <v>314</v>
      </c>
      <c r="L11" s="241" t="s">
        <v>327</v>
      </c>
      <c r="M11" s="241" t="s">
        <v>329</v>
      </c>
      <c r="N11" s="241" t="s">
        <v>333</v>
      </c>
      <c r="O11" s="241" t="s">
        <v>333</v>
      </c>
      <c r="P11" s="241" t="s">
        <v>329</v>
      </c>
      <c r="Q11" s="241" t="s">
        <v>327</v>
      </c>
      <c r="R11" s="241" t="s">
        <v>333</v>
      </c>
      <c r="S11" s="241" t="s">
        <v>327</v>
      </c>
      <c r="T11" s="241" t="s">
        <v>332</v>
      </c>
      <c r="U11" s="241" t="s">
        <v>329</v>
      </c>
      <c r="V11" s="241" t="s">
        <v>332</v>
      </c>
      <c r="W11" s="241" t="s">
        <v>333</v>
      </c>
      <c r="X11" s="241" t="s">
        <v>329</v>
      </c>
      <c r="Y11" s="241" t="s">
        <v>327</v>
      </c>
      <c r="Z11" s="241" t="s">
        <v>327</v>
      </c>
      <c r="AA11" s="241" t="s">
        <v>329</v>
      </c>
      <c r="AB11" s="241" t="s">
        <v>329</v>
      </c>
      <c r="AC11" s="241" t="s">
        <v>333</v>
      </c>
      <c r="AD11" s="241" t="s">
        <v>329</v>
      </c>
      <c r="AE11" s="241" t="s">
        <v>329</v>
      </c>
      <c r="AF11" s="241" t="s">
        <v>332</v>
      </c>
      <c r="AG11" s="241" t="s">
        <v>327</v>
      </c>
      <c r="AH11" s="241" t="s">
        <v>329</v>
      </c>
      <c r="AI11" s="241" t="s">
        <v>329</v>
      </c>
      <c r="AJ11" s="257"/>
      <c r="AK11" s="252">
        <f t="shared" si="3"/>
        <v>9</v>
      </c>
      <c r="AL11" s="252">
        <f t="shared" si="4"/>
        <v>11</v>
      </c>
      <c r="AM11" s="252">
        <f t="shared" si="5"/>
        <v>0</v>
      </c>
      <c r="AN11" s="252">
        <f t="shared" si="6"/>
        <v>3</v>
      </c>
      <c r="AO11" s="252">
        <f t="shared" si="7"/>
        <v>0</v>
      </c>
      <c r="AP11" s="252">
        <f t="shared" si="8"/>
        <v>0</v>
      </c>
      <c r="AQ11" s="252">
        <f t="shared" si="9"/>
        <v>0</v>
      </c>
      <c r="AR11" s="252">
        <f t="shared" si="10"/>
        <v>0</v>
      </c>
      <c r="AS11" s="252">
        <f t="shared" si="11"/>
        <v>0</v>
      </c>
      <c r="AT11" s="252">
        <f t="shared" si="12"/>
        <v>0</v>
      </c>
      <c r="AU11" s="252">
        <f t="shared" si="13"/>
        <v>0</v>
      </c>
      <c r="AV11" s="252">
        <f t="shared" si="14"/>
        <v>0</v>
      </c>
      <c r="AW11" s="253">
        <f t="shared" si="15"/>
        <v>0</v>
      </c>
      <c r="AX11" s="254">
        <f t="shared" si="1"/>
        <v>23</v>
      </c>
      <c r="AY11" s="255">
        <f t="shared" si="2"/>
        <v>6</v>
      </c>
      <c r="AZ11" s="1234">
        <v>40</v>
      </c>
      <c r="BA11" s="1235"/>
      <c r="BB11" s="1236"/>
    </row>
    <row r="12" spans="1:54" ht="18.899999999999999" customHeight="1">
      <c r="A12" s="1150"/>
      <c r="B12" s="1151"/>
      <c r="C12" s="1151"/>
      <c r="D12" s="1151"/>
      <c r="E12" s="1152"/>
      <c r="F12" s="256"/>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57"/>
      <c r="AK12" s="252">
        <f t="shared" si="3"/>
        <v>0</v>
      </c>
      <c r="AL12" s="252">
        <f t="shared" si="4"/>
        <v>0</v>
      </c>
      <c r="AM12" s="252">
        <f t="shared" si="5"/>
        <v>0</v>
      </c>
      <c r="AN12" s="252">
        <f t="shared" si="6"/>
        <v>0</v>
      </c>
      <c r="AO12" s="252">
        <f t="shared" si="7"/>
        <v>0</v>
      </c>
      <c r="AP12" s="252">
        <f t="shared" si="8"/>
        <v>0</v>
      </c>
      <c r="AQ12" s="252">
        <f t="shared" si="9"/>
        <v>0</v>
      </c>
      <c r="AR12" s="252">
        <f t="shared" si="10"/>
        <v>0</v>
      </c>
      <c r="AS12" s="252">
        <f t="shared" si="11"/>
        <v>0</v>
      </c>
      <c r="AT12" s="252">
        <f t="shared" si="12"/>
        <v>0</v>
      </c>
      <c r="AU12" s="252">
        <f t="shared" si="13"/>
        <v>0</v>
      </c>
      <c r="AV12" s="252">
        <f t="shared" si="14"/>
        <v>0</v>
      </c>
      <c r="AW12" s="253">
        <f t="shared" si="15"/>
        <v>0</v>
      </c>
      <c r="AX12" s="254">
        <f t="shared" si="1"/>
        <v>0</v>
      </c>
      <c r="AY12" s="255">
        <f t="shared" si="2"/>
        <v>0</v>
      </c>
      <c r="AZ12" s="1147"/>
      <c r="BA12" s="1148"/>
      <c r="BB12" s="1149"/>
    </row>
    <row r="13" spans="1:54" ht="18.899999999999999" customHeight="1">
      <c r="A13" s="1150"/>
      <c r="B13" s="1151"/>
      <c r="C13" s="1151"/>
      <c r="D13" s="1151"/>
      <c r="E13" s="1152"/>
      <c r="F13" s="256"/>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57"/>
      <c r="AK13" s="252">
        <f t="shared" si="3"/>
        <v>0</v>
      </c>
      <c r="AL13" s="252">
        <f t="shared" si="4"/>
        <v>0</v>
      </c>
      <c r="AM13" s="252">
        <f t="shared" si="5"/>
        <v>0</v>
      </c>
      <c r="AN13" s="252">
        <f t="shared" si="6"/>
        <v>0</v>
      </c>
      <c r="AO13" s="252">
        <f t="shared" si="7"/>
        <v>0</v>
      </c>
      <c r="AP13" s="252">
        <f t="shared" si="8"/>
        <v>0</v>
      </c>
      <c r="AQ13" s="252">
        <f t="shared" si="9"/>
        <v>0</v>
      </c>
      <c r="AR13" s="252">
        <f t="shared" si="10"/>
        <v>0</v>
      </c>
      <c r="AS13" s="252">
        <f t="shared" si="11"/>
        <v>0</v>
      </c>
      <c r="AT13" s="252">
        <f t="shared" si="12"/>
        <v>0</v>
      </c>
      <c r="AU13" s="252">
        <f t="shared" si="13"/>
        <v>0</v>
      </c>
      <c r="AV13" s="252">
        <f t="shared" si="14"/>
        <v>0</v>
      </c>
      <c r="AW13" s="253">
        <f t="shared" si="15"/>
        <v>0</v>
      </c>
      <c r="AX13" s="254">
        <f t="shared" si="1"/>
        <v>0</v>
      </c>
      <c r="AY13" s="255">
        <f t="shared" si="2"/>
        <v>0</v>
      </c>
      <c r="AZ13" s="1147"/>
      <c r="BA13" s="1148"/>
      <c r="BB13" s="1149"/>
    </row>
    <row r="14" spans="1:54" ht="18.899999999999999" customHeight="1">
      <c r="A14" s="1150"/>
      <c r="B14" s="1151"/>
      <c r="C14" s="1151"/>
      <c r="D14" s="1151"/>
      <c r="E14" s="1152"/>
      <c r="F14" s="256"/>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57"/>
      <c r="AK14" s="251">
        <f t="shared" si="3"/>
        <v>0</v>
      </c>
      <c r="AL14" s="252">
        <f t="shared" si="4"/>
        <v>0</v>
      </c>
      <c r="AM14" s="252">
        <f t="shared" si="5"/>
        <v>0</v>
      </c>
      <c r="AN14" s="252">
        <f t="shared" si="6"/>
        <v>0</v>
      </c>
      <c r="AO14" s="252">
        <f t="shared" si="7"/>
        <v>0</v>
      </c>
      <c r="AP14" s="252">
        <f t="shared" si="8"/>
        <v>0</v>
      </c>
      <c r="AQ14" s="252">
        <f t="shared" si="9"/>
        <v>0</v>
      </c>
      <c r="AR14" s="252">
        <f t="shared" si="10"/>
        <v>0</v>
      </c>
      <c r="AS14" s="252">
        <f t="shared" si="11"/>
        <v>0</v>
      </c>
      <c r="AT14" s="252">
        <f t="shared" si="12"/>
        <v>0</v>
      </c>
      <c r="AU14" s="252">
        <f t="shared" si="13"/>
        <v>0</v>
      </c>
      <c r="AV14" s="252">
        <f t="shared" si="14"/>
        <v>0</v>
      </c>
      <c r="AW14" s="253">
        <f t="shared" si="15"/>
        <v>0</v>
      </c>
      <c r="AX14" s="254">
        <f t="shared" si="1"/>
        <v>0</v>
      </c>
      <c r="AY14" s="255">
        <f t="shared" si="2"/>
        <v>0</v>
      </c>
      <c r="AZ14" s="1147"/>
      <c r="BA14" s="1148"/>
      <c r="BB14" s="1149"/>
    </row>
    <row r="15" spans="1:54" ht="18.899999999999999" customHeight="1" thickBot="1">
      <c r="A15" s="1175"/>
      <c r="B15" s="1176"/>
      <c r="C15" s="1176"/>
      <c r="D15" s="1176"/>
      <c r="E15" s="1177"/>
      <c r="F15" s="258"/>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60"/>
      <c r="AK15" s="261">
        <f t="shared" si="3"/>
        <v>0</v>
      </c>
      <c r="AL15" s="262">
        <f t="shared" si="4"/>
        <v>0</v>
      </c>
      <c r="AM15" s="262">
        <f t="shared" si="5"/>
        <v>0</v>
      </c>
      <c r="AN15" s="262">
        <f t="shared" si="6"/>
        <v>0</v>
      </c>
      <c r="AO15" s="262">
        <f t="shared" si="7"/>
        <v>0</v>
      </c>
      <c r="AP15" s="262">
        <f t="shared" si="8"/>
        <v>0</v>
      </c>
      <c r="AQ15" s="262">
        <f t="shared" si="9"/>
        <v>0</v>
      </c>
      <c r="AR15" s="262">
        <f t="shared" si="10"/>
        <v>0</v>
      </c>
      <c r="AS15" s="262">
        <f t="shared" si="11"/>
        <v>0</v>
      </c>
      <c r="AT15" s="262">
        <f t="shared" si="12"/>
        <v>0</v>
      </c>
      <c r="AU15" s="262">
        <f t="shared" si="13"/>
        <v>0</v>
      </c>
      <c r="AV15" s="262">
        <f t="shared" si="14"/>
        <v>0</v>
      </c>
      <c r="AW15" s="263">
        <f t="shared" si="15"/>
        <v>0</v>
      </c>
      <c r="AX15" s="264">
        <f t="shared" si="1"/>
        <v>0</v>
      </c>
      <c r="AY15" s="265">
        <f t="shared" si="2"/>
        <v>0</v>
      </c>
      <c r="AZ15" s="1191"/>
      <c r="BA15" s="1192"/>
      <c r="BB15" s="1193"/>
    </row>
    <row r="16" spans="1:54" ht="18.899999999999999" customHeight="1">
      <c r="A16" s="1243"/>
      <c r="B16" s="1244"/>
      <c r="C16" s="1244"/>
      <c r="D16" s="1244"/>
      <c r="E16" s="1245"/>
      <c r="F16" s="266"/>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8"/>
      <c r="AK16" s="269" t="s">
        <v>335</v>
      </c>
      <c r="AL16" s="245" t="s">
        <v>336</v>
      </c>
      <c r="AM16" s="245" t="s">
        <v>337</v>
      </c>
      <c r="AN16" s="245" t="s">
        <v>338</v>
      </c>
      <c r="AO16" s="245"/>
      <c r="AP16" s="245"/>
      <c r="AQ16" s="245"/>
      <c r="AR16" s="245"/>
      <c r="AS16" s="245"/>
      <c r="AT16" s="245"/>
      <c r="AU16" s="245"/>
      <c r="AV16" s="245"/>
      <c r="AW16" s="270"/>
      <c r="AX16" s="271"/>
      <c r="AY16" s="272"/>
      <c r="AZ16" s="1237"/>
      <c r="BA16" s="1238"/>
      <c r="BB16" s="1239"/>
    </row>
    <row r="17" spans="1:64" ht="18.899999999999999" customHeight="1">
      <c r="A17" s="1240" t="s">
        <v>221</v>
      </c>
      <c r="B17" s="1241"/>
      <c r="C17" s="1241"/>
      <c r="D17" s="1241"/>
      <c r="E17" s="1242"/>
      <c r="F17" s="248" t="s">
        <v>339</v>
      </c>
      <c r="G17" s="249" t="s">
        <v>339</v>
      </c>
      <c r="H17" s="249" t="s">
        <v>339</v>
      </c>
      <c r="I17" s="249" t="s">
        <v>339</v>
      </c>
      <c r="J17" s="249" t="s">
        <v>339</v>
      </c>
      <c r="K17" s="249" t="s">
        <v>340</v>
      </c>
      <c r="L17" s="241" t="s">
        <v>327</v>
      </c>
      <c r="M17" s="273" t="s">
        <v>335</v>
      </c>
      <c r="N17" s="249" t="s">
        <v>335</v>
      </c>
      <c r="O17" s="249" t="s">
        <v>335</v>
      </c>
      <c r="P17" s="249" t="s">
        <v>335</v>
      </c>
      <c r="Q17" s="249" t="s">
        <v>335</v>
      </c>
      <c r="R17" s="241" t="s">
        <v>327</v>
      </c>
      <c r="S17" s="241" t="s">
        <v>327</v>
      </c>
      <c r="T17" s="273" t="s">
        <v>335</v>
      </c>
      <c r="U17" s="249" t="s">
        <v>335</v>
      </c>
      <c r="V17" s="249" t="s">
        <v>335</v>
      </c>
      <c r="W17" s="249" t="s">
        <v>335</v>
      </c>
      <c r="X17" s="249" t="s">
        <v>335</v>
      </c>
      <c r="Y17" s="249" t="s">
        <v>338</v>
      </c>
      <c r="Z17" s="241" t="s">
        <v>327</v>
      </c>
      <c r="AA17" s="273" t="s">
        <v>335</v>
      </c>
      <c r="AB17" s="249" t="s">
        <v>335</v>
      </c>
      <c r="AC17" s="249" t="s">
        <v>335</v>
      </c>
      <c r="AD17" s="249" t="s">
        <v>335</v>
      </c>
      <c r="AE17" s="249" t="s">
        <v>335</v>
      </c>
      <c r="AF17" s="241" t="s">
        <v>327</v>
      </c>
      <c r="AG17" s="241" t="s">
        <v>327</v>
      </c>
      <c r="AH17" s="249" t="s">
        <v>335</v>
      </c>
      <c r="AI17" s="249" t="s">
        <v>335</v>
      </c>
      <c r="AJ17" s="274"/>
      <c r="AK17" s="251">
        <f>COUNTIF($F$17:$AJ$17,AK16)</f>
        <v>22</v>
      </c>
      <c r="AL17" s="275">
        <f>COUNTIF($F$17:$AJ$17,AL16)</f>
        <v>0</v>
      </c>
      <c r="AM17" s="252">
        <f>COUNTIF($F$17:$AJ$17,AM16)</f>
        <v>0</v>
      </c>
      <c r="AN17" s="252">
        <f>COUNTIF($F$17:$AJ$17,AN16)</f>
        <v>2</v>
      </c>
      <c r="AO17" s="252"/>
      <c r="AP17" s="252"/>
      <c r="AQ17" s="252"/>
      <c r="AR17" s="252"/>
      <c r="AS17" s="252"/>
      <c r="AT17" s="252"/>
      <c r="AU17" s="252"/>
      <c r="AV17" s="252"/>
      <c r="AW17" s="253"/>
      <c r="AX17" s="254">
        <f>SUM(AK17:AW17)</f>
        <v>24</v>
      </c>
      <c r="AY17" s="255">
        <f>COUNTIF(F17:AJ17,"休")</f>
        <v>6</v>
      </c>
      <c r="AZ17" s="1197">
        <v>37</v>
      </c>
      <c r="BA17" s="1198"/>
      <c r="BB17" s="1199"/>
    </row>
    <row r="18" spans="1:64" ht="18.899999999999999" customHeight="1">
      <c r="A18" s="1150" t="s">
        <v>222</v>
      </c>
      <c r="B18" s="1151"/>
      <c r="C18" s="1151"/>
      <c r="D18" s="1151"/>
      <c r="E18" s="1152"/>
      <c r="F18" s="241" t="s">
        <v>327</v>
      </c>
      <c r="G18" s="249" t="s">
        <v>337</v>
      </c>
      <c r="H18" s="249" t="s">
        <v>337</v>
      </c>
      <c r="I18" s="249" t="s">
        <v>337</v>
      </c>
      <c r="J18" s="249" t="s">
        <v>337</v>
      </c>
      <c r="K18" s="241" t="s">
        <v>327</v>
      </c>
      <c r="L18" s="241" t="s">
        <v>327</v>
      </c>
      <c r="M18" s="249" t="s">
        <v>337</v>
      </c>
      <c r="N18" s="249" t="s">
        <v>337</v>
      </c>
      <c r="O18" s="249" t="s">
        <v>337</v>
      </c>
      <c r="P18" s="249" t="s">
        <v>337</v>
      </c>
      <c r="Q18" s="249" t="s">
        <v>337</v>
      </c>
      <c r="R18" s="249" t="s">
        <v>338</v>
      </c>
      <c r="S18" s="241" t="s">
        <v>327</v>
      </c>
      <c r="T18" s="249" t="s">
        <v>337</v>
      </c>
      <c r="U18" s="249" t="s">
        <v>337</v>
      </c>
      <c r="V18" s="249" t="s">
        <v>337</v>
      </c>
      <c r="W18" s="249" t="s">
        <v>337</v>
      </c>
      <c r="X18" s="249" t="s">
        <v>337</v>
      </c>
      <c r="Y18" s="241" t="s">
        <v>327</v>
      </c>
      <c r="Z18" s="241" t="s">
        <v>327</v>
      </c>
      <c r="AA18" s="249" t="s">
        <v>337</v>
      </c>
      <c r="AB18" s="249" t="s">
        <v>337</v>
      </c>
      <c r="AC18" s="249" t="s">
        <v>337</v>
      </c>
      <c r="AD18" s="249" t="s">
        <v>337</v>
      </c>
      <c r="AE18" s="249" t="s">
        <v>337</v>
      </c>
      <c r="AF18" s="249" t="s">
        <v>338</v>
      </c>
      <c r="AG18" s="241" t="s">
        <v>327</v>
      </c>
      <c r="AH18" s="249" t="s">
        <v>337</v>
      </c>
      <c r="AI18" s="249" t="s">
        <v>337</v>
      </c>
      <c r="AJ18" s="250"/>
      <c r="AK18" s="251">
        <f>COUNTIF($F$18:$AJ$18,AK16)</f>
        <v>0</v>
      </c>
      <c r="AL18" s="252">
        <f>COUNTIF($F$18:$AJ$18,AL16)</f>
        <v>0</v>
      </c>
      <c r="AM18" s="252">
        <f>COUNTIF($F$18:$AJ$18,AM16)</f>
        <v>21</v>
      </c>
      <c r="AN18" s="252">
        <f>COUNTIF($F$18:$AJ$18,AN16)</f>
        <v>2</v>
      </c>
      <c r="AO18" s="252"/>
      <c r="AP18" s="252"/>
      <c r="AQ18" s="252"/>
      <c r="AR18" s="252"/>
      <c r="AS18" s="252"/>
      <c r="AT18" s="252"/>
      <c r="AU18" s="252"/>
      <c r="AV18" s="252"/>
      <c r="AW18" s="253"/>
      <c r="AX18" s="254">
        <f>SUM(AK18:AW18)</f>
        <v>23</v>
      </c>
      <c r="AY18" s="255">
        <f>COUNTIF(F18:AJ18,"休")</f>
        <v>7</v>
      </c>
      <c r="AZ18" s="1197">
        <v>25</v>
      </c>
      <c r="BA18" s="1198"/>
      <c r="BB18" s="1199"/>
    </row>
    <row r="19" spans="1:64" ht="18.899999999999999" customHeight="1">
      <c r="A19" s="1150"/>
      <c r="B19" s="1151"/>
      <c r="C19" s="1151"/>
      <c r="D19" s="1151"/>
      <c r="E19" s="1152"/>
      <c r="F19" s="256"/>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57"/>
      <c r="AK19" s="251">
        <f>COUNTIF($F$19:$AJ$19,AK16)</f>
        <v>0</v>
      </c>
      <c r="AL19" s="252">
        <f>COUNTIF($F$19:$AJ$19,AL16)</f>
        <v>0</v>
      </c>
      <c r="AM19" s="252">
        <f>COUNTIF($F$19:$AJ$19,AM16)</f>
        <v>0</v>
      </c>
      <c r="AN19" s="252">
        <f>COUNTIF($F$19:$AJ$19,AN16)</f>
        <v>0</v>
      </c>
      <c r="AO19" s="252"/>
      <c r="AP19" s="252"/>
      <c r="AQ19" s="252"/>
      <c r="AR19" s="252"/>
      <c r="AS19" s="252"/>
      <c r="AT19" s="252"/>
      <c r="AU19" s="252"/>
      <c r="AV19" s="252"/>
      <c r="AW19" s="253"/>
      <c r="AX19" s="254">
        <f>SUM(AK19:AW19)</f>
        <v>0</v>
      </c>
      <c r="AY19" s="255">
        <f>COUNTIF(F19:AJ19,"休")</f>
        <v>0</v>
      </c>
      <c r="AZ19" s="1147"/>
      <c r="BA19" s="1148"/>
      <c r="BB19" s="1149"/>
    </row>
    <row r="20" spans="1:64" ht="18.899999999999999" customHeight="1" thickBot="1">
      <c r="A20" s="1150"/>
      <c r="B20" s="1151"/>
      <c r="C20" s="1151"/>
      <c r="D20" s="1151"/>
      <c r="E20" s="1152"/>
      <c r="F20" s="256"/>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57"/>
      <c r="AK20" s="261">
        <f>COUNTIF($F$20:$AJ$20,AK16)</f>
        <v>0</v>
      </c>
      <c r="AL20" s="262">
        <f>COUNTIF($F$20:$AJ$20,AL16)</f>
        <v>0</v>
      </c>
      <c r="AM20" s="262">
        <f>COUNTIF($F$20:$AJ$20,AM16)</f>
        <v>0</v>
      </c>
      <c r="AN20" s="262">
        <f>COUNTIF($F$20:$AJ$20,AN16)</f>
        <v>0</v>
      </c>
      <c r="AO20" s="262"/>
      <c r="AP20" s="262"/>
      <c r="AQ20" s="262"/>
      <c r="AR20" s="262"/>
      <c r="AS20" s="262"/>
      <c r="AT20" s="262"/>
      <c r="AU20" s="262"/>
      <c r="AV20" s="262"/>
      <c r="AW20" s="263"/>
      <c r="AX20" s="264">
        <f>SUM(AK20:AW20)</f>
        <v>0</v>
      </c>
      <c r="AY20" s="255">
        <f>COUNTIF(F20:AJ20,"休")</f>
        <v>0</v>
      </c>
      <c r="AZ20" s="1147"/>
      <c r="BA20" s="1148"/>
      <c r="BB20" s="1149"/>
    </row>
    <row r="21" spans="1:64" ht="18.899999999999999" customHeight="1">
      <c r="A21" s="1246"/>
      <c r="B21" s="1247"/>
      <c r="C21" s="1247"/>
      <c r="D21" s="1247"/>
      <c r="E21" s="1248"/>
      <c r="F21" s="276"/>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8"/>
      <c r="AK21" s="279" t="s">
        <v>341</v>
      </c>
      <c r="AL21" s="280" t="s">
        <v>342</v>
      </c>
      <c r="AM21" s="280" t="s">
        <v>343</v>
      </c>
      <c r="AN21" s="280" t="s">
        <v>344</v>
      </c>
      <c r="AO21" s="280"/>
      <c r="AP21" s="280"/>
      <c r="AQ21" s="280"/>
      <c r="AR21" s="280"/>
      <c r="AS21" s="280"/>
      <c r="AT21" s="280"/>
      <c r="AU21" s="280"/>
      <c r="AV21" s="280"/>
      <c r="AW21" s="281"/>
      <c r="AX21" s="246"/>
      <c r="AY21" s="247"/>
      <c r="AZ21" s="1230"/>
      <c r="BA21" s="1231"/>
      <c r="BB21" s="1232"/>
    </row>
    <row r="22" spans="1:64" ht="18.899999999999999" customHeight="1">
      <c r="A22" s="1188" t="s">
        <v>225</v>
      </c>
      <c r="B22" s="1189"/>
      <c r="C22" s="1189"/>
      <c r="D22" s="1189"/>
      <c r="E22" s="1190"/>
      <c r="F22" s="282"/>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4"/>
      <c r="AK22" s="285">
        <f>COUNTIF($F$22:$AJ$22,AK21)</f>
        <v>0</v>
      </c>
      <c r="AL22" s="285">
        <f>COUNTIF($F$22:$AJ$22,AL21)</f>
        <v>0</v>
      </c>
      <c r="AM22" s="285">
        <f>COUNTIF($F$22:$AJ$22,AM21)</f>
        <v>0</v>
      </c>
      <c r="AN22" s="285">
        <f>COUNTIF($F$22:$AJ$22,AN21)</f>
        <v>0</v>
      </c>
      <c r="AO22" s="285"/>
      <c r="AP22" s="285"/>
      <c r="AQ22" s="285"/>
      <c r="AR22" s="285"/>
      <c r="AS22" s="285"/>
      <c r="AT22" s="285"/>
      <c r="AU22" s="285"/>
      <c r="AV22" s="285"/>
      <c r="AW22" s="286"/>
      <c r="AX22" s="287">
        <f>SUM(AK22:AW22)</f>
        <v>0</v>
      </c>
      <c r="AY22" s="288">
        <f>COUNTIF(F22:AJ22,"休")</f>
        <v>0</v>
      </c>
      <c r="AZ22" s="1227"/>
      <c r="BA22" s="1228"/>
      <c r="BB22" s="1229"/>
    </row>
    <row r="23" spans="1:64" ht="18.899999999999999" customHeight="1">
      <c r="A23" s="1150" t="s">
        <v>226</v>
      </c>
      <c r="B23" s="1151"/>
      <c r="C23" s="1151"/>
      <c r="D23" s="1151"/>
      <c r="E23" s="1152"/>
      <c r="F23" s="256"/>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57"/>
      <c r="AK23" s="252">
        <f>COUNTIF($F$23:$AJ$23,AK21)</f>
        <v>0</v>
      </c>
      <c r="AL23" s="252">
        <f>COUNTIF($F$23:$AJ$23,AL21)</f>
        <v>0</v>
      </c>
      <c r="AM23" s="252">
        <f>COUNTIF($F$23:$AJ$23,AM21)</f>
        <v>0</v>
      </c>
      <c r="AN23" s="252">
        <f>COUNTIF($F$23:$AJ$23,AN21)</f>
        <v>0</v>
      </c>
      <c r="AO23" s="252"/>
      <c r="AP23" s="252"/>
      <c r="AQ23" s="252"/>
      <c r="AR23" s="252"/>
      <c r="AS23" s="252"/>
      <c r="AT23" s="252"/>
      <c r="AU23" s="252"/>
      <c r="AV23" s="252"/>
      <c r="AW23" s="253"/>
      <c r="AX23" s="254">
        <f>SUM(AK23:AW23)</f>
        <v>0</v>
      </c>
      <c r="AY23" s="255">
        <f>COUNTIF(F23:AJ23,"休")</f>
        <v>0</v>
      </c>
      <c r="AZ23" s="1147"/>
      <c r="BA23" s="1148"/>
      <c r="BB23" s="1149"/>
    </row>
    <row r="24" spans="1:64" ht="18.899999999999999" customHeight="1">
      <c r="A24" s="1150" t="s">
        <v>227</v>
      </c>
      <c r="B24" s="1151"/>
      <c r="C24" s="1151"/>
      <c r="D24" s="1151"/>
      <c r="E24" s="1152"/>
      <c r="F24" s="256"/>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57"/>
      <c r="AK24" s="252">
        <f>COUNTIF($F$24:$AJ$24,AK21)</f>
        <v>0</v>
      </c>
      <c r="AL24" s="252">
        <f>COUNTIF($F$24:$AJ$24,AL21)</f>
        <v>0</v>
      </c>
      <c r="AM24" s="252">
        <f>COUNTIF($F$24:$AJ$24,AM21)</f>
        <v>0</v>
      </c>
      <c r="AN24" s="252">
        <f>COUNTIF($F$24:$AJ$24,AN21)</f>
        <v>0</v>
      </c>
      <c r="AO24" s="252"/>
      <c r="AP24" s="252"/>
      <c r="AQ24" s="252"/>
      <c r="AR24" s="252"/>
      <c r="AS24" s="252"/>
      <c r="AT24" s="252"/>
      <c r="AU24" s="252"/>
      <c r="AV24" s="252"/>
      <c r="AW24" s="253"/>
      <c r="AX24" s="254">
        <f>SUM(AK24:AW24)</f>
        <v>0</v>
      </c>
      <c r="AY24" s="255">
        <f>COUNTIF(F24:AJ24,"休")</f>
        <v>0</v>
      </c>
      <c r="AZ24" s="1147"/>
      <c r="BA24" s="1148"/>
      <c r="BB24" s="1149"/>
    </row>
    <row r="25" spans="1:64" ht="18.899999999999999" customHeight="1" thickBot="1">
      <c r="A25" s="1175" t="s">
        <v>228</v>
      </c>
      <c r="B25" s="1176"/>
      <c r="C25" s="1176"/>
      <c r="D25" s="1176"/>
      <c r="E25" s="1177"/>
      <c r="F25" s="258"/>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60"/>
      <c r="AK25" s="261">
        <f>COUNTIF($F$25:$AJ$25,AK21)</f>
        <v>0</v>
      </c>
      <c r="AL25" s="262">
        <f>COUNTIF($F$25:$AJ$25,AL21)</f>
        <v>0</v>
      </c>
      <c r="AM25" s="262">
        <f>COUNTIF($F$25:$AJ$25,AM21)</f>
        <v>0</v>
      </c>
      <c r="AN25" s="262">
        <f>COUNTIF($F$25:$AJ$25,AN21)</f>
        <v>0</v>
      </c>
      <c r="AO25" s="262"/>
      <c r="AP25" s="262"/>
      <c r="AQ25" s="262"/>
      <c r="AR25" s="262"/>
      <c r="AS25" s="262"/>
      <c r="AT25" s="262"/>
      <c r="AU25" s="262"/>
      <c r="AV25" s="262"/>
      <c r="AW25" s="263"/>
      <c r="AX25" s="264">
        <f>SUM(AK25:AW25)</f>
        <v>0</v>
      </c>
      <c r="AY25" s="265">
        <f>COUNTIF(F25:AJ25,"休")</f>
        <v>0</v>
      </c>
      <c r="AZ25" s="1191"/>
      <c r="BA25" s="1192"/>
      <c r="BB25" s="1193"/>
    </row>
    <row r="26" spans="1:64">
      <c r="B26" s="14"/>
      <c r="C26" s="8"/>
      <c r="D26" s="8" t="s">
        <v>219</v>
      </c>
      <c r="E26" s="8"/>
      <c r="F26" s="8"/>
      <c r="G26" s="8"/>
      <c r="H26" s="8"/>
      <c r="I26" s="8"/>
      <c r="J26" s="8"/>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3" t="s">
        <v>345</v>
      </c>
      <c r="AL26" s="3" t="s">
        <v>346</v>
      </c>
      <c r="AM26" s="3" t="s">
        <v>347</v>
      </c>
      <c r="AN26" s="3" t="s">
        <v>348</v>
      </c>
      <c r="AO26" s="3" t="s">
        <v>349</v>
      </c>
      <c r="AP26" s="3" t="s">
        <v>350</v>
      </c>
      <c r="AQ26" s="3" t="s">
        <v>351</v>
      </c>
      <c r="AR26" s="3" t="s">
        <v>352</v>
      </c>
      <c r="AS26" s="3" t="s">
        <v>353</v>
      </c>
      <c r="AT26" s="3" t="s">
        <v>354</v>
      </c>
      <c r="AU26" s="3" t="s">
        <v>355</v>
      </c>
      <c r="AV26" s="3" t="s">
        <v>356</v>
      </c>
      <c r="AW26" s="3" t="s">
        <v>357</v>
      </c>
    </row>
    <row r="27" spans="1:64">
      <c r="B27" s="1" t="s">
        <v>358</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64">
      <c r="B28" s="1"/>
      <c r="C28" s="1"/>
      <c r="D28" s="1"/>
      <c r="E28" s="1" t="s">
        <v>232</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row>
    <row r="29" spans="1:64">
      <c r="B29" s="346" t="s">
        <v>1507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64">
      <c r="B30" s="1"/>
      <c r="C30" s="1"/>
      <c r="D30" s="1"/>
      <c r="E30" s="1" t="s">
        <v>359</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64">
      <c r="B31" s="1"/>
      <c r="C31" s="1"/>
      <c r="D31" s="1"/>
      <c r="E31" s="1" t="s">
        <v>882</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64">
      <c r="B32" s="1" t="s">
        <v>233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c r="B33" s="1" t="s">
        <v>360</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row>
    <row r="34" spans="2:66">
      <c r="B34" s="1"/>
      <c r="C34" s="1"/>
      <c r="D34" s="1"/>
      <c r="E34" s="1" t="s">
        <v>361</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2:66">
      <c r="B35" s="346" t="s">
        <v>1508</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row>
    <row r="36" spans="2:66">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row>
    <row r="37" spans="2:66">
      <c r="B37" s="17"/>
      <c r="C37" s="8"/>
      <c r="D37" s="8"/>
      <c r="E37" s="8"/>
      <c r="F37" s="8"/>
      <c r="G37" s="8"/>
      <c r="H37" s="8"/>
      <c r="I37" s="8"/>
      <c r="J37" s="8"/>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2:66">
      <c r="B38" s="14"/>
      <c r="C38" s="8"/>
      <c r="D38" s="8"/>
      <c r="E38" s="8"/>
      <c r="F38" s="8"/>
      <c r="G38" s="8"/>
      <c r="H38" s="8"/>
      <c r="I38" s="8"/>
      <c r="J38" s="8"/>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2:66">
      <c r="B39" s="8"/>
      <c r="C39" s="8"/>
      <c r="D39" s="8"/>
      <c r="E39" s="8"/>
      <c r="F39" s="8"/>
      <c r="G39" s="8"/>
      <c r="H39" s="8"/>
      <c r="I39" s="8"/>
      <c r="J39" s="8"/>
    </row>
    <row r="40" spans="2:66">
      <c r="B40" s="8"/>
      <c r="C40" s="14"/>
      <c r="D40" s="14"/>
      <c r="E40" s="14"/>
      <c r="F40" s="14"/>
      <c r="G40" s="14"/>
      <c r="H40" s="14"/>
      <c r="I40" s="8"/>
      <c r="J40" s="8"/>
      <c r="K40" s="14"/>
    </row>
    <row r="41" spans="2:66">
      <c r="C41" s="8"/>
      <c r="D41" s="8"/>
      <c r="E41" s="8"/>
      <c r="F41" s="8"/>
      <c r="G41" s="8"/>
      <c r="H41" s="8"/>
      <c r="I41" s="8"/>
      <c r="J41" s="8"/>
    </row>
    <row r="42" spans="2:66">
      <c r="C42" s="8"/>
      <c r="D42" s="8"/>
      <c r="E42" s="8"/>
      <c r="F42" s="8"/>
      <c r="G42" s="8"/>
      <c r="H42" s="8"/>
      <c r="I42" s="8"/>
      <c r="J42" s="8"/>
    </row>
    <row r="43" spans="2:66">
      <c r="C43" s="8"/>
      <c r="D43" s="8"/>
      <c r="E43" s="8"/>
      <c r="F43" s="8"/>
      <c r="G43" s="8"/>
      <c r="H43" s="8"/>
      <c r="I43" s="8"/>
      <c r="J43" s="8"/>
    </row>
    <row r="44" spans="2:66">
      <c r="C44" s="8"/>
      <c r="D44" s="8"/>
      <c r="E44" s="8"/>
      <c r="F44" s="8"/>
      <c r="G44" s="8"/>
      <c r="H44" s="8"/>
      <c r="I44" s="8"/>
      <c r="J44" s="8"/>
    </row>
    <row r="45" spans="2:66">
      <c r="C45" s="8"/>
      <c r="D45" s="8"/>
      <c r="E45" s="8"/>
      <c r="F45" s="8"/>
      <c r="G45" s="8"/>
      <c r="H45" s="8"/>
      <c r="I45" s="8"/>
      <c r="J45" s="8"/>
    </row>
    <row r="46" spans="2:66">
      <c r="C46" s="8"/>
      <c r="D46" s="8"/>
      <c r="E46" s="8"/>
      <c r="F46" s="8"/>
      <c r="G46" s="8"/>
      <c r="H46" s="8"/>
      <c r="I46" s="8"/>
      <c r="J46" s="8"/>
    </row>
    <row r="47" spans="2:66">
      <c r="C47" s="8"/>
      <c r="D47" s="8"/>
      <c r="E47" s="8"/>
      <c r="F47" s="8"/>
      <c r="G47" s="8"/>
      <c r="H47" s="8"/>
      <c r="I47" s="8"/>
      <c r="J47" s="8"/>
    </row>
    <row r="48" spans="2:66">
      <c r="C48" s="8"/>
      <c r="D48" s="8"/>
      <c r="E48" s="8"/>
      <c r="F48" s="8"/>
      <c r="G48" s="14"/>
    </row>
    <row r="49" spans="2:6">
      <c r="C49" s="8"/>
      <c r="D49" s="8"/>
      <c r="E49" s="8"/>
      <c r="F49" s="8"/>
    </row>
    <row r="50" spans="2:6">
      <c r="B50" s="1"/>
      <c r="C50" s="14"/>
      <c r="D50" s="14"/>
      <c r="E50" s="14"/>
      <c r="F50" s="14"/>
    </row>
    <row r="51" spans="2:6">
      <c r="B51" s="1"/>
      <c r="C51" s="14"/>
      <c r="D51" s="14"/>
      <c r="E51" s="14"/>
      <c r="F51" s="14"/>
    </row>
    <row r="52" spans="2:6" ht="13.5" customHeight="1"/>
  </sheetData>
  <mergeCells count="54">
    <mergeCell ref="A25:E25"/>
    <mergeCell ref="A16:E16"/>
    <mergeCell ref="A21:E21"/>
    <mergeCell ref="A22:E22"/>
    <mergeCell ref="A23:E23"/>
    <mergeCell ref="A24:E24"/>
    <mergeCell ref="A20:E20"/>
    <mergeCell ref="A19:E19"/>
    <mergeCell ref="AK2:AX3"/>
    <mergeCell ref="A18:E18"/>
    <mergeCell ref="AZ16:BB16"/>
    <mergeCell ref="A7:E7"/>
    <mergeCell ref="A8:E8"/>
    <mergeCell ref="AZ7:BB7"/>
    <mergeCell ref="AZ8:BB8"/>
    <mergeCell ref="A9:E9"/>
    <mergeCell ref="A12:E12"/>
    <mergeCell ref="A13:E13"/>
    <mergeCell ref="A14:E14"/>
    <mergeCell ref="A17:E17"/>
    <mergeCell ref="A15:E15"/>
    <mergeCell ref="A11:E11"/>
    <mergeCell ref="AZ11:BB11"/>
    <mergeCell ref="AZ12:BB12"/>
    <mergeCell ref="AA1:AB1"/>
    <mergeCell ref="AE1:AF1"/>
    <mergeCell ref="AH1:AI1"/>
    <mergeCell ref="A5:E5"/>
    <mergeCell ref="A10:E10"/>
    <mergeCell ref="A6:E6"/>
    <mergeCell ref="A2:B4"/>
    <mergeCell ref="X1:Y1"/>
    <mergeCell ref="C2:E2"/>
    <mergeCell ref="C3:E3"/>
    <mergeCell ref="C4:E4"/>
    <mergeCell ref="S1:V1"/>
    <mergeCell ref="AZ13:BB13"/>
    <mergeCell ref="AZ14:BB14"/>
    <mergeCell ref="AY2:AY4"/>
    <mergeCell ref="AZ2:BB4"/>
    <mergeCell ref="AZ5:BB5"/>
    <mergeCell ref="AZ6:BB6"/>
    <mergeCell ref="AZ9:BB9"/>
    <mergeCell ref="AZ10:BB10"/>
    <mergeCell ref="AZ25:BB25"/>
    <mergeCell ref="AZ15:BB15"/>
    <mergeCell ref="AZ22:BB22"/>
    <mergeCell ref="AZ21:BB21"/>
    <mergeCell ref="AZ23:BB23"/>
    <mergeCell ref="AZ24:BB24"/>
    <mergeCell ref="AZ17:BB17"/>
    <mergeCell ref="AZ18:BB18"/>
    <mergeCell ref="AZ19:BB19"/>
    <mergeCell ref="AZ20:BB20"/>
  </mergeCells>
  <phoneticPr fontId="7"/>
  <printOptions horizontalCentered="1"/>
  <pageMargins left="0.55118110236220474" right="0.19685039370078741" top="0.59055118110236227" bottom="0.25" header="0.51181102362204722" footer="0.2"/>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23BF1-A587-4B4C-A8D5-D24C2E92A10B}">
  <dimension ref="A1:AT101"/>
  <sheetViews>
    <sheetView view="pageBreakPreview" zoomScale="90" zoomScaleNormal="100" zoomScaleSheetLayoutView="90" workbookViewId="0">
      <selection activeCell="BK72" sqref="BK72"/>
    </sheetView>
  </sheetViews>
  <sheetFormatPr defaultColWidth="2.6640625" defaultRowHeight="13.2"/>
  <cols>
    <col min="1" max="1" width="3.44140625" style="3" customWidth="1"/>
    <col min="2" max="16384" width="2.6640625" style="3"/>
  </cols>
  <sheetData>
    <row r="1" spans="1:40" ht="14.4">
      <c r="A1" s="361" t="s">
        <v>1509</v>
      </c>
      <c r="B1" s="9"/>
      <c r="C1" s="9"/>
      <c r="D1" s="9"/>
      <c r="E1" s="9"/>
      <c r="F1" s="9"/>
      <c r="G1" s="9"/>
      <c r="H1" s="9"/>
      <c r="I1" s="9"/>
      <c r="J1" s="9"/>
      <c r="K1" s="9"/>
      <c r="L1" s="9"/>
      <c r="M1" s="9"/>
      <c r="N1" s="9"/>
      <c r="O1" s="9"/>
      <c r="P1" s="9"/>
      <c r="Q1" s="9"/>
      <c r="R1" s="9"/>
      <c r="S1" s="9"/>
    </row>
    <row r="2" spans="1:40" ht="13.5" customHeight="1">
      <c r="A2" s="210"/>
      <c r="B2" s="1369" t="s">
        <v>475</v>
      </c>
      <c r="C2" s="1369"/>
      <c r="D2" s="1369"/>
      <c r="E2" s="1369"/>
      <c r="F2" s="1369"/>
      <c r="G2" s="1369"/>
      <c r="H2" s="1369"/>
      <c r="I2" s="1369"/>
      <c r="J2" s="1369"/>
      <c r="K2" s="1369"/>
      <c r="L2" s="1369"/>
      <c r="M2" s="1369"/>
      <c r="N2" s="1369"/>
      <c r="O2" s="1369"/>
      <c r="P2" s="1369"/>
      <c r="Q2" s="1369"/>
      <c r="R2" s="1369"/>
      <c r="S2" s="1369"/>
      <c r="T2" s="1371" t="s">
        <v>476</v>
      </c>
      <c r="U2" s="1372"/>
      <c r="V2" s="1372"/>
      <c r="W2" s="1372"/>
      <c r="X2" s="1372"/>
      <c r="Y2" s="1372"/>
      <c r="Z2" s="1372"/>
      <c r="AA2" s="1372"/>
      <c r="AB2" s="1372"/>
      <c r="AC2" s="1372"/>
      <c r="AD2" s="1372"/>
      <c r="AE2" s="1372"/>
      <c r="AF2" s="1372"/>
      <c r="AG2" s="1372"/>
      <c r="AH2" s="1372"/>
      <c r="AI2" s="1372"/>
      <c r="AJ2" s="1372"/>
      <c r="AK2" s="1372"/>
      <c r="AL2" s="1373"/>
      <c r="AM2" s="1374"/>
    </row>
    <row r="3" spans="1:40">
      <c r="A3" s="211"/>
      <c r="B3" s="1370"/>
      <c r="C3" s="1370"/>
      <c r="D3" s="1370"/>
      <c r="E3" s="1370"/>
      <c r="F3" s="1370"/>
      <c r="G3" s="1370"/>
      <c r="H3" s="1370"/>
      <c r="I3" s="1370"/>
      <c r="J3" s="1370"/>
      <c r="K3" s="1370"/>
      <c r="L3" s="1370"/>
      <c r="M3" s="1370"/>
      <c r="N3" s="1370"/>
      <c r="O3" s="1370"/>
      <c r="P3" s="1370"/>
      <c r="Q3" s="1370"/>
      <c r="R3" s="1370"/>
      <c r="S3" s="1370"/>
      <c r="T3" s="1375"/>
      <c r="U3" s="1376"/>
      <c r="V3" s="1376"/>
      <c r="W3" s="1376"/>
      <c r="X3" s="1376"/>
      <c r="Y3" s="1376"/>
      <c r="Z3" s="1376"/>
      <c r="AA3" s="1376"/>
      <c r="AB3" s="1376"/>
      <c r="AC3" s="1376"/>
      <c r="AD3" s="1376"/>
      <c r="AE3" s="1376"/>
      <c r="AF3" s="1376"/>
      <c r="AG3" s="1376"/>
      <c r="AH3" s="1376"/>
      <c r="AI3" s="1376"/>
      <c r="AJ3" s="1376"/>
      <c r="AK3" s="1376"/>
      <c r="AL3" s="1377"/>
      <c r="AM3" s="1378"/>
      <c r="AN3" s="212"/>
    </row>
    <row r="4" spans="1:40" ht="13.5" customHeight="1">
      <c r="A4" s="213">
        <v>1</v>
      </c>
      <c r="B4" s="1298" t="s">
        <v>1370</v>
      </c>
      <c r="C4" s="1299"/>
      <c r="D4" s="1299"/>
      <c r="E4" s="1299"/>
      <c r="F4" s="1299"/>
      <c r="G4" s="1299"/>
      <c r="H4" s="1299"/>
      <c r="I4" s="1299"/>
      <c r="J4" s="1299"/>
      <c r="K4" s="1299"/>
      <c r="L4" s="1299"/>
      <c r="M4" s="1299"/>
      <c r="N4" s="1299"/>
      <c r="O4" s="1299"/>
      <c r="P4" s="1299"/>
      <c r="Q4" s="1299"/>
      <c r="R4" s="1299"/>
      <c r="S4" s="1300"/>
      <c r="T4" s="28" t="s">
        <v>839</v>
      </c>
      <c r="U4" s="640" t="s">
        <v>486</v>
      </c>
      <c r="V4" s="640"/>
      <c r="W4" s="640"/>
      <c r="X4" s="640"/>
      <c r="Y4" s="640"/>
      <c r="Z4" s="640"/>
      <c r="AA4" s="640"/>
      <c r="AB4" s="640"/>
      <c r="AC4" s="640"/>
      <c r="AD4" s="640"/>
      <c r="AE4" s="640"/>
      <c r="AF4" s="640"/>
      <c r="AG4" s="640"/>
      <c r="AH4" s="640"/>
      <c r="AI4" s="640"/>
      <c r="AJ4" s="640"/>
      <c r="AK4" s="640"/>
      <c r="AM4" s="10"/>
    </row>
    <row r="5" spans="1:40" ht="13.5" customHeight="1">
      <c r="A5" s="641"/>
      <c r="B5" s="1348" t="s">
        <v>1371</v>
      </c>
      <c r="C5" s="779"/>
      <c r="D5" s="779"/>
      <c r="E5" s="779"/>
      <c r="F5" s="779"/>
      <c r="G5" s="779"/>
      <c r="H5" s="779"/>
      <c r="I5" s="779"/>
      <c r="J5" s="779"/>
      <c r="K5" s="779"/>
      <c r="L5" s="779"/>
      <c r="M5" s="779"/>
      <c r="N5" s="779"/>
      <c r="O5" s="779"/>
      <c r="P5" s="779"/>
      <c r="Q5" s="779"/>
      <c r="R5" s="779"/>
      <c r="S5" s="1349"/>
      <c r="T5" s="612" t="s">
        <v>839</v>
      </c>
      <c r="U5" s="141" t="s">
        <v>502</v>
      </c>
      <c r="V5" s="141"/>
      <c r="W5" s="141"/>
      <c r="X5" s="141"/>
      <c r="Y5" s="141"/>
      <c r="Z5" s="141"/>
      <c r="AA5" s="141"/>
      <c r="AB5" s="141"/>
      <c r="AC5" s="141"/>
      <c r="AD5" s="141"/>
      <c r="AE5" s="141"/>
      <c r="AF5" s="141"/>
      <c r="AG5" s="141"/>
      <c r="AH5" s="141"/>
      <c r="AI5" s="141"/>
      <c r="AJ5" s="141"/>
      <c r="AK5" s="141"/>
      <c r="AM5" s="10"/>
    </row>
    <row r="6" spans="1:40">
      <c r="A6" s="641"/>
      <c r="B6" s="1348"/>
      <c r="C6" s="779"/>
      <c r="D6" s="779"/>
      <c r="E6" s="779"/>
      <c r="F6" s="779"/>
      <c r="G6" s="779"/>
      <c r="H6" s="779"/>
      <c r="I6" s="779"/>
      <c r="J6" s="779"/>
      <c r="K6" s="779"/>
      <c r="L6" s="779"/>
      <c r="M6" s="779"/>
      <c r="N6" s="779"/>
      <c r="O6" s="779"/>
      <c r="P6" s="779"/>
      <c r="Q6" s="779"/>
      <c r="R6" s="779"/>
      <c r="S6" s="1349"/>
      <c r="T6" s="612" t="s">
        <v>839</v>
      </c>
      <c r="U6" s="141" t="s">
        <v>437</v>
      </c>
      <c r="V6" s="141"/>
      <c r="W6" s="141"/>
      <c r="X6" s="141"/>
      <c r="Y6" s="141"/>
      <c r="Z6" s="141"/>
      <c r="AA6" s="141"/>
      <c r="AB6" s="141"/>
      <c r="AC6" s="141"/>
      <c r="AD6" s="141"/>
      <c r="AE6" s="141"/>
      <c r="AF6" s="141"/>
      <c r="AG6" s="141"/>
      <c r="AH6" s="141"/>
      <c r="AI6" s="141"/>
      <c r="AJ6" s="141"/>
      <c r="AK6" s="141"/>
      <c r="AM6" s="10"/>
    </row>
    <row r="7" spans="1:40">
      <c r="A7" s="641"/>
      <c r="B7" s="1348"/>
      <c r="C7" s="779"/>
      <c r="D7" s="779"/>
      <c r="E7" s="779"/>
      <c r="F7" s="779"/>
      <c r="G7" s="779"/>
      <c r="H7" s="779"/>
      <c r="I7" s="779"/>
      <c r="J7" s="779"/>
      <c r="K7" s="779"/>
      <c r="L7" s="779"/>
      <c r="M7" s="779"/>
      <c r="N7" s="779"/>
      <c r="O7" s="779"/>
      <c r="P7" s="779"/>
      <c r="Q7" s="779"/>
      <c r="R7" s="779"/>
      <c r="S7" s="1349"/>
      <c r="T7" s="612" t="s">
        <v>839</v>
      </c>
      <c r="U7" s="642" t="s">
        <v>121</v>
      </c>
      <c r="V7" s="642"/>
      <c r="W7" s="642"/>
      <c r="X7" s="1361"/>
      <c r="Y7" s="1361"/>
      <c r="Z7" s="1361"/>
      <c r="AA7" s="642" t="s">
        <v>438</v>
      </c>
      <c r="AB7" s="642"/>
      <c r="AC7" s="642"/>
      <c r="AD7" s="642"/>
      <c r="AE7" s="642"/>
      <c r="AF7" s="642"/>
      <c r="AG7" s="642"/>
      <c r="AH7" s="642"/>
      <c r="AI7" s="642"/>
      <c r="AJ7" s="642"/>
      <c r="AK7" s="642"/>
      <c r="AM7" s="10"/>
    </row>
    <row r="8" spans="1:40" ht="13.5" customHeight="1">
      <c r="A8" s="641"/>
      <c r="B8" s="1362" t="s">
        <v>477</v>
      </c>
      <c r="C8" s="1363"/>
      <c r="D8" s="1363"/>
      <c r="E8" s="1363"/>
      <c r="F8" s="1363"/>
      <c r="G8" s="1363"/>
      <c r="H8" s="1363"/>
      <c r="I8" s="1363"/>
      <c r="J8" s="1363"/>
      <c r="K8" s="1363"/>
      <c r="L8" s="1363"/>
      <c r="M8" s="1363"/>
      <c r="N8" s="1363"/>
      <c r="O8" s="1363"/>
      <c r="P8" s="1363"/>
      <c r="Q8" s="1363"/>
      <c r="R8" s="1363"/>
      <c r="S8" s="1364"/>
      <c r="T8" s="613" t="s">
        <v>839</v>
      </c>
      <c r="U8" s="643" t="s">
        <v>402</v>
      </c>
      <c r="V8" s="643" t="s">
        <v>1372</v>
      </c>
      <c r="W8" s="643" t="s">
        <v>503</v>
      </c>
      <c r="X8" s="643"/>
      <c r="Y8" s="643"/>
      <c r="Z8" s="643" t="s">
        <v>839</v>
      </c>
      <c r="AA8" s="643" t="s">
        <v>504</v>
      </c>
      <c r="AB8" s="643"/>
      <c r="AC8" s="643"/>
      <c r="AD8" s="643" t="s">
        <v>839</v>
      </c>
      <c r="AE8" s="643" t="s">
        <v>505</v>
      </c>
      <c r="AF8" s="644"/>
      <c r="AG8" s="643"/>
      <c r="AH8" s="643" t="s">
        <v>839</v>
      </c>
      <c r="AI8" s="643" t="s">
        <v>439</v>
      </c>
      <c r="AJ8" s="644"/>
      <c r="AK8" s="643"/>
      <c r="AL8" s="222"/>
      <c r="AM8" s="627"/>
    </row>
    <row r="9" spans="1:40" ht="13.5" customHeight="1">
      <c r="A9" s="641"/>
      <c r="B9" s="1334"/>
      <c r="C9" s="1335"/>
      <c r="D9" s="1335"/>
      <c r="E9" s="1335"/>
      <c r="F9" s="1335"/>
      <c r="G9" s="1335"/>
      <c r="H9" s="1335"/>
      <c r="I9" s="1335"/>
      <c r="J9" s="1335"/>
      <c r="K9" s="1335"/>
      <c r="L9" s="1335"/>
      <c r="M9" s="1335"/>
      <c r="N9" s="1335"/>
      <c r="O9" s="1335"/>
      <c r="P9" s="1335"/>
      <c r="Q9" s="1335"/>
      <c r="R9" s="1335"/>
      <c r="S9" s="1336"/>
      <c r="T9" s="612"/>
      <c r="U9" s="141"/>
      <c r="V9" s="141"/>
      <c r="W9" s="141" t="s">
        <v>112</v>
      </c>
      <c r="X9" s="141"/>
      <c r="Y9" s="141"/>
      <c r="Z9" s="141"/>
      <c r="AA9" s="141"/>
      <c r="AB9" s="141"/>
      <c r="AC9" s="141"/>
      <c r="AD9" s="141"/>
      <c r="AE9" s="141"/>
      <c r="AF9" s="143"/>
      <c r="AG9" s="141"/>
      <c r="AH9" s="141"/>
      <c r="AI9" s="141"/>
      <c r="AJ9" s="143"/>
      <c r="AK9" s="141"/>
      <c r="AM9" s="10"/>
    </row>
    <row r="10" spans="1:40" ht="13.5" customHeight="1">
      <c r="A10" s="641"/>
      <c r="B10" s="1334"/>
      <c r="C10" s="1335"/>
      <c r="D10" s="1335"/>
      <c r="E10" s="1335"/>
      <c r="F10" s="1335"/>
      <c r="G10" s="1335"/>
      <c r="H10" s="1335"/>
      <c r="I10" s="1335"/>
      <c r="J10" s="1335"/>
      <c r="K10" s="1335"/>
      <c r="L10" s="1335"/>
      <c r="M10" s="1335"/>
      <c r="N10" s="1335"/>
      <c r="O10" s="1335"/>
      <c r="P10" s="1335"/>
      <c r="Q10" s="1335"/>
      <c r="R10" s="1335"/>
      <c r="S10" s="1336"/>
      <c r="T10" s="612"/>
      <c r="U10" s="141"/>
      <c r="V10" s="141"/>
      <c r="W10" s="141"/>
      <c r="X10" s="141"/>
      <c r="Y10" s="141"/>
      <c r="Z10" s="141"/>
      <c r="AA10" s="141" t="s">
        <v>7</v>
      </c>
      <c r="AB10" s="141" t="s">
        <v>296</v>
      </c>
      <c r="AC10" s="141"/>
      <c r="AD10" s="645"/>
      <c r="AE10" s="141" t="s">
        <v>297</v>
      </c>
      <c r="AF10" s="645"/>
      <c r="AG10" s="645"/>
      <c r="AH10" s="141" t="s">
        <v>148</v>
      </c>
      <c r="AI10" s="645"/>
      <c r="AJ10" s="141" t="s">
        <v>152</v>
      </c>
      <c r="AK10" s="646" t="s">
        <v>59</v>
      </c>
      <c r="AM10" s="10"/>
    </row>
    <row r="11" spans="1:40">
      <c r="A11" s="217"/>
      <c r="B11" s="1365"/>
      <c r="C11" s="1366"/>
      <c r="D11" s="1366"/>
      <c r="E11" s="1366"/>
      <c r="F11" s="1366"/>
      <c r="G11" s="1366"/>
      <c r="H11" s="1366"/>
      <c r="I11" s="1366"/>
      <c r="J11" s="1366"/>
      <c r="K11" s="1366"/>
      <c r="L11" s="1366"/>
      <c r="M11" s="1366"/>
      <c r="N11" s="1366"/>
      <c r="O11" s="1366"/>
      <c r="P11" s="1366"/>
      <c r="Q11" s="1366"/>
      <c r="R11" s="1366"/>
      <c r="S11" s="1367"/>
      <c r="T11" s="630" t="s">
        <v>839</v>
      </c>
      <c r="U11" s="647" t="s">
        <v>403</v>
      </c>
      <c r="V11" s="647"/>
      <c r="W11" s="647"/>
      <c r="X11" s="647" t="s">
        <v>839</v>
      </c>
      <c r="Y11" s="647" t="s">
        <v>507</v>
      </c>
      <c r="Z11" s="647"/>
      <c r="AA11" s="647"/>
      <c r="AB11" s="1368"/>
      <c r="AC11" s="1368"/>
      <c r="AD11" s="1368"/>
      <c r="AE11" s="1368"/>
      <c r="AF11" s="1368"/>
      <c r="AG11" s="1368"/>
      <c r="AH11" s="1368"/>
      <c r="AI11" s="1368"/>
      <c r="AJ11" s="1368"/>
      <c r="AK11" s="648" t="s">
        <v>59</v>
      </c>
      <c r="AL11" s="631"/>
      <c r="AM11" s="632"/>
    </row>
    <row r="12" spans="1:40" s="537" customFormat="1" ht="13.5" customHeight="1">
      <c r="A12" s="649"/>
      <c r="B12" s="1293" t="s">
        <v>1373</v>
      </c>
      <c r="C12" s="1294"/>
      <c r="D12" s="1294"/>
      <c r="E12" s="1294"/>
      <c r="F12" s="1294"/>
      <c r="G12" s="1294"/>
      <c r="H12" s="1294"/>
      <c r="I12" s="1294"/>
      <c r="J12" s="1294"/>
      <c r="K12" s="1294"/>
      <c r="L12" s="1294"/>
      <c r="M12" s="1294"/>
      <c r="N12" s="1294"/>
      <c r="O12" s="1294"/>
      <c r="P12" s="1294"/>
      <c r="Q12" s="1294"/>
      <c r="R12" s="1294"/>
      <c r="S12" s="1354"/>
      <c r="T12" s="624" t="s">
        <v>1374</v>
      </c>
      <c r="U12" s="650"/>
      <c r="V12" s="650"/>
      <c r="W12" s="650"/>
      <c r="X12" s="650"/>
      <c r="Y12" s="650"/>
      <c r="Z12" s="650"/>
      <c r="AA12" s="650"/>
      <c r="AB12" s="650"/>
      <c r="AC12" s="650"/>
      <c r="AD12" s="650"/>
      <c r="AE12" s="650"/>
      <c r="AF12" s="650"/>
      <c r="AG12" s="650"/>
      <c r="AH12" s="650"/>
      <c r="AI12" s="650"/>
      <c r="AJ12" s="650"/>
      <c r="AK12" s="651"/>
      <c r="AL12" s="622"/>
      <c r="AM12" s="623"/>
    </row>
    <row r="13" spans="1:40" s="537" customFormat="1">
      <c r="A13" s="649"/>
      <c r="B13" s="1295"/>
      <c r="C13" s="853"/>
      <c r="D13" s="853"/>
      <c r="E13" s="853"/>
      <c r="F13" s="853"/>
      <c r="G13" s="853"/>
      <c r="H13" s="853"/>
      <c r="I13" s="853"/>
      <c r="J13" s="853"/>
      <c r="K13" s="853"/>
      <c r="L13" s="853"/>
      <c r="M13" s="853"/>
      <c r="N13" s="853"/>
      <c r="O13" s="853"/>
      <c r="P13" s="853"/>
      <c r="Q13" s="853"/>
      <c r="R13" s="853"/>
      <c r="S13" s="1355"/>
      <c r="T13" s="579" t="s">
        <v>839</v>
      </c>
      <c r="U13" s="460" t="s">
        <v>1375</v>
      </c>
      <c r="V13" s="460"/>
      <c r="W13" s="460"/>
      <c r="X13" s="460"/>
      <c r="Y13" s="460"/>
      <c r="Z13" s="460"/>
      <c r="AA13" s="686" t="s">
        <v>839</v>
      </c>
      <c r="AB13" s="686" t="s">
        <v>1621</v>
      </c>
      <c r="AC13" s="460"/>
      <c r="AD13" s="460"/>
      <c r="AE13" s="460"/>
      <c r="AF13" s="460"/>
      <c r="AG13" s="460"/>
      <c r="AH13" s="460"/>
      <c r="AI13" s="460"/>
      <c r="AJ13" s="460"/>
      <c r="AK13" s="653"/>
      <c r="AM13" s="616"/>
    </row>
    <row r="14" spans="1:40" s="537" customFormat="1">
      <c r="A14" s="649"/>
      <c r="B14" s="1295"/>
      <c r="C14" s="853"/>
      <c r="D14" s="853"/>
      <c r="E14" s="853"/>
      <c r="F14" s="853"/>
      <c r="G14" s="853"/>
      <c r="H14" s="853"/>
      <c r="I14" s="853"/>
      <c r="J14" s="853"/>
      <c r="K14" s="853"/>
      <c r="L14" s="853"/>
      <c r="M14" s="853"/>
      <c r="N14" s="853"/>
      <c r="O14" s="853"/>
      <c r="P14" s="853"/>
      <c r="Q14" s="853"/>
      <c r="R14" s="853"/>
      <c r="S14" s="1355"/>
      <c r="T14" s="579" t="s">
        <v>839</v>
      </c>
      <c r="U14" s="460" t="s">
        <v>1376</v>
      </c>
      <c r="V14" s="460"/>
      <c r="W14" s="460"/>
      <c r="X14" s="460"/>
      <c r="Y14" s="460"/>
      <c r="Z14" s="460"/>
      <c r="AA14" s="686" t="s">
        <v>839</v>
      </c>
      <c r="AB14" s="686" t="s">
        <v>1622</v>
      </c>
      <c r="AC14" s="460"/>
      <c r="AD14" s="460"/>
      <c r="AE14" s="460"/>
      <c r="AF14" s="460"/>
      <c r="AG14" s="460"/>
      <c r="AH14" s="460"/>
      <c r="AI14" s="460"/>
      <c r="AJ14" s="460"/>
      <c r="AK14" s="653"/>
      <c r="AM14" s="616"/>
    </row>
    <row r="15" spans="1:40" s="537" customFormat="1">
      <c r="A15" s="649"/>
      <c r="B15" s="1296"/>
      <c r="C15" s="1297"/>
      <c r="D15" s="1297"/>
      <c r="E15" s="1297"/>
      <c r="F15" s="1297"/>
      <c r="G15" s="1297"/>
      <c r="H15" s="1297"/>
      <c r="I15" s="1297"/>
      <c r="J15" s="1297"/>
      <c r="K15" s="1297"/>
      <c r="L15" s="1297"/>
      <c r="M15" s="1297"/>
      <c r="N15" s="1297"/>
      <c r="O15" s="1297"/>
      <c r="P15" s="1297"/>
      <c r="Q15" s="1297"/>
      <c r="R15" s="1297"/>
      <c r="S15" s="1356"/>
      <c r="T15" s="411" t="s">
        <v>839</v>
      </c>
      <c r="U15" s="502" t="s">
        <v>121</v>
      </c>
      <c r="V15" s="502"/>
      <c r="W15" s="502"/>
      <c r="X15" s="1357"/>
      <c r="Y15" s="1357"/>
      <c r="Z15" s="1357"/>
      <c r="AA15" s="1357"/>
      <c r="AB15" s="1357"/>
      <c r="AC15" s="1357"/>
      <c r="AD15" s="1357"/>
      <c r="AE15" s="1357"/>
      <c r="AF15" s="1357"/>
      <c r="AG15" s="1357"/>
      <c r="AH15" s="1357"/>
      <c r="AI15" s="1357"/>
      <c r="AJ15" s="1357"/>
      <c r="AK15" s="654" t="s">
        <v>59</v>
      </c>
      <c r="AL15" s="628"/>
      <c r="AM15" s="629"/>
    </row>
    <row r="16" spans="1:40">
      <c r="A16" s="213">
        <v>2</v>
      </c>
      <c r="B16" s="1276" t="s">
        <v>478</v>
      </c>
      <c r="C16" s="1277"/>
      <c r="D16" s="1277"/>
      <c r="E16" s="1277"/>
      <c r="F16" s="1277"/>
      <c r="G16" s="1277"/>
      <c r="H16" s="1277"/>
      <c r="I16" s="1277"/>
      <c r="J16" s="1277"/>
      <c r="K16" s="1277"/>
      <c r="L16" s="1277"/>
      <c r="M16" s="1277"/>
      <c r="N16" s="1277"/>
      <c r="O16" s="1277"/>
      <c r="P16" s="1277"/>
      <c r="Q16" s="1277"/>
      <c r="R16" s="1277"/>
      <c r="S16" s="1278"/>
      <c r="T16" s="215" t="s">
        <v>839</v>
      </c>
      <c r="U16" s="141" t="s">
        <v>520</v>
      </c>
      <c r="V16" s="655"/>
      <c r="W16" s="655"/>
      <c r="X16" s="655"/>
      <c r="Y16" s="655"/>
      <c r="Z16" s="655"/>
      <c r="AA16" s="655"/>
      <c r="AB16" s="655"/>
      <c r="AC16" s="655"/>
      <c r="AD16" s="655"/>
      <c r="AE16" s="655"/>
      <c r="AF16" s="655"/>
      <c r="AG16" s="655"/>
      <c r="AH16" s="655"/>
      <c r="AI16" s="655"/>
      <c r="AJ16" s="655"/>
      <c r="AK16" s="655"/>
      <c r="AL16" s="43"/>
      <c r="AM16" s="44"/>
    </row>
    <row r="17" spans="1:39" ht="13.5" customHeight="1">
      <c r="A17" s="641"/>
      <c r="B17" s="1358" t="s">
        <v>479</v>
      </c>
      <c r="C17" s="1359"/>
      <c r="D17" s="1359"/>
      <c r="E17" s="1359"/>
      <c r="F17" s="1359"/>
      <c r="G17" s="1359"/>
      <c r="H17" s="1359"/>
      <c r="I17" s="1359"/>
      <c r="J17" s="1359"/>
      <c r="K17" s="1359"/>
      <c r="L17" s="1359"/>
      <c r="M17" s="1359"/>
      <c r="N17" s="1359"/>
      <c r="O17" s="1359"/>
      <c r="P17" s="1359"/>
      <c r="Q17" s="1359"/>
      <c r="R17" s="1359"/>
      <c r="S17" s="1360"/>
      <c r="T17" s="612" t="s">
        <v>839</v>
      </c>
      <c r="U17" s="141" t="s">
        <v>509</v>
      </c>
      <c r="V17" s="143"/>
      <c r="W17" s="143"/>
      <c r="X17" s="143"/>
      <c r="Y17" s="143"/>
      <c r="Z17" s="143"/>
      <c r="AA17" s="143"/>
      <c r="AB17" s="143"/>
      <c r="AC17" s="143"/>
      <c r="AD17" s="143"/>
      <c r="AE17" s="143"/>
      <c r="AF17" s="143"/>
      <c r="AG17" s="143"/>
      <c r="AH17" s="143"/>
      <c r="AI17" s="143"/>
      <c r="AJ17" s="143"/>
      <c r="AK17" s="143"/>
      <c r="AM17" s="10"/>
    </row>
    <row r="18" spans="1:39">
      <c r="A18" s="641"/>
      <c r="B18" s="1334" t="s">
        <v>480</v>
      </c>
      <c r="C18" s="1335"/>
      <c r="D18" s="1335"/>
      <c r="E18" s="1335"/>
      <c r="F18" s="1335"/>
      <c r="G18" s="1335"/>
      <c r="H18" s="1335"/>
      <c r="I18" s="1335"/>
      <c r="J18" s="1335"/>
      <c r="K18" s="1335"/>
      <c r="L18" s="1335"/>
      <c r="M18" s="1335"/>
      <c r="N18" s="1335"/>
      <c r="O18" s="1335"/>
      <c r="P18" s="1335"/>
      <c r="Q18" s="1335"/>
      <c r="R18" s="1335"/>
      <c r="S18" s="1336"/>
      <c r="T18" s="612" t="s">
        <v>839</v>
      </c>
      <c r="U18" s="141" t="s">
        <v>234</v>
      </c>
      <c r="V18" s="141"/>
      <c r="W18" s="141"/>
      <c r="X18" s="141"/>
      <c r="Y18" s="141"/>
      <c r="Z18" s="141"/>
      <c r="AA18" s="141"/>
      <c r="AB18" s="141"/>
      <c r="AC18" s="141"/>
      <c r="AD18" s="141"/>
      <c r="AE18" s="141"/>
      <c r="AF18" s="141"/>
      <c r="AG18" s="141"/>
      <c r="AH18" s="141"/>
      <c r="AI18" s="141"/>
      <c r="AJ18" s="141"/>
      <c r="AK18" s="141"/>
      <c r="AM18" s="10"/>
    </row>
    <row r="19" spans="1:39">
      <c r="A19" s="641"/>
      <c r="B19" s="1334"/>
      <c r="C19" s="1335"/>
      <c r="D19" s="1335"/>
      <c r="E19" s="1335"/>
      <c r="F19" s="1335"/>
      <c r="G19" s="1335"/>
      <c r="H19" s="1335"/>
      <c r="I19" s="1335"/>
      <c r="J19" s="1335"/>
      <c r="K19" s="1335"/>
      <c r="L19" s="1335"/>
      <c r="M19" s="1335"/>
      <c r="N19" s="1335"/>
      <c r="O19" s="1335"/>
      <c r="P19" s="1335"/>
      <c r="Q19" s="1335"/>
      <c r="R19" s="1335"/>
      <c r="S19" s="1336"/>
      <c r="T19" s="612" t="s">
        <v>839</v>
      </c>
      <c r="U19" s="141" t="s">
        <v>506</v>
      </c>
      <c r="V19" s="141"/>
      <c r="W19" s="141"/>
      <c r="X19" s="1361"/>
      <c r="Y19" s="1361"/>
      <c r="Z19" s="1361"/>
      <c r="AA19" s="1361"/>
      <c r="AB19" s="1361"/>
      <c r="AC19" s="1361"/>
      <c r="AD19" s="1361"/>
      <c r="AE19" s="1361"/>
      <c r="AF19" s="1361"/>
      <c r="AG19" s="1361"/>
      <c r="AH19" s="1361"/>
      <c r="AI19" s="1361"/>
      <c r="AJ19" s="1361"/>
      <c r="AK19" s="141" t="s">
        <v>59</v>
      </c>
      <c r="AM19" s="10"/>
    </row>
    <row r="20" spans="1:39" ht="13.5" customHeight="1">
      <c r="A20" s="216"/>
      <c r="B20" s="1345" t="s">
        <v>1377</v>
      </c>
      <c r="C20" s="1346"/>
      <c r="D20" s="1346"/>
      <c r="E20" s="1346"/>
      <c r="F20" s="1346"/>
      <c r="G20" s="1346"/>
      <c r="H20" s="1346"/>
      <c r="I20" s="1346"/>
      <c r="J20" s="1346"/>
      <c r="K20" s="1346"/>
      <c r="L20" s="1346"/>
      <c r="M20" s="1346"/>
      <c r="N20" s="1346"/>
      <c r="O20" s="1346"/>
      <c r="P20" s="1346"/>
      <c r="Q20" s="1346"/>
      <c r="R20" s="1346"/>
      <c r="S20" s="1347"/>
      <c r="T20" s="613" t="s">
        <v>839</v>
      </c>
      <c r="U20" s="643" t="s">
        <v>511</v>
      </c>
      <c r="V20" s="643"/>
      <c r="W20" s="643"/>
      <c r="X20" s="643"/>
      <c r="Y20" s="643"/>
      <c r="Z20" s="643"/>
      <c r="AA20" s="643"/>
      <c r="AB20" s="643"/>
      <c r="AC20" s="643"/>
      <c r="AD20" s="643"/>
      <c r="AE20" s="643"/>
      <c r="AF20" s="643"/>
      <c r="AG20" s="643"/>
      <c r="AH20" s="643"/>
      <c r="AI20" s="643"/>
      <c r="AJ20" s="643"/>
      <c r="AK20" s="643"/>
      <c r="AL20" s="222"/>
      <c r="AM20" s="627"/>
    </row>
    <row r="21" spans="1:39" ht="13.5" customHeight="1">
      <c r="A21" s="217"/>
      <c r="B21" s="1348"/>
      <c r="C21" s="779"/>
      <c r="D21" s="779"/>
      <c r="E21" s="779"/>
      <c r="F21" s="779"/>
      <c r="G21" s="779"/>
      <c r="H21" s="779"/>
      <c r="I21" s="779"/>
      <c r="J21" s="779"/>
      <c r="K21" s="779"/>
      <c r="L21" s="779"/>
      <c r="M21" s="779"/>
      <c r="N21" s="779"/>
      <c r="O21" s="779"/>
      <c r="P21" s="779"/>
      <c r="Q21" s="779"/>
      <c r="R21" s="779"/>
      <c r="S21" s="1349"/>
      <c r="T21" s="612" t="s">
        <v>839</v>
      </c>
      <c r="U21" s="1353" t="s">
        <v>512</v>
      </c>
      <c r="V21" s="1353"/>
      <c r="W21" s="1353"/>
      <c r="X21" s="1353"/>
      <c r="Y21" s="1353"/>
      <c r="Z21" s="1353"/>
      <c r="AA21" s="1353"/>
      <c r="AB21" s="1353"/>
      <c r="AC21" s="1353"/>
      <c r="AD21" s="1353"/>
      <c r="AE21" s="1353"/>
      <c r="AF21" s="1353"/>
      <c r="AG21" s="1353"/>
      <c r="AH21" s="1353"/>
      <c r="AI21" s="1353"/>
      <c r="AJ21" s="1353"/>
      <c r="AK21" s="1353"/>
      <c r="AM21" s="10"/>
    </row>
    <row r="22" spans="1:39" ht="13.5" customHeight="1">
      <c r="A22" s="217"/>
      <c r="B22" s="1348"/>
      <c r="C22" s="779"/>
      <c r="D22" s="779"/>
      <c r="E22" s="779"/>
      <c r="F22" s="779"/>
      <c r="G22" s="779"/>
      <c r="H22" s="779"/>
      <c r="I22" s="779"/>
      <c r="J22" s="779"/>
      <c r="K22" s="779"/>
      <c r="L22" s="779"/>
      <c r="M22" s="779"/>
      <c r="N22" s="779"/>
      <c r="O22" s="779"/>
      <c r="P22" s="779"/>
      <c r="Q22" s="779"/>
      <c r="R22" s="779"/>
      <c r="S22" s="1349"/>
      <c r="T22" s="614" t="s">
        <v>811</v>
      </c>
      <c r="U22" s="1353"/>
      <c r="V22" s="1353"/>
      <c r="W22" s="1353"/>
      <c r="X22" s="1353"/>
      <c r="Y22" s="1353"/>
      <c r="Z22" s="1353"/>
      <c r="AA22" s="1353"/>
      <c r="AB22" s="1353"/>
      <c r="AC22" s="1353"/>
      <c r="AD22" s="1353"/>
      <c r="AE22" s="1353"/>
      <c r="AF22" s="1353"/>
      <c r="AG22" s="1353"/>
      <c r="AH22" s="1353"/>
      <c r="AI22" s="1353"/>
      <c r="AJ22" s="1353"/>
      <c r="AK22" s="1353"/>
      <c r="AM22" s="10"/>
    </row>
    <row r="23" spans="1:39" ht="13.5" customHeight="1">
      <c r="A23" s="217"/>
      <c r="B23" s="1348"/>
      <c r="C23" s="779"/>
      <c r="D23" s="779"/>
      <c r="E23" s="779"/>
      <c r="F23" s="779"/>
      <c r="G23" s="779"/>
      <c r="H23" s="779"/>
      <c r="I23" s="779"/>
      <c r="J23" s="779"/>
      <c r="K23" s="779"/>
      <c r="L23" s="779"/>
      <c r="M23" s="779"/>
      <c r="N23" s="779"/>
      <c r="O23" s="779"/>
      <c r="P23" s="779"/>
      <c r="Q23" s="779"/>
      <c r="R23" s="779"/>
      <c r="S23" s="1349"/>
      <c r="T23" s="612" t="s">
        <v>839</v>
      </c>
      <c r="U23" s="1353" t="s">
        <v>1378</v>
      </c>
      <c r="V23" s="1353"/>
      <c r="W23" s="1353"/>
      <c r="X23" s="1353"/>
      <c r="Y23" s="1353"/>
      <c r="Z23" s="1353"/>
      <c r="AA23" s="1353"/>
      <c r="AB23" s="1353"/>
      <c r="AC23" s="1353"/>
      <c r="AD23" s="1353"/>
      <c r="AE23" s="1353"/>
      <c r="AF23" s="1353"/>
      <c r="AG23" s="1353"/>
      <c r="AH23" s="1353"/>
      <c r="AI23" s="1353"/>
      <c r="AJ23" s="1353"/>
      <c r="AK23" s="1353"/>
      <c r="AM23" s="10"/>
    </row>
    <row r="24" spans="1:39">
      <c r="A24" s="217"/>
      <c r="B24" s="1348"/>
      <c r="C24" s="779"/>
      <c r="D24" s="779"/>
      <c r="E24" s="779"/>
      <c r="F24" s="779"/>
      <c r="G24" s="779"/>
      <c r="H24" s="779"/>
      <c r="I24" s="779"/>
      <c r="J24" s="779"/>
      <c r="K24" s="779"/>
      <c r="L24" s="779"/>
      <c r="M24" s="779"/>
      <c r="N24" s="779"/>
      <c r="O24" s="779"/>
      <c r="P24" s="779"/>
      <c r="Q24" s="779"/>
      <c r="R24" s="779"/>
      <c r="S24" s="1349"/>
      <c r="T24" s="612"/>
      <c r="U24" s="1353"/>
      <c r="V24" s="1353"/>
      <c r="W24" s="1353"/>
      <c r="X24" s="1353"/>
      <c r="Y24" s="1353"/>
      <c r="Z24" s="1353"/>
      <c r="AA24" s="1353"/>
      <c r="AB24" s="1353"/>
      <c r="AC24" s="1353"/>
      <c r="AD24" s="1353"/>
      <c r="AE24" s="1353"/>
      <c r="AF24" s="1353"/>
      <c r="AG24" s="1353"/>
      <c r="AH24" s="1353"/>
      <c r="AI24" s="1353"/>
      <c r="AJ24" s="1353"/>
      <c r="AK24" s="1353"/>
      <c r="AM24" s="10"/>
    </row>
    <row r="25" spans="1:39">
      <c r="A25" s="218"/>
      <c r="B25" s="1350"/>
      <c r="C25" s="1351"/>
      <c r="D25" s="1351"/>
      <c r="E25" s="1351"/>
      <c r="F25" s="1351"/>
      <c r="G25" s="1351"/>
      <c r="H25" s="1351"/>
      <c r="I25" s="1351"/>
      <c r="J25" s="1351"/>
      <c r="K25" s="1351"/>
      <c r="L25" s="1351"/>
      <c r="M25" s="1351"/>
      <c r="N25" s="1351"/>
      <c r="O25" s="1351"/>
      <c r="P25" s="1351"/>
      <c r="Q25" s="1351"/>
      <c r="R25" s="1351"/>
      <c r="S25" s="1352"/>
      <c r="T25" s="612" t="s">
        <v>839</v>
      </c>
      <c r="U25" s="141" t="s">
        <v>513</v>
      </c>
      <c r="V25" s="141"/>
      <c r="W25" s="141"/>
      <c r="X25" s="141"/>
      <c r="Y25" s="141"/>
      <c r="Z25" s="141"/>
      <c r="AA25" s="141"/>
      <c r="AB25" s="141"/>
      <c r="AC25" s="141"/>
      <c r="AD25" s="141"/>
      <c r="AE25" s="141"/>
      <c r="AF25" s="141"/>
      <c r="AG25" s="141"/>
      <c r="AH25" s="141"/>
      <c r="AI25" s="141"/>
      <c r="AJ25" s="141"/>
      <c r="AK25" s="141"/>
      <c r="AM25" s="10"/>
    </row>
    <row r="26" spans="1:39">
      <c r="A26" s="219">
        <v>3</v>
      </c>
      <c r="B26" s="1276" t="s">
        <v>481</v>
      </c>
      <c r="C26" s="1277"/>
      <c r="D26" s="1277"/>
      <c r="E26" s="1277"/>
      <c r="F26" s="1277"/>
      <c r="G26" s="1277"/>
      <c r="H26" s="1277"/>
      <c r="I26" s="1277"/>
      <c r="J26" s="1277"/>
      <c r="K26" s="1277"/>
      <c r="L26" s="1277"/>
      <c r="M26" s="1277"/>
      <c r="N26" s="1277"/>
      <c r="O26" s="1277"/>
      <c r="P26" s="1277"/>
      <c r="Q26" s="1277"/>
      <c r="R26" s="1277"/>
      <c r="S26" s="1278"/>
      <c r="T26" s="155"/>
      <c r="U26" s="640"/>
      <c r="V26" s="640"/>
      <c r="W26" s="640"/>
      <c r="X26" s="640"/>
      <c r="Y26" s="640"/>
      <c r="Z26" s="640"/>
      <c r="AA26" s="640"/>
      <c r="AB26" s="640"/>
      <c r="AC26" s="640"/>
      <c r="AD26" s="640"/>
      <c r="AE26" s="640"/>
      <c r="AF26" s="640"/>
      <c r="AG26" s="640"/>
      <c r="AH26" s="640"/>
      <c r="AI26" s="640"/>
      <c r="AJ26" s="640"/>
      <c r="AK26" s="640"/>
      <c r="AL26" s="43"/>
      <c r="AM26" s="44"/>
    </row>
    <row r="27" spans="1:39">
      <c r="A27" s="220"/>
      <c r="B27" s="1279" t="s">
        <v>485</v>
      </c>
      <c r="C27" s="1280"/>
      <c r="D27" s="1280"/>
      <c r="E27" s="1280"/>
      <c r="F27" s="1280"/>
      <c r="G27" s="1280"/>
      <c r="H27" s="1280"/>
      <c r="I27" s="1280"/>
      <c r="J27" s="1280"/>
      <c r="K27" s="1280"/>
      <c r="L27" s="1280"/>
      <c r="M27" s="1280"/>
      <c r="N27" s="1280"/>
      <c r="O27" s="1280"/>
      <c r="P27" s="1280"/>
      <c r="Q27" s="1280"/>
      <c r="R27" s="1280"/>
      <c r="S27" s="1281"/>
      <c r="T27" s="612" t="s">
        <v>839</v>
      </c>
      <c r="U27" s="141" t="s">
        <v>1379</v>
      </c>
      <c r="V27" s="141"/>
      <c r="W27" s="141"/>
      <c r="X27" s="141"/>
      <c r="Y27" s="141" t="s">
        <v>7</v>
      </c>
      <c r="Z27" s="141" t="s">
        <v>839</v>
      </c>
      <c r="AA27" s="141" t="s">
        <v>440</v>
      </c>
      <c r="AB27" s="141"/>
      <c r="AC27" s="141" t="s">
        <v>839</v>
      </c>
      <c r="AD27" s="141" t="s">
        <v>441</v>
      </c>
      <c r="AE27" s="141"/>
      <c r="AF27" s="141" t="s">
        <v>839</v>
      </c>
      <c r="AG27" s="141" t="s">
        <v>442</v>
      </c>
      <c r="AH27" s="141"/>
      <c r="AI27" s="141"/>
      <c r="AJ27" s="141"/>
      <c r="AK27" s="141"/>
      <c r="AM27" s="10"/>
    </row>
    <row r="28" spans="1:39">
      <c r="A28" s="220"/>
      <c r="B28" s="1279"/>
      <c r="C28" s="1280"/>
      <c r="D28" s="1280"/>
      <c r="E28" s="1280"/>
      <c r="F28" s="1280"/>
      <c r="G28" s="1280"/>
      <c r="H28" s="1280"/>
      <c r="I28" s="1280"/>
      <c r="J28" s="1280"/>
      <c r="K28" s="1280"/>
      <c r="L28" s="1280"/>
      <c r="M28" s="1280"/>
      <c r="N28" s="1280"/>
      <c r="O28" s="1280"/>
      <c r="P28" s="1280"/>
      <c r="Q28" s="1280"/>
      <c r="R28" s="1280"/>
      <c r="S28" s="1281"/>
      <c r="T28" s="612" t="s">
        <v>839</v>
      </c>
      <c r="U28" s="141" t="s">
        <v>1380</v>
      </c>
      <c r="V28" s="141"/>
      <c r="W28" s="141"/>
      <c r="X28" s="141"/>
      <c r="Y28" s="141"/>
      <c r="Z28" s="141"/>
      <c r="AA28" s="141"/>
      <c r="AB28" s="141"/>
      <c r="AC28" s="141"/>
      <c r="AD28" s="141"/>
      <c r="AE28" s="141"/>
      <c r="AF28" s="141"/>
      <c r="AG28" s="141"/>
      <c r="AH28" s="141"/>
      <c r="AI28" s="141"/>
      <c r="AJ28" s="141"/>
      <c r="AK28" s="141"/>
      <c r="AM28" s="10"/>
    </row>
    <row r="29" spans="1:39">
      <c r="A29" s="221"/>
      <c r="B29" s="1282"/>
      <c r="C29" s="1280"/>
      <c r="D29" s="1280"/>
      <c r="E29" s="1280"/>
      <c r="F29" s="1280"/>
      <c r="G29" s="1280"/>
      <c r="H29" s="1280"/>
      <c r="I29" s="1280"/>
      <c r="J29" s="1280"/>
      <c r="K29" s="1280"/>
      <c r="L29" s="1280"/>
      <c r="M29" s="1280"/>
      <c r="N29" s="1280"/>
      <c r="O29" s="1280"/>
      <c r="P29" s="1280"/>
      <c r="Q29" s="1280"/>
      <c r="R29" s="1280"/>
      <c r="S29" s="1281"/>
      <c r="T29" s="612" t="s">
        <v>839</v>
      </c>
      <c r="U29" s="141" t="s">
        <v>506</v>
      </c>
      <c r="V29" s="141"/>
      <c r="W29" s="141"/>
      <c r="X29" s="1341"/>
      <c r="Y29" s="1341"/>
      <c r="Z29" s="1341"/>
      <c r="AA29" s="1341"/>
      <c r="AB29" s="1341"/>
      <c r="AC29" s="1341"/>
      <c r="AD29" s="1341"/>
      <c r="AE29" s="1341"/>
      <c r="AF29" s="1341"/>
      <c r="AG29" s="1341"/>
      <c r="AH29" s="1341"/>
      <c r="AI29" s="1341"/>
      <c r="AJ29" s="1341"/>
      <c r="AK29" s="656" t="s">
        <v>59</v>
      </c>
      <c r="AM29" s="10"/>
    </row>
    <row r="30" spans="1:39">
      <c r="A30" s="219">
        <v>4</v>
      </c>
      <c r="B30" s="1276" t="s">
        <v>289</v>
      </c>
      <c r="C30" s="1277"/>
      <c r="D30" s="1277"/>
      <c r="E30" s="1277"/>
      <c r="F30" s="1277"/>
      <c r="G30" s="1277"/>
      <c r="H30" s="1277"/>
      <c r="I30" s="1277"/>
      <c r="J30" s="1277"/>
      <c r="K30" s="1277"/>
      <c r="L30" s="1277"/>
      <c r="M30" s="1277"/>
      <c r="N30" s="1277"/>
      <c r="O30" s="1277"/>
      <c r="P30" s="1277"/>
      <c r="Q30" s="1277"/>
      <c r="R30" s="1277"/>
      <c r="S30" s="1278"/>
      <c r="T30" s="28"/>
      <c r="U30" s="640" t="s">
        <v>239</v>
      </c>
      <c r="V30" s="640"/>
      <c r="W30" s="640"/>
      <c r="X30" s="141"/>
      <c r="Y30" s="141"/>
      <c r="Z30" s="141"/>
      <c r="AA30" s="141"/>
      <c r="AB30" s="141"/>
      <c r="AC30" s="141"/>
      <c r="AD30" s="141"/>
      <c r="AE30" s="141"/>
      <c r="AF30" s="141" t="s">
        <v>839</v>
      </c>
      <c r="AG30" s="141" t="s">
        <v>402</v>
      </c>
      <c r="AH30" s="141"/>
      <c r="AI30" s="141" t="s">
        <v>839</v>
      </c>
      <c r="AJ30" s="141" t="s">
        <v>403</v>
      </c>
      <c r="AK30" s="141"/>
      <c r="AL30" s="43"/>
      <c r="AM30" s="44"/>
    </row>
    <row r="31" spans="1:39" ht="13.5" customHeight="1">
      <c r="A31" s="217"/>
      <c r="B31" s="1321" t="s">
        <v>288</v>
      </c>
      <c r="C31" s="1322"/>
      <c r="D31" s="1322"/>
      <c r="E31" s="1322"/>
      <c r="F31" s="1322"/>
      <c r="G31" s="1322"/>
      <c r="H31" s="1322"/>
      <c r="I31" s="1322"/>
      <c r="J31" s="1322"/>
      <c r="K31" s="1322"/>
      <c r="L31" s="1322"/>
      <c r="M31" s="1322"/>
      <c r="N31" s="1322"/>
      <c r="O31" s="1322"/>
      <c r="P31" s="1322"/>
      <c r="Q31" s="1322"/>
      <c r="R31" s="1322"/>
      <c r="S31" s="1323"/>
      <c r="T31" s="612"/>
      <c r="U31" s="141" t="s">
        <v>240</v>
      </c>
      <c r="V31" s="141"/>
      <c r="W31" s="141"/>
      <c r="X31" s="141"/>
      <c r="Y31" s="141"/>
      <c r="Z31" s="141"/>
      <c r="AA31" s="141"/>
      <c r="AB31" s="141"/>
      <c r="AC31" s="141"/>
      <c r="AD31" s="141"/>
      <c r="AE31" s="141"/>
      <c r="AF31" s="141" t="s">
        <v>839</v>
      </c>
      <c r="AG31" s="141" t="s">
        <v>402</v>
      </c>
      <c r="AH31" s="141"/>
      <c r="AI31" s="141" t="s">
        <v>839</v>
      </c>
      <c r="AJ31" s="141" t="s">
        <v>403</v>
      </c>
      <c r="AK31" s="141"/>
      <c r="AL31" s="1"/>
      <c r="AM31" s="10"/>
    </row>
    <row r="32" spans="1:39">
      <c r="A32" s="217"/>
      <c r="B32" s="1321"/>
      <c r="C32" s="1322"/>
      <c r="D32" s="1322"/>
      <c r="E32" s="1322"/>
      <c r="F32" s="1322"/>
      <c r="G32" s="1322"/>
      <c r="H32" s="1322"/>
      <c r="I32" s="1322"/>
      <c r="J32" s="1322"/>
      <c r="K32" s="1322"/>
      <c r="L32" s="1322"/>
      <c r="M32" s="1322"/>
      <c r="N32" s="1322"/>
      <c r="O32" s="1322"/>
      <c r="P32" s="1322"/>
      <c r="Q32" s="1322"/>
      <c r="R32" s="1322"/>
      <c r="S32" s="1323"/>
      <c r="T32" s="612"/>
      <c r="U32" s="141" t="s">
        <v>241</v>
      </c>
      <c r="V32" s="646"/>
      <c r="W32" s="646"/>
      <c r="X32" s="646"/>
      <c r="Y32" s="646"/>
      <c r="Z32" s="646"/>
      <c r="AA32" s="646"/>
      <c r="AB32" s="141"/>
      <c r="AC32" s="141"/>
      <c r="AD32" s="141"/>
      <c r="AE32" s="141"/>
      <c r="AF32" s="141" t="s">
        <v>839</v>
      </c>
      <c r="AG32" s="141" t="s">
        <v>402</v>
      </c>
      <c r="AH32" s="141"/>
      <c r="AI32" s="141" t="s">
        <v>839</v>
      </c>
      <c r="AJ32" s="141" t="s">
        <v>403</v>
      </c>
      <c r="AK32" s="141"/>
      <c r="AM32" s="10"/>
    </row>
    <row r="33" spans="1:40">
      <c r="A33" s="217"/>
      <c r="B33" s="1324"/>
      <c r="C33" s="1325"/>
      <c r="D33" s="1325"/>
      <c r="E33" s="1325"/>
      <c r="F33" s="1325"/>
      <c r="G33" s="1325"/>
      <c r="H33" s="1325"/>
      <c r="I33" s="1325"/>
      <c r="J33" s="1325"/>
      <c r="K33" s="1325"/>
      <c r="L33" s="1325"/>
      <c r="M33" s="1325"/>
      <c r="N33" s="1325"/>
      <c r="O33" s="1325"/>
      <c r="P33" s="1325"/>
      <c r="Q33" s="1325"/>
      <c r="R33" s="1325"/>
      <c r="S33" s="1326"/>
      <c r="T33" s="612"/>
      <c r="U33" s="141"/>
      <c r="V33" s="141"/>
      <c r="W33" s="141"/>
      <c r="X33" s="141"/>
      <c r="Y33" s="141"/>
      <c r="Z33" s="141"/>
      <c r="AA33" s="647"/>
      <c r="AB33" s="647"/>
      <c r="AC33" s="141"/>
      <c r="AD33" s="141"/>
      <c r="AE33" s="141"/>
      <c r="AF33" s="141"/>
      <c r="AG33" s="141"/>
      <c r="AH33" s="141"/>
      <c r="AI33" s="141"/>
      <c r="AJ33" s="141"/>
      <c r="AM33" s="10"/>
    </row>
    <row r="34" spans="1:40">
      <c r="A34" s="657"/>
      <c r="B34" s="1327" t="s">
        <v>1623</v>
      </c>
      <c r="C34" s="1328"/>
      <c r="D34" s="1328"/>
      <c r="E34" s="1328"/>
      <c r="F34" s="1328"/>
      <c r="G34" s="1328"/>
      <c r="H34" s="1328"/>
      <c r="I34" s="1328"/>
      <c r="J34" s="1328"/>
      <c r="K34" s="1328"/>
      <c r="L34" s="1328"/>
      <c r="M34" s="1328"/>
      <c r="N34" s="1328"/>
      <c r="O34" s="1328"/>
      <c r="P34" s="1328"/>
      <c r="Q34" s="1328"/>
      <c r="R34" s="1328"/>
      <c r="S34" s="1329"/>
      <c r="T34" s="717" t="s">
        <v>839</v>
      </c>
      <c r="U34" s="718" t="s">
        <v>1624</v>
      </c>
      <c r="V34" s="682"/>
      <c r="W34" s="682"/>
      <c r="X34" s="682"/>
      <c r="Y34" s="682"/>
      <c r="Z34" s="719" t="s">
        <v>1625</v>
      </c>
      <c r="AA34" s="683"/>
      <c r="AB34" s="683"/>
      <c r="AC34" s="682" t="s">
        <v>1626</v>
      </c>
      <c r="AD34" s="720"/>
      <c r="AE34" s="720"/>
      <c r="AF34" s="718" t="s">
        <v>297</v>
      </c>
      <c r="AG34" s="720"/>
      <c r="AH34" s="720"/>
      <c r="AI34" s="718" t="s">
        <v>298</v>
      </c>
      <c r="AJ34" s="720"/>
      <c r="AK34" s="720"/>
      <c r="AL34" s="718" t="s">
        <v>299</v>
      </c>
      <c r="AM34" s="718" t="s">
        <v>1627</v>
      </c>
      <c r="AN34" s="658"/>
    </row>
    <row r="35" spans="1:40">
      <c r="A35" s="657"/>
      <c r="B35" s="1327"/>
      <c r="C35" s="1328"/>
      <c r="D35" s="1328"/>
      <c r="E35" s="1328"/>
      <c r="F35" s="1328"/>
      <c r="G35" s="1328"/>
      <c r="H35" s="1328"/>
      <c r="I35" s="1328"/>
      <c r="J35" s="1328"/>
      <c r="K35" s="1328"/>
      <c r="L35" s="1328"/>
      <c r="M35" s="1328"/>
      <c r="N35" s="1328"/>
      <c r="O35" s="1328"/>
      <c r="P35" s="1328"/>
      <c r="Q35" s="1328"/>
      <c r="R35" s="1328"/>
      <c r="S35" s="1329"/>
      <c r="T35" s="612" t="s">
        <v>839</v>
      </c>
      <c r="U35" s="141" t="s">
        <v>443</v>
      </c>
      <c r="V35" s="646"/>
      <c r="W35" s="646"/>
      <c r="X35" s="642"/>
      <c r="Y35" s="646"/>
      <c r="Z35" s="646"/>
      <c r="AA35" s="646"/>
      <c r="AB35" s="141"/>
      <c r="AC35" s="141"/>
      <c r="AD35" s="141"/>
      <c r="AE35" s="141"/>
      <c r="AF35" s="141"/>
      <c r="AG35" s="141"/>
      <c r="AH35" s="141"/>
      <c r="AI35" s="141"/>
      <c r="AJ35" s="141"/>
      <c r="AK35" s="141"/>
      <c r="AM35" s="10"/>
    </row>
    <row r="36" spans="1:40">
      <c r="A36" s="657"/>
      <c r="B36" s="1327"/>
      <c r="C36" s="1328"/>
      <c r="D36" s="1328"/>
      <c r="E36" s="1328"/>
      <c r="F36" s="1328"/>
      <c r="G36" s="1328"/>
      <c r="H36" s="1328"/>
      <c r="I36" s="1328"/>
      <c r="J36" s="1328"/>
      <c r="K36" s="1328"/>
      <c r="L36" s="1328"/>
      <c r="M36" s="1328"/>
      <c r="N36" s="1328"/>
      <c r="O36" s="1328"/>
      <c r="P36" s="1328"/>
      <c r="Q36" s="1328"/>
      <c r="R36" s="1328"/>
      <c r="S36" s="1329"/>
      <c r="T36" s="612"/>
      <c r="U36" s="141"/>
      <c r="V36" s="646"/>
      <c r="W36" s="646" t="s">
        <v>7</v>
      </c>
      <c r="X36" s="1333"/>
      <c r="Y36" s="1333"/>
      <c r="Z36" s="1333"/>
      <c r="AA36" s="646" t="s">
        <v>297</v>
      </c>
      <c r="AB36" s="1333"/>
      <c r="AC36" s="1333"/>
      <c r="AD36" s="141" t="s">
        <v>298</v>
      </c>
      <c r="AE36" s="1333"/>
      <c r="AF36" s="1333"/>
      <c r="AG36" s="141" t="s">
        <v>299</v>
      </c>
      <c r="AH36" s="141" t="s">
        <v>59</v>
      </c>
      <c r="AI36" s="141"/>
      <c r="AJ36" s="141"/>
      <c r="AK36" s="141"/>
      <c r="AM36" s="10"/>
    </row>
    <row r="37" spans="1:40">
      <c r="A37" s="657"/>
      <c r="B37" s="1330"/>
      <c r="C37" s="1331"/>
      <c r="D37" s="1331"/>
      <c r="E37" s="1331"/>
      <c r="F37" s="1331"/>
      <c r="G37" s="1331"/>
      <c r="H37" s="1331"/>
      <c r="I37" s="1331"/>
      <c r="J37" s="1331"/>
      <c r="K37" s="1331"/>
      <c r="L37" s="1331"/>
      <c r="M37" s="1331"/>
      <c r="N37" s="1331"/>
      <c r="O37" s="1331"/>
      <c r="P37" s="1331"/>
      <c r="Q37" s="1331"/>
      <c r="R37" s="1331"/>
      <c r="S37" s="1332"/>
      <c r="T37" s="32" t="s">
        <v>839</v>
      </c>
      <c r="U37" s="659" t="s">
        <v>290</v>
      </c>
      <c r="V37" s="660"/>
      <c r="W37" s="660"/>
      <c r="X37" s="660"/>
      <c r="Y37" s="660"/>
      <c r="Z37" s="660"/>
      <c r="AA37" s="660"/>
      <c r="AB37" s="659"/>
      <c r="AC37" s="659"/>
      <c r="AD37" s="659"/>
      <c r="AE37" s="659"/>
      <c r="AF37" s="659"/>
      <c r="AG37" s="659"/>
      <c r="AH37" s="659"/>
      <c r="AI37" s="659"/>
      <c r="AJ37" s="659"/>
      <c r="AK37" s="659"/>
      <c r="AM37" s="10"/>
    </row>
    <row r="38" spans="1:40">
      <c r="A38" s="213">
        <v>5</v>
      </c>
      <c r="B38" s="1276" t="s">
        <v>482</v>
      </c>
      <c r="C38" s="1277"/>
      <c r="D38" s="1277"/>
      <c r="E38" s="1277"/>
      <c r="F38" s="1277"/>
      <c r="G38" s="1277"/>
      <c r="H38" s="1277"/>
      <c r="I38" s="1277"/>
      <c r="J38" s="1277"/>
      <c r="K38" s="1277"/>
      <c r="L38" s="1277"/>
      <c r="M38" s="1277"/>
      <c r="N38" s="1277"/>
      <c r="O38" s="1277"/>
      <c r="P38" s="1277"/>
      <c r="Q38" s="1277"/>
      <c r="R38" s="1277"/>
      <c r="S38" s="1278"/>
      <c r="T38" s="28" t="s">
        <v>839</v>
      </c>
      <c r="U38" s="640" t="s">
        <v>1381</v>
      </c>
      <c r="V38" s="640"/>
      <c r="W38" s="640"/>
      <c r="X38" s="640"/>
      <c r="Y38" s="640"/>
      <c r="Z38" s="640"/>
      <c r="AA38" s="640"/>
      <c r="AB38" s="640"/>
      <c r="AC38" s="640"/>
      <c r="AD38" s="640"/>
      <c r="AE38" s="640"/>
      <c r="AF38" s="640"/>
      <c r="AG38" s="640"/>
      <c r="AH38" s="640"/>
      <c r="AI38" s="640"/>
      <c r="AJ38" s="640"/>
      <c r="AK38" s="640"/>
      <c r="AL38" s="43"/>
      <c r="AM38" s="44"/>
    </row>
    <row r="39" spans="1:40">
      <c r="A39" s="641"/>
      <c r="B39" s="1334" t="s">
        <v>1382</v>
      </c>
      <c r="C39" s="1335"/>
      <c r="D39" s="1335"/>
      <c r="E39" s="1335"/>
      <c r="F39" s="1335"/>
      <c r="G39" s="1335"/>
      <c r="H39" s="1335"/>
      <c r="I39" s="1335"/>
      <c r="J39" s="1335"/>
      <c r="K39" s="1335"/>
      <c r="L39" s="1335"/>
      <c r="M39" s="1335"/>
      <c r="N39" s="1335"/>
      <c r="O39" s="1335"/>
      <c r="P39" s="1335"/>
      <c r="Q39" s="1335"/>
      <c r="R39" s="1335"/>
      <c r="S39" s="1336"/>
      <c r="T39" s="612" t="s">
        <v>839</v>
      </c>
      <c r="U39" s="141" t="s">
        <v>7</v>
      </c>
      <c r="V39" s="1340"/>
      <c r="W39" s="1340"/>
      <c r="X39" s="141" t="s">
        <v>444</v>
      </c>
      <c r="Y39" s="141"/>
      <c r="Z39" s="141"/>
      <c r="AA39" s="141"/>
      <c r="AB39" s="141"/>
      <c r="AC39" s="141"/>
      <c r="AD39" s="141"/>
      <c r="AE39" s="141"/>
      <c r="AF39" s="141"/>
      <c r="AG39" s="141"/>
      <c r="AH39" s="141"/>
      <c r="AI39" s="141"/>
      <c r="AJ39" s="141"/>
      <c r="AK39" s="141"/>
      <c r="AM39" s="10"/>
    </row>
    <row r="40" spans="1:40">
      <c r="A40" s="641"/>
      <c r="B40" s="1334"/>
      <c r="C40" s="1335"/>
      <c r="D40" s="1335"/>
      <c r="E40" s="1335"/>
      <c r="F40" s="1335"/>
      <c r="G40" s="1335"/>
      <c r="H40" s="1335"/>
      <c r="I40" s="1335"/>
      <c r="J40" s="1335"/>
      <c r="K40" s="1335"/>
      <c r="L40" s="1335"/>
      <c r="M40" s="1335"/>
      <c r="N40" s="1335"/>
      <c r="O40" s="1335"/>
      <c r="P40" s="1335"/>
      <c r="Q40" s="1335"/>
      <c r="R40" s="1335"/>
      <c r="S40" s="1336"/>
      <c r="T40" s="612" t="s">
        <v>839</v>
      </c>
      <c r="U40" s="141" t="s">
        <v>515</v>
      </c>
      <c r="V40" s="141"/>
      <c r="W40" s="141"/>
      <c r="X40" s="141"/>
      <c r="Y40" s="141"/>
      <c r="Z40" s="141"/>
      <c r="AA40" s="141"/>
      <c r="AB40" s="141"/>
      <c r="AC40" s="141"/>
      <c r="AD40" s="141"/>
      <c r="AE40" s="141"/>
      <c r="AF40" s="141"/>
      <c r="AG40" s="141"/>
      <c r="AH40" s="141"/>
      <c r="AI40" s="141"/>
      <c r="AJ40" s="141"/>
      <c r="AK40" s="141"/>
      <c r="AM40" s="10"/>
    </row>
    <row r="41" spans="1:40" ht="13.5" customHeight="1">
      <c r="A41" s="641"/>
      <c r="B41" s="1334"/>
      <c r="C41" s="1335"/>
      <c r="D41" s="1335"/>
      <c r="E41" s="1335"/>
      <c r="F41" s="1335"/>
      <c r="G41" s="1335"/>
      <c r="H41" s="1335"/>
      <c r="I41" s="1335"/>
      <c r="J41" s="1335"/>
      <c r="K41" s="1335"/>
      <c r="L41" s="1335"/>
      <c r="M41" s="1335"/>
      <c r="N41" s="1335"/>
      <c r="O41" s="1335"/>
      <c r="P41" s="1335"/>
      <c r="Q41" s="1335"/>
      <c r="R41" s="1335"/>
      <c r="S41" s="1336"/>
      <c r="T41" s="612" t="s">
        <v>839</v>
      </c>
      <c r="U41" s="141" t="s">
        <v>445</v>
      </c>
      <c r="V41" s="661"/>
      <c r="W41" s="661"/>
      <c r="X41" s="661"/>
      <c r="Y41" s="661"/>
      <c r="Z41" s="661"/>
      <c r="AA41" s="661"/>
      <c r="AB41" s="661"/>
      <c r="AC41" s="661"/>
      <c r="AD41" s="661"/>
      <c r="AE41" s="661"/>
      <c r="AF41" s="661"/>
      <c r="AG41" s="661"/>
      <c r="AH41" s="661"/>
      <c r="AI41" s="661"/>
      <c r="AJ41" s="661"/>
      <c r="AK41" s="661"/>
      <c r="AL41" s="14"/>
      <c r="AM41" s="617"/>
    </row>
    <row r="42" spans="1:40">
      <c r="A42" s="641"/>
      <c r="B42" s="1334"/>
      <c r="C42" s="1335"/>
      <c r="D42" s="1335"/>
      <c r="E42" s="1335"/>
      <c r="F42" s="1335"/>
      <c r="G42" s="1335"/>
      <c r="H42" s="1335"/>
      <c r="I42" s="1335"/>
      <c r="J42" s="1335"/>
      <c r="K42" s="1335"/>
      <c r="L42" s="1335"/>
      <c r="M42" s="1335"/>
      <c r="N42" s="1335"/>
      <c r="O42" s="1335"/>
      <c r="P42" s="1335"/>
      <c r="Q42" s="1335"/>
      <c r="R42" s="1335"/>
      <c r="S42" s="1336"/>
      <c r="T42" s="612" t="s">
        <v>839</v>
      </c>
      <c r="U42" s="141" t="s">
        <v>446</v>
      </c>
      <c r="V42" s="661"/>
      <c r="W42" s="661"/>
      <c r="X42" s="661"/>
      <c r="Y42" s="661"/>
      <c r="Z42" s="661"/>
      <c r="AA42" s="661"/>
      <c r="AB42" s="661"/>
      <c r="AC42" s="661"/>
      <c r="AD42" s="661"/>
      <c r="AE42" s="661"/>
      <c r="AF42" s="661"/>
      <c r="AG42" s="661"/>
      <c r="AH42" s="661"/>
      <c r="AI42" s="661"/>
      <c r="AJ42" s="661"/>
      <c r="AK42" s="661"/>
      <c r="AL42" s="14"/>
      <c r="AM42" s="617"/>
    </row>
    <row r="43" spans="1:40">
      <c r="A43" s="214"/>
      <c r="B43" s="1337"/>
      <c r="C43" s="1338"/>
      <c r="D43" s="1338"/>
      <c r="E43" s="1338"/>
      <c r="F43" s="1338"/>
      <c r="G43" s="1338"/>
      <c r="H43" s="1338"/>
      <c r="I43" s="1338"/>
      <c r="J43" s="1338"/>
      <c r="K43" s="1338"/>
      <c r="L43" s="1338"/>
      <c r="M43" s="1338"/>
      <c r="N43" s="1338"/>
      <c r="O43" s="1338"/>
      <c r="P43" s="1338"/>
      <c r="Q43" s="1338"/>
      <c r="R43" s="1338"/>
      <c r="S43" s="1339"/>
      <c r="T43" s="612" t="s">
        <v>839</v>
      </c>
      <c r="U43" s="141" t="s">
        <v>121</v>
      </c>
      <c r="V43" s="659"/>
      <c r="W43" s="659"/>
      <c r="X43" s="1341"/>
      <c r="Y43" s="1341"/>
      <c r="Z43" s="1341"/>
      <c r="AA43" s="1341"/>
      <c r="AB43" s="1341"/>
      <c r="AC43" s="1341"/>
      <c r="AD43" s="1341"/>
      <c r="AE43" s="1341"/>
      <c r="AF43" s="1341"/>
      <c r="AG43" s="1341"/>
      <c r="AH43" s="1341"/>
      <c r="AI43" s="1341"/>
      <c r="AJ43" s="1341"/>
      <c r="AK43" s="659" t="s">
        <v>59</v>
      </c>
      <c r="AL43" s="42"/>
      <c r="AM43" s="24"/>
    </row>
    <row r="44" spans="1:40" ht="13.5" customHeight="1">
      <c r="A44" s="641">
        <v>6</v>
      </c>
      <c r="B44" s="1342" t="s">
        <v>1628</v>
      </c>
      <c r="C44" s="1343"/>
      <c r="D44" s="1343"/>
      <c r="E44" s="1343"/>
      <c r="F44" s="1343"/>
      <c r="G44" s="1343"/>
      <c r="H44" s="1343"/>
      <c r="I44" s="1343"/>
      <c r="J44" s="1343"/>
      <c r="K44" s="1343"/>
      <c r="L44" s="1343"/>
      <c r="M44" s="1343"/>
      <c r="N44" s="1343"/>
      <c r="O44" s="1343"/>
      <c r="P44" s="1343"/>
      <c r="Q44" s="1343"/>
      <c r="R44" s="1343"/>
      <c r="S44" s="1344"/>
      <c r="T44" s="680"/>
      <c r="U44" s="681"/>
      <c r="V44" s="682"/>
      <c r="W44" s="682"/>
      <c r="X44" s="682"/>
      <c r="Y44" s="682"/>
      <c r="Z44" s="682"/>
      <c r="AA44" s="683"/>
      <c r="AB44" s="683"/>
      <c r="AC44" s="683"/>
      <c r="AD44" s="683"/>
      <c r="AE44" s="683"/>
      <c r="AF44" s="683"/>
      <c r="AG44" s="683"/>
      <c r="AH44" s="683"/>
      <c r="AI44" s="683"/>
      <c r="AJ44" s="683"/>
      <c r="AK44" s="683"/>
      <c r="AL44" s="683"/>
      <c r="AM44" s="684"/>
    </row>
    <row r="45" spans="1:40" ht="12.75" customHeight="1">
      <c r="A45" s="657"/>
      <c r="B45" s="1309" t="s">
        <v>1629</v>
      </c>
      <c r="C45" s="1310"/>
      <c r="D45" s="1310"/>
      <c r="E45" s="1310"/>
      <c r="F45" s="1310"/>
      <c r="G45" s="1310"/>
      <c r="H45" s="1310"/>
      <c r="I45" s="1310"/>
      <c r="J45" s="1310"/>
      <c r="K45" s="1310"/>
      <c r="L45" s="1310"/>
      <c r="M45" s="1310"/>
      <c r="N45" s="1310"/>
      <c r="O45" s="1310"/>
      <c r="P45" s="1310"/>
      <c r="Q45" s="1310"/>
      <c r="R45" s="1310"/>
      <c r="S45" s="1311"/>
      <c r="T45" s="685" t="s">
        <v>839</v>
      </c>
      <c r="U45" s="686" t="s">
        <v>1624</v>
      </c>
      <c r="V45" s="687"/>
      <c r="W45" s="687"/>
      <c r="X45" s="688"/>
      <c r="Y45" s="687"/>
      <c r="Z45" s="688" t="s">
        <v>1630</v>
      </c>
      <c r="AA45" s="683"/>
      <c r="AB45" s="683"/>
      <c r="AC45" s="687" t="s">
        <v>1626</v>
      </c>
      <c r="AD45" s="689"/>
      <c r="AE45" s="689"/>
      <c r="AF45" s="686" t="s">
        <v>297</v>
      </c>
      <c r="AG45" s="689"/>
      <c r="AH45" s="689"/>
      <c r="AI45" s="686" t="s">
        <v>298</v>
      </c>
      <c r="AJ45" s="689"/>
      <c r="AK45" s="689"/>
      <c r="AL45" s="686" t="s">
        <v>299</v>
      </c>
      <c r="AM45" s="686" t="s">
        <v>1627</v>
      </c>
      <c r="AN45" s="658"/>
    </row>
    <row r="46" spans="1:40">
      <c r="A46" s="657"/>
      <c r="B46" s="1318"/>
      <c r="C46" s="1319"/>
      <c r="D46" s="1319"/>
      <c r="E46" s="1319"/>
      <c r="F46" s="1319"/>
      <c r="G46" s="1319"/>
      <c r="H46" s="1319"/>
      <c r="I46" s="1319"/>
      <c r="J46" s="1319"/>
      <c r="K46" s="1319"/>
      <c r="L46" s="1319"/>
      <c r="M46" s="1319"/>
      <c r="N46" s="1319"/>
      <c r="O46" s="1319"/>
      <c r="P46" s="1319"/>
      <c r="Q46" s="1319"/>
      <c r="R46" s="1319"/>
      <c r="S46" s="1320"/>
      <c r="T46" s="690" t="s">
        <v>839</v>
      </c>
      <c r="U46" s="691" t="s">
        <v>1631</v>
      </c>
      <c r="V46" s="692"/>
      <c r="W46" s="692"/>
      <c r="X46" s="692"/>
      <c r="Y46" s="692"/>
      <c r="Z46" s="692"/>
      <c r="AA46" s="692"/>
      <c r="AB46" s="691"/>
      <c r="AC46" s="691"/>
      <c r="AD46" s="691"/>
      <c r="AE46" s="691"/>
      <c r="AF46" s="691"/>
      <c r="AG46" s="691"/>
      <c r="AH46" s="691"/>
      <c r="AI46" s="691"/>
      <c r="AJ46" s="691"/>
      <c r="AK46" s="691"/>
      <c r="AL46" s="683"/>
      <c r="AM46" s="684"/>
    </row>
    <row r="47" spans="1:40">
      <c r="A47" s="213">
        <v>7</v>
      </c>
      <c r="B47" s="1260" t="s">
        <v>1632</v>
      </c>
      <c r="C47" s="1261"/>
      <c r="D47" s="1261"/>
      <c r="E47" s="1261"/>
      <c r="F47" s="1261"/>
      <c r="G47" s="1261"/>
      <c r="H47" s="1261"/>
      <c r="I47" s="1261"/>
      <c r="J47" s="1261"/>
      <c r="K47" s="1261"/>
      <c r="L47" s="1261"/>
      <c r="M47" s="1261"/>
      <c r="N47" s="1261"/>
      <c r="O47" s="1261"/>
      <c r="P47" s="1261"/>
      <c r="Q47" s="1261"/>
      <c r="R47" s="1261"/>
      <c r="S47" s="1262"/>
      <c r="T47" s="1301" t="s">
        <v>10</v>
      </c>
      <c r="U47" s="1302"/>
      <c r="V47" s="1302"/>
      <c r="W47" s="1302"/>
      <c r="X47" s="1303"/>
      <c r="Y47" s="1304" t="s">
        <v>1633</v>
      </c>
      <c r="Z47" s="1305"/>
      <c r="AA47" s="1305"/>
      <c r="AB47" s="1305"/>
      <c r="AC47" s="1306"/>
      <c r="AD47" s="1307" t="s">
        <v>1634</v>
      </c>
      <c r="AE47" s="1307"/>
      <c r="AF47" s="1307"/>
      <c r="AG47" s="1307"/>
      <c r="AH47" s="1307"/>
      <c r="AI47" s="1307"/>
      <c r="AJ47" s="1307"/>
      <c r="AK47" s="1307"/>
      <c r="AL47" s="1307"/>
      <c r="AM47" s="1308"/>
    </row>
    <row r="48" spans="1:40">
      <c r="A48" s="641"/>
      <c r="B48" s="1309" t="s">
        <v>1635</v>
      </c>
      <c r="C48" s="1310"/>
      <c r="D48" s="1310"/>
      <c r="E48" s="1310"/>
      <c r="F48" s="1310"/>
      <c r="G48" s="1310"/>
      <c r="H48" s="1310"/>
      <c r="I48" s="1310"/>
      <c r="J48" s="1310"/>
      <c r="K48" s="1310"/>
      <c r="L48" s="1310"/>
      <c r="M48" s="1310"/>
      <c r="N48" s="1310"/>
      <c r="O48" s="1310"/>
      <c r="P48" s="1310"/>
      <c r="Q48" s="1310"/>
      <c r="R48" s="1310"/>
      <c r="S48" s="1311"/>
      <c r="T48" s="685" t="s">
        <v>839</v>
      </c>
      <c r="U48" s="693" t="s">
        <v>1636</v>
      </c>
      <c r="V48" s="694"/>
      <c r="W48" s="694"/>
      <c r="X48" s="695"/>
      <c r="Y48" s="1312"/>
      <c r="Z48" s="1312"/>
      <c r="AA48" s="1312"/>
      <c r="AB48" s="1312"/>
      <c r="AC48" s="1313"/>
      <c r="AD48" s="686" t="s">
        <v>7</v>
      </c>
      <c r="AE48" s="689"/>
      <c r="AF48" s="696"/>
      <c r="AG48" s="686" t="s">
        <v>297</v>
      </c>
      <c r="AH48" s="689"/>
      <c r="AI48" s="686" t="s">
        <v>148</v>
      </c>
      <c r="AJ48" s="689"/>
      <c r="AK48" s="686" t="s">
        <v>152</v>
      </c>
      <c r="AL48" s="686" t="s">
        <v>59</v>
      </c>
      <c r="AM48" s="684"/>
    </row>
    <row r="49" spans="1:41">
      <c r="A49" s="641"/>
      <c r="B49" s="1309"/>
      <c r="C49" s="1310"/>
      <c r="D49" s="1310"/>
      <c r="E49" s="1310"/>
      <c r="F49" s="1310"/>
      <c r="G49" s="1310"/>
      <c r="H49" s="1310"/>
      <c r="I49" s="1310"/>
      <c r="J49" s="1310"/>
      <c r="K49" s="1310"/>
      <c r="L49" s="1310"/>
      <c r="M49" s="1310"/>
      <c r="N49" s="1310"/>
      <c r="O49" s="1310"/>
      <c r="P49" s="1310"/>
      <c r="Q49" s="1310"/>
      <c r="R49" s="1310"/>
      <c r="S49" s="1311"/>
      <c r="T49" s="697" t="s">
        <v>839</v>
      </c>
      <c r="U49" s="698" t="s">
        <v>1637</v>
      </c>
      <c r="V49" s="699"/>
      <c r="W49" s="699"/>
      <c r="X49" s="700"/>
      <c r="Y49" s="1314"/>
      <c r="Z49" s="1314"/>
      <c r="AA49" s="1314"/>
      <c r="AB49" s="1314"/>
      <c r="AC49" s="1315"/>
      <c r="AD49" s="701" t="s">
        <v>7</v>
      </c>
      <c r="AE49" s="702"/>
      <c r="AF49" s="703"/>
      <c r="AG49" s="701" t="s">
        <v>297</v>
      </c>
      <c r="AH49" s="702"/>
      <c r="AI49" s="701" t="s">
        <v>148</v>
      </c>
      <c r="AJ49" s="702"/>
      <c r="AK49" s="701" t="s">
        <v>152</v>
      </c>
      <c r="AL49" s="701" t="s">
        <v>59</v>
      </c>
      <c r="AM49" s="704"/>
    </row>
    <row r="50" spans="1:41">
      <c r="A50" s="641"/>
      <c r="B50" s="1309"/>
      <c r="C50" s="1310"/>
      <c r="D50" s="1310"/>
      <c r="E50" s="1310"/>
      <c r="F50" s="1310"/>
      <c r="G50" s="1310"/>
      <c r="H50" s="1310"/>
      <c r="I50" s="1310"/>
      <c r="J50" s="1310"/>
      <c r="K50" s="1310"/>
      <c r="L50" s="1310"/>
      <c r="M50" s="1310"/>
      <c r="N50" s="1310"/>
      <c r="O50" s="1310"/>
      <c r="P50" s="1310"/>
      <c r="Q50" s="1310"/>
      <c r="R50" s="1310"/>
      <c r="S50" s="1311"/>
      <c r="T50" s="705" t="s">
        <v>839</v>
      </c>
      <c r="U50" s="706" t="s">
        <v>1638</v>
      </c>
      <c r="V50" s="707"/>
      <c r="W50" s="707"/>
      <c r="X50" s="708"/>
      <c r="Y50" s="1316"/>
      <c r="Z50" s="1316"/>
      <c r="AA50" s="1316"/>
      <c r="AB50" s="1316"/>
      <c r="AC50" s="1317"/>
      <c r="AD50" s="709"/>
      <c r="AE50" s="709"/>
      <c r="AF50" s="710"/>
      <c r="AG50" s="709"/>
      <c r="AH50" s="709"/>
      <c r="AI50" s="709"/>
      <c r="AJ50" s="709"/>
      <c r="AK50" s="709"/>
      <c r="AL50" s="709"/>
      <c r="AM50" s="711"/>
    </row>
    <row r="51" spans="1:41" ht="13.5" customHeight="1">
      <c r="A51" s="641"/>
      <c r="B51" s="1309"/>
      <c r="C51" s="1310"/>
      <c r="D51" s="1310"/>
      <c r="E51" s="1310"/>
      <c r="F51" s="1310"/>
      <c r="G51" s="1310"/>
      <c r="H51" s="1310"/>
      <c r="I51" s="1310"/>
      <c r="J51" s="1310"/>
      <c r="K51" s="1310"/>
      <c r="L51" s="1310"/>
      <c r="M51" s="1310"/>
      <c r="N51" s="1310"/>
      <c r="O51" s="1310"/>
      <c r="P51" s="1310"/>
      <c r="Q51" s="1310"/>
      <c r="R51" s="1310"/>
      <c r="S51" s="1311"/>
      <c r="T51" s="685" t="s">
        <v>839</v>
      </c>
      <c r="U51" s="712" t="s">
        <v>1639</v>
      </c>
      <c r="V51" s="713"/>
      <c r="W51" s="713"/>
      <c r="X51" s="714"/>
      <c r="Y51" s="683"/>
      <c r="Z51" s="683"/>
      <c r="AA51" s="683"/>
      <c r="AB51" s="683"/>
      <c r="AC51" s="683"/>
      <c r="AD51" s="715"/>
      <c r="AE51" s="686"/>
      <c r="AF51" s="683"/>
      <c r="AG51" s="686"/>
      <c r="AH51" s="686"/>
      <c r="AI51" s="686"/>
      <c r="AJ51" s="686"/>
      <c r="AK51" s="686"/>
      <c r="AL51" s="686"/>
      <c r="AM51" s="716"/>
    </row>
    <row r="52" spans="1:41">
      <c r="A52" s="213">
        <v>8</v>
      </c>
      <c r="B52" s="1276" t="s">
        <v>483</v>
      </c>
      <c r="C52" s="1277"/>
      <c r="D52" s="1277"/>
      <c r="E52" s="1277"/>
      <c r="F52" s="1277"/>
      <c r="G52" s="1277"/>
      <c r="H52" s="1277"/>
      <c r="I52" s="1277"/>
      <c r="J52" s="1277"/>
      <c r="K52" s="1277"/>
      <c r="L52" s="1277"/>
      <c r="M52" s="1277"/>
      <c r="N52" s="1277"/>
      <c r="O52" s="1277"/>
      <c r="P52" s="1277"/>
      <c r="Q52" s="1277"/>
      <c r="R52" s="1277"/>
      <c r="S52" s="1278"/>
      <c r="T52" s="558"/>
      <c r="U52" s="663"/>
      <c r="V52" s="663"/>
      <c r="W52" s="663"/>
      <c r="X52" s="663"/>
      <c r="Y52" s="663"/>
      <c r="Z52" s="663"/>
      <c r="AA52" s="663"/>
      <c r="AB52" s="663"/>
      <c r="AC52" s="663"/>
      <c r="AD52" s="663"/>
      <c r="AE52" s="663"/>
      <c r="AF52" s="663"/>
      <c r="AG52" s="663"/>
      <c r="AH52" s="663"/>
      <c r="AI52" s="663"/>
      <c r="AJ52" s="663"/>
      <c r="AK52" s="663"/>
      <c r="AL52" s="43"/>
      <c r="AM52" s="44"/>
    </row>
    <row r="53" spans="1:41">
      <c r="A53" s="664"/>
      <c r="B53" s="1279" t="s">
        <v>484</v>
      </c>
      <c r="C53" s="1280"/>
      <c r="D53" s="1280"/>
      <c r="E53" s="1280"/>
      <c r="F53" s="1280"/>
      <c r="G53" s="1280"/>
      <c r="H53" s="1280"/>
      <c r="I53" s="1280"/>
      <c r="J53" s="1280"/>
      <c r="K53" s="1280"/>
      <c r="L53" s="1280"/>
      <c r="M53" s="1280"/>
      <c r="N53" s="1280"/>
      <c r="O53" s="1280"/>
      <c r="P53" s="1280"/>
      <c r="Q53" s="1280"/>
      <c r="R53" s="1280"/>
      <c r="S53" s="1281"/>
      <c r="T53" s="612" t="s">
        <v>839</v>
      </c>
      <c r="U53" s="141" t="s">
        <v>517</v>
      </c>
      <c r="V53" s="141"/>
      <c r="W53" s="141"/>
      <c r="X53" s="141"/>
      <c r="Y53" s="141"/>
      <c r="Z53" s="141"/>
      <c r="AA53" s="141"/>
      <c r="AB53" s="141"/>
      <c r="AC53" s="141"/>
      <c r="AD53" s="141"/>
      <c r="AE53" s="141"/>
      <c r="AF53" s="141"/>
      <c r="AG53" s="141"/>
      <c r="AH53" s="141"/>
      <c r="AI53" s="141"/>
      <c r="AJ53" s="141"/>
      <c r="AK53" s="141"/>
      <c r="AL53" s="14"/>
      <c r="AM53" s="10"/>
    </row>
    <row r="54" spans="1:41">
      <c r="A54" s="664"/>
      <c r="B54" s="1282"/>
      <c r="C54" s="1280"/>
      <c r="D54" s="1280"/>
      <c r="E54" s="1280"/>
      <c r="F54" s="1280"/>
      <c r="G54" s="1280"/>
      <c r="H54" s="1280"/>
      <c r="I54" s="1280"/>
      <c r="J54" s="1280"/>
      <c r="K54" s="1280"/>
      <c r="L54" s="1280"/>
      <c r="M54" s="1280"/>
      <c r="N54" s="1280"/>
      <c r="O54" s="1280"/>
      <c r="P54" s="1280"/>
      <c r="Q54" s="1280"/>
      <c r="R54" s="1280"/>
      <c r="S54" s="1281"/>
      <c r="T54" s="612" t="s">
        <v>839</v>
      </c>
      <c r="U54" s="141" t="s">
        <v>518</v>
      </c>
      <c r="V54" s="141"/>
      <c r="W54" s="141"/>
      <c r="X54" s="141"/>
      <c r="Y54" s="141"/>
      <c r="Z54" s="141"/>
      <c r="AA54" s="141"/>
      <c r="AB54" s="141"/>
      <c r="AC54" s="141"/>
      <c r="AD54" s="141"/>
      <c r="AE54" s="141"/>
      <c r="AF54" s="141"/>
      <c r="AG54" s="141"/>
      <c r="AH54" s="141"/>
      <c r="AI54" s="141"/>
      <c r="AJ54" s="141"/>
      <c r="AK54" s="141"/>
      <c r="AM54" s="10"/>
    </row>
    <row r="55" spans="1:41" ht="13.5" customHeight="1">
      <c r="A55" s="221"/>
      <c r="B55" s="1282"/>
      <c r="C55" s="1280"/>
      <c r="D55" s="1280"/>
      <c r="E55" s="1280"/>
      <c r="F55" s="1280"/>
      <c r="G55" s="1280"/>
      <c r="H55" s="1280"/>
      <c r="I55" s="1280"/>
      <c r="J55" s="1280"/>
      <c r="K55" s="1280"/>
      <c r="L55" s="1280"/>
      <c r="M55" s="1280"/>
      <c r="N55" s="1280"/>
      <c r="O55" s="1280"/>
      <c r="P55" s="1280"/>
      <c r="Q55" s="1280"/>
      <c r="R55" s="1280"/>
      <c r="S55" s="1281"/>
      <c r="T55" s="612" t="s">
        <v>839</v>
      </c>
      <c r="U55" s="1283" t="s">
        <v>519</v>
      </c>
      <c r="V55" s="1283"/>
      <c r="W55" s="1283"/>
      <c r="X55" s="1283"/>
      <c r="Y55" s="1283"/>
      <c r="Z55" s="1283"/>
      <c r="AA55" s="1283"/>
      <c r="AB55" s="1283"/>
      <c r="AC55" s="1283"/>
      <c r="AD55" s="1283"/>
      <c r="AE55" s="1283"/>
      <c r="AF55" s="1283"/>
      <c r="AG55" s="1283"/>
      <c r="AH55" s="1283"/>
      <c r="AI55" s="1283"/>
      <c r="AJ55" s="1283"/>
      <c r="AK55" s="1283"/>
      <c r="AM55" s="10"/>
    </row>
    <row r="56" spans="1:41" s="537" customFormat="1" ht="13.5" customHeight="1">
      <c r="A56" s="538"/>
      <c r="B56" s="1284" t="s">
        <v>1383</v>
      </c>
      <c r="C56" s="1285"/>
      <c r="D56" s="1285"/>
      <c r="E56" s="1285"/>
      <c r="F56" s="1285"/>
      <c r="G56" s="1285"/>
      <c r="H56" s="1285"/>
      <c r="I56" s="1285"/>
      <c r="J56" s="1285"/>
      <c r="K56" s="1285"/>
      <c r="L56" s="1285"/>
      <c r="M56" s="1285"/>
      <c r="N56" s="1285"/>
      <c r="O56" s="1285"/>
      <c r="P56" s="1285"/>
      <c r="Q56" s="1285"/>
      <c r="R56" s="1285"/>
      <c r="S56" s="1286"/>
      <c r="T56" s="624" t="s">
        <v>1384</v>
      </c>
      <c r="U56" s="650"/>
      <c r="V56" s="650"/>
      <c r="W56" s="650"/>
      <c r="X56" s="650"/>
      <c r="Y56" s="650"/>
      <c r="Z56" s="650"/>
      <c r="AA56" s="650"/>
      <c r="AB56" s="650"/>
      <c r="AC56" s="650"/>
      <c r="AD56" s="650"/>
      <c r="AE56" s="650"/>
      <c r="AF56" s="650"/>
      <c r="AG56" s="650"/>
      <c r="AH56" s="650"/>
      <c r="AI56" s="650"/>
      <c r="AJ56" s="650"/>
      <c r="AK56" s="650"/>
      <c r="AL56" s="622"/>
      <c r="AM56" s="623"/>
    </row>
    <row r="57" spans="1:41" s="537" customFormat="1">
      <c r="A57" s="538"/>
      <c r="B57" s="1287"/>
      <c r="C57" s="1288"/>
      <c r="D57" s="1288"/>
      <c r="E57" s="1288"/>
      <c r="F57" s="1288"/>
      <c r="G57" s="1288"/>
      <c r="H57" s="1288"/>
      <c r="I57" s="1288"/>
      <c r="J57" s="1288"/>
      <c r="K57" s="1288"/>
      <c r="L57" s="1288"/>
      <c r="M57" s="1288"/>
      <c r="N57" s="1288"/>
      <c r="O57" s="1288"/>
      <c r="P57" s="1288"/>
      <c r="Q57" s="1288"/>
      <c r="R57" s="1288"/>
      <c r="S57" s="1289"/>
      <c r="T57" s="579" t="s">
        <v>839</v>
      </c>
      <c r="U57" s="460" t="s">
        <v>1385</v>
      </c>
      <c r="V57" s="460"/>
      <c r="W57" s="460"/>
      <c r="X57" s="460"/>
      <c r="Y57" s="460"/>
      <c r="Z57" s="460"/>
      <c r="AA57" s="460"/>
      <c r="AB57" s="460"/>
      <c r="AC57" s="460"/>
      <c r="AD57" s="460"/>
      <c r="AE57" s="460"/>
      <c r="AF57" s="460"/>
      <c r="AG57" s="460"/>
      <c r="AH57" s="460"/>
      <c r="AI57" s="460"/>
      <c r="AJ57" s="460"/>
      <c r="AK57" s="460"/>
      <c r="AM57" s="616"/>
    </row>
    <row r="58" spans="1:41" s="537" customFormat="1">
      <c r="A58" s="539"/>
      <c r="B58" s="1287"/>
      <c r="C58" s="1288"/>
      <c r="D58" s="1288"/>
      <c r="E58" s="1288"/>
      <c r="F58" s="1288"/>
      <c r="G58" s="1288"/>
      <c r="H58" s="1288"/>
      <c r="I58" s="1288"/>
      <c r="J58" s="1288"/>
      <c r="K58" s="1288"/>
      <c r="L58" s="1288"/>
      <c r="M58" s="1288"/>
      <c r="N58" s="1288"/>
      <c r="O58" s="1288"/>
      <c r="P58" s="1288"/>
      <c r="Q58" s="1288"/>
      <c r="R58" s="1288"/>
      <c r="S58" s="1289"/>
      <c r="T58" s="579" t="s">
        <v>839</v>
      </c>
      <c r="U58" s="460" t="s">
        <v>1386</v>
      </c>
      <c r="V58" s="460"/>
      <c r="W58" s="460"/>
      <c r="X58" s="460"/>
      <c r="Y58" s="460"/>
      <c r="Z58" s="460"/>
      <c r="AA58" s="460"/>
      <c r="AB58" s="460"/>
      <c r="AC58" s="460"/>
      <c r="AD58" s="460"/>
      <c r="AE58" s="460"/>
      <c r="AF58" s="460"/>
      <c r="AG58" s="460"/>
      <c r="AH58" s="460"/>
      <c r="AI58" s="460"/>
      <c r="AJ58" s="460"/>
      <c r="AK58" s="460"/>
      <c r="AM58" s="616"/>
    </row>
    <row r="59" spans="1:41" s="537" customFormat="1">
      <c r="A59" s="539"/>
      <c r="B59" s="1287"/>
      <c r="C59" s="1288"/>
      <c r="D59" s="1288"/>
      <c r="E59" s="1288"/>
      <c r="F59" s="1288"/>
      <c r="G59" s="1288"/>
      <c r="H59" s="1288"/>
      <c r="I59" s="1288"/>
      <c r="J59" s="1288"/>
      <c r="K59" s="1288"/>
      <c r="L59" s="1288"/>
      <c r="M59" s="1288"/>
      <c r="N59" s="1288"/>
      <c r="O59" s="1288"/>
      <c r="P59" s="1288"/>
      <c r="Q59" s="1288"/>
      <c r="R59" s="1288"/>
      <c r="S59" s="1289"/>
      <c r="T59" s="579"/>
      <c r="U59" s="460"/>
      <c r="V59" s="460" t="s">
        <v>1387</v>
      </c>
      <c r="W59" s="460"/>
      <c r="X59" s="460"/>
      <c r="Y59" s="460"/>
      <c r="Z59" s="460"/>
      <c r="AA59" s="460"/>
      <c r="AB59" s="665"/>
      <c r="AC59" s="665"/>
      <c r="AD59" s="460" t="s">
        <v>297</v>
      </c>
      <c r="AE59" s="665"/>
      <c r="AF59" s="665"/>
      <c r="AG59" s="460" t="s">
        <v>148</v>
      </c>
      <c r="AH59" s="665"/>
      <c r="AI59" s="665"/>
      <c r="AJ59" s="460" t="s">
        <v>152</v>
      </c>
      <c r="AK59" s="460" t="s">
        <v>59</v>
      </c>
      <c r="AM59" s="616"/>
    </row>
    <row r="60" spans="1:41" s="537" customFormat="1">
      <c r="A60" s="539"/>
      <c r="B60" s="1287"/>
      <c r="C60" s="1288"/>
      <c r="D60" s="1288"/>
      <c r="E60" s="1288"/>
      <c r="F60" s="1288"/>
      <c r="G60" s="1288"/>
      <c r="H60" s="1288"/>
      <c r="I60" s="1288"/>
      <c r="J60" s="1288"/>
      <c r="K60" s="1288"/>
      <c r="L60" s="1288"/>
      <c r="M60" s="1288"/>
      <c r="N60" s="1288"/>
      <c r="O60" s="1288"/>
      <c r="P60" s="1288"/>
      <c r="Q60" s="1288"/>
      <c r="R60" s="1288"/>
      <c r="S60" s="1289"/>
      <c r="T60" s="579"/>
      <c r="U60" s="460"/>
      <c r="V60" s="460" t="s">
        <v>1388</v>
      </c>
      <c r="W60" s="460"/>
      <c r="X60" s="460"/>
      <c r="Y60" s="460"/>
      <c r="Z60" s="460"/>
      <c r="AA60" s="460"/>
      <c r="AB60" s="665"/>
      <c r="AC60" s="665"/>
      <c r="AD60" s="460" t="s">
        <v>297</v>
      </c>
      <c r="AE60" s="665"/>
      <c r="AF60" s="665"/>
      <c r="AG60" s="460" t="s">
        <v>148</v>
      </c>
      <c r="AH60" s="665"/>
      <c r="AI60" s="665"/>
      <c r="AJ60" s="460" t="s">
        <v>152</v>
      </c>
      <c r="AK60" s="460" t="s">
        <v>59</v>
      </c>
      <c r="AL60" s="540"/>
      <c r="AM60" s="618"/>
      <c r="AN60" s="540"/>
      <c r="AO60" s="540"/>
    </row>
    <row r="61" spans="1:41" s="537" customFormat="1">
      <c r="A61" s="539"/>
      <c r="B61" s="1287"/>
      <c r="C61" s="1288"/>
      <c r="D61" s="1288"/>
      <c r="E61" s="1288"/>
      <c r="F61" s="1288"/>
      <c r="G61" s="1288"/>
      <c r="H61" s="1288"/>
      <c r="I61" s="1288"/>
      <c r="J61" s="1288"/>
      <c r="K61" s="1288"/>
      <c r="L61" s="1288"/>
      <c r="M61" s="1288"/>
      <c r="N61" s="1288"/>
      <c r="O61" s="1288"/>
      <c r="P61" s="1288"/>
      <c r="Q61" s="1288"/>
      <c r="R61" s="1288"/>
      <c r="S61" s="1289"/>
      <c r="T61" s="579" t="s">
        <v>839</v>
      </c>
      <c r="U61" s="460" t="s">
        <v>1389</v>
      </c>
      <c r="V61" s="460"/>
      <c r="W61" s="460"/>
      <c r="X61" s="460"/>
      <c r="Y61" s="460"/>
      <c r="Z61" s="460"/>
      <c r="AA61" s="460"/>
      <c r="AB61" s="460"/>
      <c r="AC61" s="460"/>
      <c r="AD61" s="460"/>
      <c r="AE61" s="460"/>
      <c r="AF61" s="460"/>
      <c r="AG61" s="460"/>
      <c r="AH61" s="460"/>
      <c r="AI61" s="460"/>
      <c r="AJ61" s="460"/>
      <c r="AK61" s="460"/>
      <c r="AL61" s="540"/>
      <c r="AM61" s="618"/>
      <c r="AN61" s="540"/>
      <c r="AO61" s="540"/>
    </row>
    <row r="62" spans="1:41" s="537" customFormat="1">
      <c r="A62" s="541"/>
      <c r="B62" s="1290"/>
      <c r="C62" s="1291"/>
      <c r="D62" s="1291"/>
      <c r="E62" s="1291"/>
      <c r="F62" s="1291"/>
      <c r="G62" s="1291"/>
      <c r="H62" s="1291"/>
      <c r="I62" s="1291"/>
      <c r="J62" s="1291"/>
      <c r="K62" s="1291"/>
      <c r="L62" s="1291"/>
      <c r="M62" s="1291"/>
      <c r="N62" s="1291"/>
      <c r="O62" s="1291"/>
      <c r="P62" s="1291"/>
      <c r="Q62" s="1291"/>
      <c r="R62" s="1291"/>
      <c r="S62" s="1292"/>
      <c r="T62" s="571"/>
      <c r="U62" s="666"/>
      <c r="V62" s="666" t="s">
        <v>1387</v>
      </c>
      <c r="W62" s="666"/>
      <c r="X62" s="666"/>
      <c r="Y62" s="666"/>
      <c r="Z62" s="666"/>
      <c r="AA62" s="666"/>
      <c r="AB62" s="667"/>
      <c r="AC62" s="667"/>
      <c r="AD62" s="666" t="s">
        <v>297</v>
      </c>
      <c r="AE62" s="667"/>
      <c r="AF62" s="667"/>
      <c r="AG62" s="666" t="s">
        <v>148</v>
      </c>
      <c r="AH62" s="667"/>
      <c r="AI62" s="667"/>
      <c r="AJ62" s="666" t="s">
        <v>152</v>
      </c>
      <c r="AK62" s="666" t="s">
        <v>59</v>
      </c>
      <c r="AL62" s="625"/>
      <c r="AM62" s="626"/>
    </row>
    <row r="63" spans="1:41" s="537" customFormat="1" ht="13.5" customHeight="1">
      <c r="A63" s="538"/>
      <c r="B63" s="1293" t="s">
        <v>1390</v>
      </c>
      <c r="C63" s="1294"/>
      <c r="D63" s="1294"/>
      <c r="E63" s="1294"/>
      <c r="F63" s="1294"/>
      <c r="G63" s="1294"/>
      <c r="H63" s="1294"/>
      <c r="I63" s="1294"/>
      <c r="J63" s="1294"/>
      <c r="K63" s="1294"/>
      <c r="L63" s="1294"/>
      <c r="M63" s="1294"/>
      <c r="N63" s="1294"/>
      <c r="O63" s="1294"/>
      <c r="P63" s="1294"/>
      <c r="Q63" s="1294"/>
      <c r="R63" s="1294"/>
      <c r="S63" s="1294"/>
      <c r="T63" s="579" t="s">
        <v>839</v>
      </c>
      <c r="U63" s="460" t="s">
        <v>1391</v>
      </c>
      <c r="V63" s="460"/>
      <c r="W63" s="460"/>
      <c r="X63" s="460"/>
      <c r="Y63" s="460"/>
      <c r="Z63" s="460"/>
      <c r="AA63" s="460"/>
      <c r="AB63" s="460"/>
      <c r="AC63" s="460"/>
      <c r="AD63" s="460"/>
      <c r="AE63" s="460"/>
      <c r="AF63" s="652"/>
      <c r="AG63" s="652"/>
      <c r="AH63" s="652"/>
      <c r="AI63" s="652"/>
      <c r="AJ63" s="652"/>
      <c r="AK63" s="652"/>
      <c r="AL63" s="622"/>
      <c r="AM63" s="623"/>
    </row>
    <row r="64" spans="1:41" s="537" customFormat="1" ht="13.5" customHeight="1">
      <c r="A64" s="538"/>
      <c r="B64" s="1295"/>
      <c r="C64" s="853"/>
      <c r="D64" s="853"/>
      <c r="E64" s="853"/>
      <c r="F64" s="853"/>
      <c r="G64" s="853"/>
      <c r="H64" s="853"/>
      <c r="I64" s="853"/>
      <c r="J64" s="853"/>
      <c r="K64" s="853"/>
      <c r="L64" s="853"/>
      <c r="M64" s="853"/>
      <c r="N64" s="853"/>
      <c r="O64" s="853"/>
      <c r="P64" s="853"/>
      <c r="Q64" s="853"/>
      <c r="R64" s="853"/>
      <c r="S64" s="853"/>
      <c r="T64" s="579"/>
      <c r="U64" s="460" t="s">
        <v>839</v>
      </c>
      <c r="V64" s="460" t="s">
        <v>1392</v>
      </c>
      <c r="W64" s="460"/>
      <c r="X64" s="460"/>
      <c r="Y64" s="460"/>
      <c r="Z64" s="460"/>
      <c r="AA64" s="460"/>
      <c r="AB64" s="460"/>
      <c r="AC64" s="460"/>
      <c r="AD64" s="460"/>
      <c r="AE64" s="460"/>
      <c r="AF64" s="652"/>
      <c r="AG64" s="652"/>
      <c r="AH64" s="652"/>
      <c r="AI64" s="652"/>
      <c r="AJ64" s="652"/>
      <c r="AK64" s="652"/>
      <c r="AM64" s="616"/>
    </row>
    <row r="65" spans="1:46" s="537" customFormat="1">
      <c r="A65" s="538"/>
      <c r="B65" s="1295"/>
      <c r="C65" s="853"/>
      <c r="D65" s="853"/>
      <c r="E65" s="853"/>
      <c r="F65" s="853"/>
      <c r="G65" s="853"/>
      <c r="H65" s="853"/>
      <c r="I65" s="853"/>
      <c r="J65" s="853"/>
      <c r="K65" s="853"/>
      <c r="L65" s="853"/>
      <c r="M65" s="853"/>
      <c r="N65" s="853"/>
      <c r="O65" s="853"/>
      <c r="P65" s="853"/>
      <c r="Q65" s="853"/>
      <c r="R65" s="853"/>
      <c r="S65" s="853"/>
      <c r="T65" s="579"/>
      <c r="U65" s="460" t="s">
        <v>839</v>
      </c>
      <c r="V65" s="460" t="s">
        <v>1393</v>
      </c>
      <c r="W65" s="460"/>
      <c r="X65" s="460"/>
      <c r="Y65" s="460"/>
      <c r="Z65" s="460"/>
      <c r="AA65" s="460"/>
      <c r="AB65" s="460"/>
      <c r="AC65" s="460"/>
      <c r="AD65" s="460"/>
      <c r="AE65" s="460"/>
      <c r="AF65" s="652"/>
      <c r="AG65" s="652"/>
      <c r="AH65" s="652"/>
      <c r="AI65" s="652"/>
      <c r="AJ65" s="652"/>
      <c r="AK65" s="652"/>
      <c r="AM65" s="616"/>
    </row>
    <row r="66" spans="1:46">
      <c r="A66" s="542"/>
      <c r="B66" s="1295"/>
      <c r="C66" s="853"/>
      <c r="D66" s="853"/>
      <c r="E66" s="853"/>
      <c r="F66" s="853"/>
      <c r="G66" s="853"/>
      <c r="H66" s="853"/>
      <c r="I66" s="853"/>
      <c r="J66" s="853"/>
      <c r="K66" s="853"/>
      <c r="L66" s="853"/>
      <c r="M66" s="853"/>
      <c r="N66" s="853"/>
      <c r="O66" s="853"/>
      <c r="P66" s="853"/>
      <c r="Q66" s="853"/>
      <c r="R66" s="853"/>
      <c r="S66" s="853"/>
      <c r="T66" s="579"/>
      <c r="U66" s="460" t="s">
        <v>839</v>
      </c>
      <c r="V66" s="460" t="s">
        <v>1394</v>
      </c>
      <c r="W66" s="460"/>
      <c r="X66" s="460"/>
      <c r="Y66" s="460"/>
      <c r="Z66" s="460"/>
      <c r="AA66" s="460"/>
      <c r="AB66" s="460"/>
      <c r="AC66" s="460"/>
      <c r="AD66" s="460"/>
      <c r="AE66" s="460"/>
      <c r="AF66" s="141"/>
      <c r="AG66" s="141"/>
      <c r="AH66" s="141"/>
      <c r="AI66" s="141"/>
      <c r="AJ66" s="141"/>
      <c r="AK66" s="141"/>
      <c r="AL66" s="14"/>
      <c r="AM66" s="10"/>
    </row>
    <row r="67" spans="1:46">
      <c r="A67" s="542"/>
      <c r="B67" s="1295"/>
      <c r="C67" s="853"/>
      <c r="D67" s="853"/>
      <c r="E67" s="853"/>
      <c r="F67" s="853"/>
      <c r="G67" s="853"/>
      <c r="H67" s="853"/>
      <c r="I67" s="853"/>
      <c r="J67" s="853"/>
      <c r="K67" s="853"/>
      <c r="L67" s="853"/>
      <c r="M67" s="853"/>
      <c r="N67" s="853"/>
      <c r="O67" s="853"/>
      <c r="P67" s="853"/>
      <c r="Q67" s="853"/>
      <c r="R67" s="853"/>
      <c r="S67" s="853"/>
      <c r="T67" s="579"/>
      <c r="U67" s="460" t="s">
        <v>839</v>
      </c>
      <c r="V67" s="460" t="s">
        <v>121</v>
      </c>
      <c r="W67" s="460"/>
      <c r="X67" s="460"/>
      <c r="Y67" s="668"/>
      <c r="Z67" s="668"/>
      <c r="AA67" s="668"/>
      <c r="AB67" s="668"/>
      <c r="AC67" s="668"/>
      <c r="AD67" s="668"/>
      <c r="AE67" s="668"/>
      <c r="AF67" s="645"/>
      <c r="AG67" s="645"/>
      <c r="AH67" s="645"/>
      <c r="AI67" s="645"/>
      <c r="AJ67" s="645"/>
      <c r="AK67" s="141" t="s">
        <v>59</v>
      </c>
      <c r="AL67" s="1"/>
      <c r="AM67" s="10"/>
    </row>
    <row r="68" spans="1:46">
      <c r="A68" s="211"/>
      <c r="B68" s="1296"/>
      <c r="C68" s="1297"/>
      <c r="D68" s="1297"/>
      <c r="E68" s="1297"/>
      <c r="F68" s="1297"/>
      <c r="G68" s="1297"/>
      <c r="H68" s="1297"/>
      <c r="I68" s="1297"/>
      <c r="J68" s="1297"/>
      <c r="K68" s="1297"/>
      <c r="L68" s="1297"/>
      <c r="M68" s="1297"/>
      <c r="N68" s="1297"/>
      <c r="O68" s="1297"/>
      <c r="P68" s="1297"/>
      <c r="Q68" s="1297"/>
      <c r="R68" s="1297"/>
      <c r="S68" s="1297"/>
      <c r="T68" s="411" t="s">
        <v>839</v>
      </c>
      <c r="U68" s="502" t="s">
        <v>1395</v>
      </c>
      <c r="V68" s="502"/>
      <c r="W68" s="502"/>
      <c r="X68" s="502"/>
      <c r="Y68" s="502"/>
      <c r="Z68" s="502"/>
      <c r="AA68" s="502"/>
      <c r="AB68" s="502"/>
      <c r="AC68" s="502"/>
      <c r="AD68" s="502"/>
      <c r="AE68" s="502"/>
      <c r="AF68" s="659"/>
      <c r="AG68" s="659"/>
      <c r="AH68" s="659"/>
      <c r="AI68" s="659"/>
      <c r="AJ68" s="659"/>
      <c r="AK68" s="659"/>
      <c r="AM68" s="10"/>
    </row>
    <row r="69" spans="1:46">
      <c r="A69" s="572">
        <v>9</v>
      </c>
      <c r="B69" s="1298" t="s">
        <v>1539</v>
      </c>
      <c r="C69" s="1299"/>
      <c r="D69" s="1299"/>
      <c r="E69" s="1299"/>
      <c r="F69" s="1299"/>
      <c r="G69" s="1299"/>
      <c r="H69" s="1299"/>
      <c r="I69" s="1299"/>
      <c r="J69" s="1299"/>
      <c r="K69" s="1299"/>
      <c r="L69" s="1299"/>
      <c r="M69" s="1299"/>
      <c r="N69" s="1299"/>
      <c r="O69" s="1299"/>
      <c r="P69" s="1299"/>
      <c r="Q69" s="1299"/>
      <c r="R69" s="1299"/>
      <c r="S69" s="1300"/>
      <c r="T69" s="615" t="s">
        <v>1544</v>
      </c>
      <c r="U69" s="669"/>
      <c r="V69" s="669"/>
      <c r="W69" s="669"/>
      <c r="X69" s="669"/>
      <c r="Y69" s="669"/>
      <c r="Z69" s="669"/>
      <c r="AA69" s="669"/>
      <c r="AB69" s="669"/>
      <c r="AC69" s="669"/>
      <c r="AD69" s="669"/>
      <c r="AE69" s="669"/>
      <c r="AF69" s="669"/>
      <c r="AG69" s="669"/>
      <c r="AH69" s="669"/>
      <c r="AI69" s="669"/>
      <c r="AJ69" s="669"/>
      <c r="AK69" s="669"/>
      <c r="AL69" s="43"/>
      <c r="AM69" s="44"/>
    </row>
    <row r="70" spans="1:46">
      <c r="A70" s="573"/>
      <c r="B70" s="1255" t="s">
        <v>1540</v>
      </c>
      <c r="C70" s="1007"/>
      <c r="D70" s="1007"/>
      <c r="E70" s="1007"/>
      <c r="F70" s="1007"/>
      <c r="G70" s="1007"/>
      <c r="H70" s="1007"/>
      <c r="I70" s="1007"/>
      <c r="J70" s="1007"/>
      <c r="K70" s="1007"/>
      <c r="L70" s="1007"/>
      <c r="M70" s="1007"/>
      <c r="N70" s="1007"/>
      <c r="O70" s="1007"/>
      <c r="P70" s="1007"/>
      <c r="Q70" s="1007"/>
      <c r="R70" s="1007"/>
      <c r="S70" s="1256"/>
      <c r="T70" s="579" t="s">
        <v>1545</v>
      </c>
      <c r="U70" s="566" t="s">
        <v>402</v>
      </c>
      <c r="V70" s="373" t="s">
        <v>1541</v>
      </c>
      <c r="W70" s="566" t="s">
        <v>839</v>
      </c>
      <c r="X70" s="566" t="s">
        <v>1542</v>
      </c>
      <c r="Y70" s="373"/>
      <c r="Z70" s="373"/>
      <c r="AA70" s="373"/>
      <c r="AB70" s="373"/>
      <c r="AC70" s="373"/>
      <c r="AD70" s="373"/>
      <c r="AE70" s="373"/>
      <c r="AF70" s="373"/>
      <c r="AG70" s="373"/>
      <c r="AH70" s="373"/>
      <c r="AI70" s="373"/>
      <c r="AJ70" s="373"/>
      <c r="AK70" s="373"/>
      <c r="AM70" s="10"/>
    </row>
    <row r="71" spans="1:46">
      <c r="A71" s="575"/>
      <c r="B71" s="1255"/>
      <c r="C71" s="1007"/>
      <c r="D71" s="1007"/>
      <c r="E71" s="1007"/>
      <c r="F71" s="1007"/>
      <c r="G71" s="1007"/>
      <c r="H71" s="1007"/>
      <c r="I71" s="1007"/>
      <c r="J71" s="1007"/>
      <c r="K71" s="1007"/>
      <c r="L71" s="1007"/>
      <c r="M71" s="1007"/>
      <c r="N71" s="1007"/>
      <c r="O71" s="1007"/>
      <c r="P71" s="1007"/>
      <c r="Q71" s="1007"/>
      <c r="R71" s="1007"/>
      <c r="S71" s="1256"/>
      <c r="T71" s="579"/>
      <c r="U71" s="670"/>
      <c r="V71" s="670"/>
      <c r="W71" s="566" t="s">
        <v>839</v>
      </c>
      <c r="X71" s="566" t="s">
        <v>1543</v>
      </c>
      <c r="Y71" s="670"/>
      <c r="Z71" s="670"/>
      <c r="AA71" s="670"/>
      <c r="AB71" s="670"/>
      <c r="AC71" s="670"/>
      <c r="AD71" s="670"/>
      <c r="AE71" s="670"/>
      <c r="AF71" s="670"/>
      <c r="AG71" s="670"/>
      <c r="AH71" s="670"/>
      <c r="AI71" s="670"/>
      <c r="AJ71" s="670"/>
      <c r="AK71" s="670"/>
      <c r="AM71" s="10"/>
    </row>
    <row r="72" spans="1:46">
      <c r="A72" s="435"/>
      <c r="B72" s="1257"/>
      <c r="C72" s="1258"/>
      <c r="D72" s="1258"/>
      <c r="E72" s="1258"/>
      <c r="F72" s="1258"/>
      <c r="G72" s="1258"/>
      <c r="H72" s="1258"/>
      <c r="I72" s="1258"/>
      <c r="J72" s="1258"/>
      <c r="K72" s="1258"/>
      <c r="L72" s="1258"/>
      <c r="M72" s="1258"/>
      <c r="N72" s="1258"/>
      <c r="O72" s="1258"/>
      <c r="P72" s="1258"/>
      <c r="Q72" s="1258"/>
      <c r="R72" s="1258"/>
      <c r="S72" s="1259"/>
      <c r="T72" s="411" t="s">
        <v>1545</v>
      </c>
      <c r="U72" s="671" t="s">
        <v>658</v>
      </c>
      <c r="V72" s="671"/>
      <c r="W72" s="672"/>
      <c r="X72" s="672"/>
      <c r="Y72" s="671"/>
      <c r="Z72" s="671"/>
      <c r="AA72" s="671"/>
      <c r="AB72" s="671"/>
      <c r="AC72" s="671"/>
      <c r="AD72" s="671"/>
      <c r="AE72" s="671"/>
      <c r="AF72" s="671"/>
      <c r="AG72" s="671"/>
      <c r="AH72" s="671"/>
      <c r="AI72" s="671"/>
      <c r="AJ72" s="671"/>
      <c r="AK72" s="671"/>
      <c r="AM72" s="10"/>
    </row>
    <row r="73" spans="1:46" customFormat="1">
      <c r="A73" s="577">
        <v>10</v>
      </c>
      <c r="B73" s="1260" t="s">
        <v>1651</v>
      </c>
      <c r="C73" s="1261"/>
      <c r="D73" s="1261"/>
      <c r="E73" s="1261"/>
      <c r="F73" s="1261"/>
      <c r="G73" s="1261"/>
      <c r="H73" s="1261"/>
      <c r="I73" s="1261"/>
      <c r="J73" s="1261"/>
      <c r="K73" s="1261"/>
      <c r="L73" s="1261"/>
      <c r="M73" s="1261"/>
      <c r="N73" s="1261"/>
      <c r="O73" s="1261"/>
      <c r="P73" s="1261"/>
      <c r="Q73" s="1261"/>
      <c r="R73" s="1261"/>
      <c r="S73" s="1262"/>
      <c r="T73" s="673"/>
      <c r="U73" s="669"/>
      <c r="V73" s="669"/>
      <c r="W73" s="669"/>
      <c r="X73" s="669"/>
      <c r="Y73" s="669"/>
      <c r="Z73" s="669"/>
      <c r="AA73" s="669"/>
      <c r="AB73" s="669"/>
      <c r="AC73" s="669"/>
      <c r="AD73" s="669"/>
      <c r="AE73" s="669"/>
      <c r="AF73" s="669"/>
      <c r="AG73" s="669"/>
      <c r="AH73" s="669"/>
      <c r="AI73" s="669"/>
      <c r="AJ73" s="669"/>
      <c r="AK73" s="669"/>
      <c r="AL73" s="611"/>
      <c r="AM73" s="619"/>
      <c r="AN73" s="362"/>
      <c r="AO73" s="362"/>
    </row>
    <row r="74" spans="1:46" customFormat="1">
      <c r="A74" s="578"/>
      <c r="B74" s="1263" t="s">
        <v>1652</v>
      </c>
      <c r="C74" s="1264"/>
      <c r="D74" s="1264"/>
      <c r="E74" s="1264"/>
      <c r="F74" s="1264"/>
      <c r="G74" s="1264"/>
      <c r="H74" s="1264"/>
      <c r="I74" s="1264"/>
      <c r="J74" s="1264"/>
      <c r="K74" s="1264"/>
      <c r="L74" s="1264"/>
      <c r="M74" s="1264"/>
      <c r="N74" s="1264"/>
      <c r="O74" s="1264"/>
      <c r="P74" s="1264"/>
      <c r="Q74" s="1264"/>
      <c r="R74" s="1264"/>
      <c r="S74" s="1265"/>
      <c r="T74" s="579" t="s">
        <v>1545</v>
      </c>
      <c r="U74" s="460" t="s">
        <v>1546</v>
      </c>
      <c r="V74" s="373"/>
      <c r="W74" s="373"/>
      <c r="X74" s="373"/>
      <c r="Y74" s="373"/>
      <c r="Z74" s="373"/>
      <c r="AA74" s="373"/>
      <c r="AB74" s="373"/>
      <c r="AC74" s="373"/>
      <c r="AD74" s="373"/>
      <c r="AE74" s="373"/>
      <c r="AF74" s="373"/>
      <c r="AG74" s="373"/>
      <c r="AH74" s="373"/>
      <c r="AI74" s="373"/>
      <c r="AJ74" s="373"/>
      <c r="AK74" s="373"/>
      <c r="AL74" s="362"/>
      <c r="AM74" s="574"/>
      <c r="AN74" s="362"/>
      <c r="AO74" s="362"/>
    </row>
    <row r="75" spans="1:46" customFormat="1">
      <c r="A75" s="580"/>
      <c r="B75" s="1266"/>
      <c r="C75" s="1267"/>
      <c r="D75" s="1267"/>
      <c r="E75" s="1267"/>
      <c r="F75" s="1267"/>
      <c r="G75" s="1267"/>
      <c r="H75" s="1267"/>
      <c r="I75" s="1267"/>
      <c r="J75" s="1267"/>
      <c r="K75" s="1267"/>
      <c r="L75" s="1267"/>
      <c r="M75" s="1267"/>
      <c r="N75" s="1267"/>
      <c r="O75" s="1267"/>
      <c r="P75" s="1267"/>
      <c r="Q75" s="1267"/>
      <c r="R75" s="1267"/>
      <c r="S75" s="1268"/>
      <c r="T75" s="571" t="s">
        <v>839</v>
      </c>
      <c r="U75" s="666" t="s">
        <v>1547</v>
      </c>
      <c r="V75" s="674"/>
      <c r="W75" s="674"/>
      <c r="X75" s="674"/>
      <c r="Y75" s="674"/>
      <c r="Z75" s="674"/>
      <c r="AA75" s="674"/>
      <c r="AB75" s="674"/>
      <c r="AC75" s="674"/>
      <c r="AD75" s="674"/>
      <c r="AE75" s="674"/>
      <c r="AF75" s="674"/>
      <c r="AG75" s="674"/>
      <c r="AH75" s="674"/>
      <c r="AI75" s="674"/>
      <c r="AJ75" s="674"/>
      <c r="AK75" s="674"/>
      <c r="AM75" s="413"/>
    </row>
    <row r="76" spans="1:46" customFormat="1">
      <c r="A76" s="581"/>
      <c r="B76" s="1263" t="s">
        <v>1653</v>
      </c>
      <c r="C76" s="1264"/>
      <c r="D76" s="1264"/>
      <c r="E76" s="1264"/>
      <c r="F76" s="1264"/>
      <c r="G76" s="1264"/>
      <c r="H76" s="1264"/>
      <c r="I76" s="1264"/>
      <c r="J76" s="1264"/>
      <c r="K76" s="1264"/>
      <c r="L76" s="1264"/>
      <c r="M76" s="1264"/>
      <c r="N76" s="1264"/>
      <c r="O76" s="1264"/>
      <c r="P76" s="1264"/>
      <c r="Q76" s="1264"/>
      <c r="R76" s="1264"/>
      <c r="S76" s="1264"/>
      <c r="T76" s="579" t="s">
        <v>1545</v>
      </c>
      <c r="U76" s="460" t="s">
        <v>1546</v>
      </c>
      <c r="V76" s="373"/>
      <c r="W76" s="373"/>
      <c r="X76" s="373"/>
      <c r="Y76" s="373"/>
      <c r="Z76" s="373"/>
      <c r="AA76" s="373"/>
      <c r="AB76" s="373"/>
      <c r="AC76" s="373"/>
      <c r="AD76" s="373"/>
      <c r="AE76" s="373"/>
      <c r="AF76" s="373"/>
      <c r="AG76" s="373"/>
      <c r="AH76" s="373"/>
      <c r="AI76" s="373"/>
      <c r="AJ76" s="373"/>
      <c r="AK76" s="373"/>
      <c r="AL76" s="620"/>
      <c r="AM76" s="621"/>
    </row>
    <row r="77" spans="1:46" customFormat="1">
      <c r="A77" s="582"/>
      <c r="B77" s="1269"/>
      <c r="C77" s="1270"/>
      <c r="D77" s="1270"/>
      <c r="E77" s="1270"/>
      <c r="F77" s="1270"/>
      <c r="G77" s="1270"/>
      <c r="H77" s="1270"/>
      <c r="I77" s="1270"/>
      <c r="J77" s="1270"/>
      <c r="K77" s="1270"/>
      <c r="L77" s="1270"/>
      <c r="M77" s="1270"/>
      <c r="N77" s="1270"/>
      <c r="O77" s="1270"/>
      <c r="P77" s="1270"/>
      <c r="Q77" s="1270"/>
      <c r="R77" s="1270"/>
      <c r="S77" s="1270"/>
      <c r="T77" s="411" t="s">
        <v>839</v>
      </c>
      <c r="U77" s="675" t="s">
        <v>1547</v>
      </c>
      <c r="V77" s="675"/>
      <c r="W77" s="675"/>
      <c r="X77" s="675"/>
      <c r="Y77" s="675"/>
      <c r="Z77" s="675"/>
      <c r="AA77" s="675"/>
      <c r="AB77" s="675"/>
      <c r="AC77" s="675"/>
      <c r="AD77" s="675"/>
      <c r="AE77" s="675"/>
      <c r="AF77" s="675"/>
      <c r="AG77" s="675"/>
      <c r="AH77" s="675"/>
      <c r="AI77" s="675"/>
      <c r="AJ77" s="675"/>
      <c r="AK77" s="675"/>
      <c r="AM77" s="413"/>
      <c r="AN77" s="1271"/>
      <c r="AO77" s="1272"/>
      <c r="AP77" s="1272"/>
      <c r="AQ77" s="1272"/>
      <c r="AR77" s="1272"/>
      <c r="AS77" s="1272"/>
      <c r="AT77" s="1272"/>
    </row>
    <row r="78" spans="1:46" ht="12.75" customHeight="1">
      <c r="A78" s="634">
        <v>11</v>
      </c>
      <c r="B78" s="1273" t="s">
        <v>1605</v>
      </c>
      <c r="C78" s="1274"/>
      <c r="D78" s="1274"/>
      <c r="E78" s="1274"/>
      <c r="F78" s="1274"/>
      <c r="G78" s="1274"/>
      <c r="H78" s="1274"/>
      <c r="I78" s="1274"/>
      <c r="J78" s="1274"/>
      <c r="K78" s="1274"/>
      <c r="L78" s="1274"/>
      <c r="M78" s="1274"/>
      <c r="N78" s="1274"/>
      <c r="O78" s="1274"/>
      <c r="P78" s="1274"/>
      <c r="Q78" s="1274"/>
      <c r="R78" s="1274"/>
      <c r="S78" s="1275"/>
      <c r="T78" s="409" t="s">
        <v>1545</v>
      </c>
      <c r="U78" s="393" t="s">
        <v>1606</v>
      </c>
      <c r="V78" s="669"/>
      <c r="W78" s="669"/>
      <c r="X78" s="669"/>
      <c r="Y78" s="669"/>
      <c r="Z78" s="669"/>
      <c r="AA78" s="669"/>
      <c r="AB78" s="669"/>
      <c r="AC78" s="669"/>
      <c r="AD78" s="669"/>
      <c r="AE78" s="669"/>
      <c r="AF78" s="669"/>
      <c r="AG78" s="669"/>
      <c r="AH78" s="669"/>
      <c r="AI78" s="669"/>
      <c r="AJ78" s="669"/>
      <c r="AK78" s="669"/>
      <c r="AL78" s="365"/>
      <c r="AM78" s="366"/>
      <c r="AN78" s="1271"/>
      <c r="AO78" s="1272"/>
      <c r="AP78" s="1272"/>
      <c r="AQ78" s="1272"/>
      <c r="AR78" s="1272"/>
      <c r="AS78" s="1272"/>
      <c r="AT78" s="1272"/>
    </row>
    <row r="79" spans="1:46" ht="13.5" customHeight="1">
      <c r="A79" s="578"/>
      <c r="B79" s="1249" t="s">
        <v>1607</v>
      </c>
      <c r="C79" s="1250"/>
      <c r="D79" s="1250"/>
      <c r="E79" s="1250"/>
      <c r="F79" s="1250"/>
      <c r="G79" s="1250"/>
      <c r="H79" s="1250"/>
      <c r="I79" s="1250"/>
      <c r="J79" s="1250"/>
      <c r="K79" s="1250"/>
      <c r="L79" s="1250"/>
      <c r="M79" s="1250"/>
      <c r="N79" s="1250"/>
      <c r="O79" s="1250"/>
      <c r="P79" s="1250"/>
      <c r="Q79" s="1250"/>
      <c r="R79" s="1250"/>
      <c r="S79" s="1251"/>
      <c r="T79" s="579" t="s">
        <v>1545</v>
      </c>
      <c r="U79" s="346" t="s">
        <v>1608</v>
      </c>
      <c r="V79" s="373"/>
      <c r="W79" s="373"/>
      <c r="X79" s="373"/>
      <c r="Y79" s="373"/>
      <c r="Z79" s="373"/>
      <c r="AA79" s="373"/>
      <c r="AB79" s="373"/>
      <c r="AC79" s="373"/>
      <c r="AD79" s="373"/>
      <c r="AE79" s="373"/>
      <c r="AF79" s="373"/>
      <c r="AG79" s="373"/>
      <c r="AH79" s="373"/>
      <c r="AI79" s="373"/>
      <c r="AJ79" s="373"/>
      <c r="AK79" s="373"/>
      <c r="AL79"/>
      <c r="AM79" s="413"/>
    </row>
    <row r="80" spans="1:46">
      <c r="A80" s="578"/>
      <c r="B80" s="1249"/>
      <c r="C80" s="1250"/>
      <c r="D80" s="1250"/>
      <c r="E80" s="1250"/>
      <c r="F80" s="1250"/>
      <c r="G80" s="1250"/>
      <c r="H80" s="1250"/>
      <c r="I80" s="1250"/>
      <c r="J80" s="1250"/>
      <c r="K80" s="1250"/>
      <c r="L80" s="1250"/>
      <c r="M80" s="1250"/>
      <c r="N80" s="1250"/>
      <c r="O80" s="1250"/>
      <c r="P80" s="1250"/>
      <c r="Q80" s="1250"/>
      <c r="R80" s="1250"/>
      <c r="S80" s="1251"/>
      <c r="T80" s="579" t="s">
        <v>1545</v>
      </c>
      <c r="U80" s="346" t="s">
        <v>1609</v>
      </c>
      <c r="V80" s="373"/>
      <c r="W80" s="373"/>
      <c r="X80" s="373"/>
      <c r="Y80" s="373"/>
      <c r="Z80" s="373"/>
      <c r="AA80" s="373"/>
      <c r="AB80" s="373"/>
      <c r="AC80" s="373"/>
      <c r="AD80" s="373"/>
      <c r="AE80" s="373"/>
      <c r="AF80" s="373"/>
      <c r="AG80" s="373"/>
      <c r="AH80" s="373"/>
      <c r="AI80" s="373"/>
      <c r="AJ80" s="373"/>
      <c r="AK80" s="373"/>
      <c r="AL80"/>
      <c r="AM80" s="413"/>
    </row>
    <row r="81" spans="1:39">
      <c r="A81" s="578"/>
      <c r="B81" s="1249"/>
      <c r="C81" s="1250"/>
      <c r="D81" s="1250"/>
      <c r="E81" s="1250"/>
      <c r="F81" s="1250"/>
      <c r="G81" s="1250"/>
      <c r="H81" s="1250"/>
      <c r="I81" s="1250"/>
      <c r="J81" s="1250"/>
      <c r="K81" s="1250"/>
      <c r="L81" s="1250"/>
      <c r="M81" s="1250"/>
      <c r="N81" s="1250"/>
      <c r="O81" s="1250"/>
      <c r="P81" s="1250"/>
      <c r="Q81" s="1250"/>
      <c r="R81" s="1250"/>
      <c r="S81" s="1251"/>
      <c r="T81" s="579" t="s">
        <v>1545</v>
      </c>
      <c r="U81" s="346" t="s">
        <v>1610</v>
      </c>
      <c r="V81" s="373"/>
      <c r="W81" s="373"/>
      <c r="X81" s="373"/>
      <c r="Y81" s="373"/>
      <c r="Z81" s="373"/>
      <c r="AA81" s="373"/>
      <c r="AB81" s="373"/>
      <c r="AC81" s="373"/>
      <c r="AD81" s="373"/>
      <c r="AE81" s="373"/>
      <c r="AF81" s="373"/>
      <c r="AG81" s="373"/>
      <c r="AH81" s="373"/>
      <c r="AI81" s="373"/>
      <c r="AJ81" s="373"/>
      <c r="AK81" s="373"/>
      <c r="AL81"/>
      <c r="AM81" s="413"/>
    </row>
    <row r="82" spans="1:39">
      <c r="A82" s="583"/>
      <c r="B82" s="1252"/>
      <c r="C82" s="1253"/>
      <c r="D82" s="1253"/>
      <c r="E82" s="1253"/>
      <c r="F82" s="1253"/>
      <c r="G82" s="1253"/>
      <c r="H82" s="1253"/>
      <c r="I82" s="1253"/>
      <c r="J82" s="1253"/>
      <c r="K82" s="1253"/>
      <c r="L82" s="1253"/>
      <c r="M82" s="1253"/>
      <c r="N82" s="1253"/>
      <c r="O82" s="1253"/>
      <c r="P82" s="1253"/>
      <c r="Q82" s="1253"/>
      <c r="R82" s="1253"/>
      <c r="S82" s="1254"/>
      <c r="T82" s="411" t="s">
        <v>839</v>
      </c>
      <c r="U82" s="412" t="s">
        <v>1547</v>
      </c>
      <c r="V82" s="675"/>
      <c r="W82" s="675"/>
      <c r="X82" s="675"/>
      <c r="Y82" s="675"/>
      <c r="Z82" s="675"/>
      <c r="AA82" s="675"/>
      <c r="AB82" s="675"/>
      <c r="AC82" s="675"/>
      <c r="AD82" s="675"/>
      <c r="AE82" s="675"/>
      <c r="AF82" s="675"/>
      <c r="AG82" s="675"/>
      <c r="AH82" s="675"/>
      <c r="AI82" s="675"/>
      <c r="AJ82" s="675"/>
      <c r="AK82" s="675"/>
      <c r="AL82" s="371"/>
      <c r="AM82" s="372"/>
    </row>
    <row r="83" spans="1:39">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row r="84" spans="1:39">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row>
    <row r="85" spans="1:39">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row>
    <row r="86" spans="1:39">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row>
    <row r="87" spans="1:39">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39">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row>
    <row r="89" spans="1:39">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row>
    <row r="90" spans="1:39">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1" spans="1:39">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row>
    <row r="92" spans="1:39">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row>
    <row r="93" spans="1:39">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row>
    <row r="94" spans="1:39">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row>
    <row r="95" spans="1:39">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row>
    <row r="96" spans="1:39">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row>
    <row r="97" spans="1:37">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row>
    <row r="98" spans="1:37">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row>
    <row r="99" spans="1:37">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row>
    <row r="100" spans="1:37">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row>
    <row r="101" spans="1:37">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row>
  </sheetData>
  <mergeCells count="53">
    <mergeCell ref="B8:S11"/>
    <mergeCell ref="AB11:AJ11"/>
    <mergeCell ref="B2:S3"/>
    <mergeCell ref="T2:AM3"/>
    <mergeCell ref="B4:S4"/>
    <mergeCell ref="B5:S7"/>
    <mergeCell ref="X7:Z7"/>
    <mergeCell ref="B12:S15"/>
    <mergeCell ref="X15:AJ15"/>
    <mergeCell ref="B16:S16"/>
    <mergeCell ref="B17:S17"/>
    <mergeCell ref="B18:S19"/>
    <mergeCell ref="X19:AJ19"/>
    <mergeCell ref="B20:S25"/>
    <mergeCell ref="U21:AK22"/>
    <mergeCell ref="U23:AK24"/>
    <mergeCell ref="B26:S26"/>
    <mergeCell ref="B27:S29"/>
    <mergeCell ref="X29:AJ29"/>
    <mergeCell ref="B45:S46"/>
    <mergeCell ref="B30:S30"/>
    <mergeCell ref="B31:S33"/>
    <mergeCell ref="B34:S37"/>
    <mergeCell ref="X36:Z36"/>
    <mergeCell ref="B38:S38"/>
    <mergeCell ref="B39:S43"/>
    <mergeCell ref="V39:W39"/>
    <mergeCell ref="X43:AJ43"/>
    <mergeCell ref="B44:S44"/>
    <mergeCell ref="AB36:AC36"/>
    <mergeCell ref="AE36:AF36"/>
    <mergeCell ref="B47:S47"/>
    <mergeCell ref="T47:X47"/>
    <mergeCell ref="Y47:AC47"/>
    <mergeCell ref="AD47:AM47"/>
    <mergeCell ref="B48:S51"/>
    <mergeCell ref="Y48:AC48"/>
    <mergeCell ref="Y49:AC49"/>
    <mergeCell ref="Y50:AC50"/>
    <mergeCell ref="AN77:AN78"/>
    <mergeCell ref="AO77:AT78"/>
    <mergeCell ref="B78:S78"/>
    <mergeCell ref="B52:S52"/>
    <mergeCell ref="B53:S55"/>
    <mergeCell ref="U55:AK55"/>
    <mergeCell ref="B56:S62"/>
    <mergeCell ref="B63:S68"/>
    <mergeCell ref="B69:S69"/>
    <mergeCell ref="B79:S82"/>
    <mergeCell ref="B70:S72"/>
    <mergeCell ref="B73:S73"/>
    <mergeCell ref="B74:S75"/>
    <mergeCell ref="B76:S77"/>
  </mergeCells>
  <phoneticPr fontId="7"/>
  <pageMargins left="0.56000000000000005" right="0.2" top="0.57999999999999996" bottom="0.34" header="0.51181102362204722" footer="0.19"/>
  <pageSetup paperSize="9" scale="76" orientation="portrait" r:id="rId1"/>
  <headerFooter alignWithMargins="0">
    <oddFooter>&amp;C10</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64"/>
  <sheetViews>
    <sheetView view="pageBreakPreview" topLeftCell="A45" zoomScaleNormal="80" zoomScaleSheetLayoutView="100" workbookViewId="0">
      <selection activeCell="AW15" sqref="AV15:AW15"/>
    </sheetView>
  </sheetViews>
  <sheetFormatPr defaultColWidth="2.6640625" defaultRowHeight="13.2"/>
  <cols>
    <col min="1" max="7" width="2.6640625" style="3"/>
    <col min="8" max="8" width="9.33203125" style="3" bestFit="1" customWidth="1"/>
    <col min="9" max="16384" width="2.6640625" style="3"/>
  </cols>
  <sheetData>
    <row r="1" spans="1:32" ht="14.4">
      <c r="A1" s="361" t="s">
        <v>1510</v>
      </c>
      <c r="B1" s="9"/>
      <c r="C1" s="9"/>
      <c r="D1" s="9"/>
      <c r="E1" s="9"/>
      <c r="F1" s="9"/>
      <c r="G1" s="9"/>
      <c r="H1" s="9"/>
      <c r="I1" s="9"/>
      <c r="J1" s="9"/>
      <c r="K1" s="9"/>
      <c r="L1" s="9"/>
      <c r="M1" s="9"/>
      <c r="N1" s="9"/>
      <c r="O1" s="9"/>
      <c r="P1" s="9"/>
      <c r="Q1" s="9"/>
      <c r="R1" s="9"/>
      <c r="S1" s="9"/>
      <c r="T1" s="9"/>
      <c r="U1" s="9"/>
      <c r="V1" s="9"/>
      <c r="W1" s="9"/>
      <c r="X1" s="9"/>
    </row>
    <row r="2" spans="1:32">
      <c r="A2" s="13" t="s">
        <v>521</v>
      </c>
      <c r="B2" s="13"/>
      <c r="C2" s="13"/>
      <c r="D2" s="13"/>
      <c r="E2" s="13"/>
      <c r="F2" s="13"/>
      <c r="G2" s="13"/>
      <c r="H2" s="13"/>
      <c r="I2" s="13"/>
      <c r="J2" s="13"/>
      <c r="K2" s="13"/>
      <c r="L2" s="13"/>
      <c r="M2" s="13"/>
      <c r="N2" s="13"/>
      <c r="O2" s="13"/>
      <c r="P2" s="13"/>
      <c r="Q2" s="13"/>
      <c r="R2" s="13"/>
      <c r="S2" s="13"/>
      <c r="T2" s="13"/>
      <c r="U2" s="21"/>
      <c r="V2" s="21"/>
      <c r="W2" s="21"/>
      <c r="X2" s="21"/>
      <c r="Y2" s="21"/>
      <c r="Z2" s="14"/>
      <c r="AA2" s="14"/>
      <c r="AB2" s="14"/>
      <c r="AC2" s="14"/>
      <c r="AD2" s="14"/>
      <c r="AE2" s="14"/>
      <c r="AF2" s="14"/>
    </row>
    <row r="3" spans="1:32">
      <c r="A3" s="1"/>
      <c r="B3" s="1"/>
      <c r="C3" s="1"/>
      <c r="D3" s="1" t="s">
        <v>784</v>
      </c>
      <c r="E3" s="1"/>
      <c r="F3" s="1"/>
      <c r="G3" s="1"/>
      <c r="H3" s="1"/>
      <c r="I3" s="1" t="s">
        <v>524</v>
      </c>
      <c r="J3" s="1"/>
      <c r="K3" s="1"/>
      <c r="L3" s="1"/>
      <c r="M3" s="1" t="s">
        <v>525</v>
      </c>
      <c r="N3" s="1"/>
      <c r="O3" s="1" t="s">
        <v>526</v>
      </c>
      <c r="P3" s="1"/>
      <c r="Q3" s="1"/>
      <c r="R3" s="1"/>
      <c r="S3" s="1" t="s">
        <v>525</v>
      </c>
      <c r="T3" s="1"/>
      <c r="U3" s="14" t="s">
        <v>459</v>
      </c>
      <c r="V3" s="14"/>
      <c r="W3" s="14"/>
      <c r="X3" s="14" t="s">
        <v>1215</v>
      </c>
      <c r="Y3" s="747"/>
      <c r="Z3" s="747"/>
      <c r="AA3" s="747"/>
      <c r="AB3" s="747"/>
      <c r="AC3" s="747"/>
      <c r="AD3" s="747"/>
      <c r="AE3" s="747"/>
      <c r="AF3" s="14" t="s">
        <v>510</v>
      </c>
    </row>
    <row r="4" spans="1:32">
      <c r="A4" s="1"/>
      <c r="B4" s="1"/>
      <c r="C4" s="1"/>
      <c r="D4" s="1" t="s">
        <v>783</v>
      </c>
      <c r="E4" s="1"/>
      <c r="F4" s="1"/>
      <c r="G4" s="1"/>
      <c r="H4" s="1"/>
      <c r="I4" s="1" t="s">
        <v>524</v>
      </c>
      <c r="J4" s="1"/>
      <c r="K4" s="1"/>
      <c r="L4" s="1"/>
      <c r="M4" s="1" t="s">
        <v>525</v>
      </c>
      <c r="N4" s="1"/>
      <c r="O4" s="1" t="s">
        <v>526</v>
      </c>
      <c r="P4" s="1"/>
      <c r="Q4" s="1"/>
      <c r="R4" s="1"/>
      <c r="S4" s="1" t="s">
        <v>525</v>
      </c>
      <c r="T4" s="1"/>
      <c r="U4" s="14" t="s">
        <v>459</v>
      </c>
      <c r="V4" s="14"/>
      <c r="W4" s="14"/>
      <c r="X4" s="14" t="s">
        <v>1215</v>
      </c>
      <c r="Y4" s="747"/>
      <c r="Z4" s="747"/>
      <c r="AA4" s="747"/>
      <c r="AB4" s="747"/>
      <c r="AC4" s="747"/>
      <c r="AD4" s="747"/>
      <c r="AE4" s="747"/>
      <c r="AF4" s="14" t="s">
        <v>59</v>
      </c>
    </row>
    <row r="5" spans="1:32">
      <c r="A5" s="1"/>
      <c r="B5" s="1"/>
      <c r="C5" s="1"/>
      <c r="D5" s="1" t="s">
        <v>786</v>
      </c>
      <c r="E5" s="1"/>
      <c r="F5" s="1"/>
      <c r="G5" s="1"/>
      <c r="H5" s="1"/>
      <c r="I5" s="1" t="s">
        <v>524</v>
      </c>
      <c r="J5" s="1"/>
      <c r="K5" s="1"/>
      <c r="L5" s="1"/>
      <c r="M5" s="1" t="s">
        <v>525</v>
      </c>
      <c r="N5" s="1"/>
      <c r="O5" s="1" t="s">
        <v>526</v>
      </c>
      <c r="P5" s="1"/>
      <c r="Q5" s="1"/>
      <c r="R5" s="1"/>
      <c r="S5" s="1" t="s">
        <v>525</v>
      </c>
      <c r="T5" s="1"/>
      <c r="U5" s="14" t="s">
        <v>459</v>
      </c>
      <c r="V5" s="14"/>
      <c r="W5" s="14"/>
      <c r="X5" s="14" t="s">
        <v>1215</v>
      </c>
      <c r="Y5" s="747"/>
      <c r="Z5" s="747"/>
      <c r="AA5" s="747"/>
      <c r="AB5" s="747"/>
      <c r="AC5" s="747"/>
      <c r="AD5" s="747"/>
      <c r="AE5" s="747"/>
      <c r="AF5" s="14" t="s">
        <v>59</v>
      </c>
    </row>
    <row r="6" spans="1:32">
      <c r="A6" s="17"/>
      <c r="D6" s="8"/>
      <c r="E6" s="14"/>
      <c r="U6" s="14"/>
      <c r="V6" s="14"/>
      <c r="W6" s="14"/>
      <c r="X6" s="14"/>
      <c r="Y6" s="14"/>
      <c r="Z6" s="14"/>
      <c r="AA6" s="14"/>
      <c r="AB6" s="14"/>
      <c r="AC6" s="14"/>
      <c r="AD6" s="14"/>
      <c r="AE6" s="14"/>
      <c r="AF6" s="14"/>
    </row>
    <row r="7" spans="1:32">
      <c r="A7" s="13" t="s">
        <v>522</v>
      </c>
      <c r="B7" s="147"/>
      <c r="C7" s="147"/>
      <c r="D7" s="147"/>
      <c r="E7" s="147"/>
      <c r="F7" s="147"/>
      <c r="G7" s="147"/>
      <c r="H7" s="147"/>
      <c r="I7" s="147"/>
      <c r="J7" s="147"/>
      <c r="K7" s="147"/>
      <c r="L7" s="147"/>
      <c r="M7" s="147"/>
      <c r="N7" s="147"/>
      <c r="O7" s="147"/>
      <c r="P7" s="147"/>
      <c r="Q7" s="147"/>
      <c r="R7" s="147"/>
      <c r="S7" s="147"/>
      <c r="T7" s="147"/>
      <c r="U7" s="147"/>
      <c r="V7" s="147"/>
      <c r="W7" s="147"/>
    </row>
    <row r="8" spans="1:32">
      <c r="A8" s="1"/>
      <c r="B8" s="1"/>
      <c r="C8" s="1"/>
      <c r="D8" s="1"/>
      <c r="E8" s="1" t="s">
        <v>402</v>
      </c>
      <c r="F8" s="196" t="s">
        <v>533</v>
      </c>
      <c r="G8" s="196"/>
      <c r="H8" s="1"/>
      <c r="I8" s="1" t="s">
        <v>528</v>
      </c>
      <c r="J8" s="1"/>
      <c r="K8" s="1"/>
      <c r="L8" s="1"/>
      <c r="M8" s="1"/>
      <c r="N8" s="1"/>
      <c r="O8" s="1" t="s">
        <v>525</v>
      </c>
      <c r="P8" s="1"/>
      <c r="Q8" s="1" t="s">
        <v>529</v>
      </c>
      <c r="R8" s="1"/>
      <c r="S8" s="1"/>
      <c r="T8" s="1"/>
      <c r="U8" s="1"/>
      <c r="V8" s="1"/>
      <c r="W8" s="1"/>
      <c r="X8" s="1"/>
    </row>
    <row r="9" spans="1:32">
      <c r="A9" s="1"/>
      <c r="B9" s="1"/>
      <c r="C9" s="1"/>
      <c r="D9" s="1"/>
      <c r="E9" s="1" t="s">
        <v>403</v>
      </c>
      <c r="F9" s="1"/>
      <c r="G9" s="1"/>
      <c r="I9" s="1" t="s">
        <v>530</v>
      </c>
      <c r="J9" s="1"/>
      <c r="K9" s="1"/>
      <c r="L9" s="1"/>
      <c r="M9" s="1"/>
      <c r="N9" s="38" t="s">
        <v>456</v>
      </c>
      <c r="O9" s="38"/>
      <c r="P9" s="38"/>
      <c r="Q9" s="1411"/>
      <c r="R9" s="1411"/>
      <c r="S9" s="1" t="s">
        <v>399</v>
      </c>
      <c r="T9" s="1"/>
      <c r="U9" s="1"/>
      <c r="V9" s="1"/>
      <c r="W9" s="38" t="s">
        <v>471</v>
      </c>
      <c r="X9" s="38"/>
      <c r="Y9" s="38"/>
      <c r="Z9" s="1411"/>
      <c r="AA9" s="1411"/>
      <c r="AB9" s="1" t="s">
        <v>399</v>
      </c>
    </row>
    <row r="10" spans="1:32" ht="13.5" customHeight="1">
      <c r="A10" s="1"/>
      <c r="B10" s="1"/>
      <c r="C10" s="1"/>
      <c r="D10" s="1"/>
      <c r="E10" s="1"/>
      <c r="F10" s="1"/>
      <c r="G10" s="1"/>
      <c r="H10" s="1"/>
      <c r="I10" s="1"/>
      <c r="J10" s="1"/>
      <c r="K10" s="1"/>
      <c r="L10" s="1"/>
      <c r="M10" s="1"/>
      <c r="N10" s="38" t="s">
        <v>783</v>
      </c>
      <c r="O10" s="38"/>
      <c r="P10" s="38"/>
      <c r="Q10" s="1411"/>
      <c r="R10" s="1411"/>
      <c r="S10" s="1" t="s">
        <v>399</v>
      </c>
      <c r="T10" s="1"/>
      <c r="W10" s="38" t="s">
        <v>531</v>
      </c>
      <c r="X10" s="38"/>
      <c r="Y10" s="38"/>
      <c r="Z10" s="1411"/>
      <c r="AA10" s="1411"/>
      <c r="AB10" s="1" t="s">
        <v>399</v>
      </c>
    </row>
    <row r="11" spans="1:32" ht="13.5" customHeight="1">
      <c r="A11" s="1"/>
      <c r="B11" s="1"/>
      <c r="C11" s="1" t="s">
        <v>447</v>
      </c>
      <c r="D11" s="1"/>
      <c r="E11" s="1"/>
      <c r="F11" s="1"/>
      <c r="G11" s="1"/>
      <c r="H11" s="1"/>
      <c r="I11" s="1"/>
      <c r="J11" s="1"/>
      <c r="K11" s="1"/>
      <c r="L11" s="1"/>
      <c r="M11" s="1"/>
      <c r="T11" s="1"/>
    </row>
    <row r="12" spans="1:32">
      <c r="A12" s="1"/>
      <c r="B12" s="1"/>
      <c r="C12" s="1"/>
      <c r="D12" s="1"/>
      <c r="E12" s="1" t="s">
        <v>402</v>
      </c>
      <c r="F12" s="1"/>
      <c r="I12" s="1"/>
      <c r="J12" s="1"/>
      <c r="K12" s="1"/>
      <c r="L12" s="1"/>
      <c r="M12" s="1"/>
      <c r="N12" s="1"/>
      <c r="O12" s="1"/>
      <c r="P12" s="1"/>
      <c r="Q12" s="1"/>
      <c r="R12" s="1"/>
      <c r="S12" s="1"/>
      <c r="T12" s="1"/>
      <c r="U12" s="1"/>
      <c r="V12" s="1"/>
    </row>
    <row r="13" spans="1:32">
      <c r="A13" s="1"/>
      <c r="B13" s="1"/>
      <c r="C13" s="1"/>
      <c r="D13" s="1"/>
      <c r="E13" s="1" t="s">
        <v>403</v>
      </c>
      <c r="F13" s="1"/>
      <c r="G13" s="1"/>
      <c r="H13" s="1"/>
      <c r="I13" s="1"/>
      <c r="J13" s="1"/>
      <c r="K13" s="1"/>
      <c r="L13" s="1"/>
      <c r="M13" s="1"/>
      <c r="N13" s="1"/>
      <c r="O13" s="1"/>
      <c r="P13" s="1"/>
      <c r="Q13" s="1"/>
      <c r="R13" s="1"/>
      <c r="S13" s="1"/>
      <c r="T13" s="1"/>
      <c r="U13" s="1"/>
      <c r="V13" s="1"/>
    </row>
    <row r="14" spans="1:32">
      <c r="A14" s="1"/>
      <c r="B14" s="1"/>
      <c r="C14" s="1"/>
      <c r="D14" s="1"/>
      <c r="E14" s="1"/>
      <c r="F14" s="1"/>
      <c r="G14" s="1"/>
      <c r="H14" s="1"/>
      <c r="I14" s="1"/>
      <c r="J14" s="1"/>
      <c r="K14" s="1"/>
      <c r="L14" s="1"/>
      <c r="M14" s="1"/>
      <c r="N14" s="1"/>
      <c r="O14" s="1"/>
      <c r="P14" s="1"/>
      <c r="Q14" s="1"/>
      <c r="R14" s="1"/>
      <c r="S14" s="1"/>
      <c r="T14" s="1"/>
      <c r="U14" s="1"/>
      <c r="V14" s="1"/>
    </row>
    <row r="15" spans="1:32">
      <c r="A15" s="17"/>
    </row>
    <row r="16" spans="1:32" ht="14.4">
      <c r="A16" s="361" t="s">
        <v>1511</v>
      </c>
      <c r="B16" s="9"/>
      <c r="C16" s="9"/>
      <c r="D16" s="9"/>
      <c r="E16" s="9"/>
      <c r="F16" s="9"/>
      <c r="G16" s="9"/>
      <c r="H16" s="9"/>
      <c r="I16" s="9"/>
      <c r="J16" s="9"/>
      <c r="K16" s="9"/>
      <c r="L16" s="9"/>
      <c r="M16" s="9"/>
      <c r="N16" s="9"/>
      <c r="O16" s="9"/>
      <c r="P16" s="9"/>
      <c r="Q16" s="9"/>
      <c r="R16" s="9"/>
      <c r="S16" s="9"/>
      <c r="T16" s="9"/>
      <c r="U16" s="9"/>
      <c r="V16" s="9"/>
      <c r="W16" s="9"/>
    </row>
    <row r="17" spans="1:50">
      <c r="A17" s="13" t="s">
        <v>883</v>
      </c>
      <c r="B17" s="13"/>
      <c r="C17" s="13"/>
      <c r="D17" s="13"/>
      <c r="E17" s="13"/>
      <c r="F17" s="13"/>
      <c r="G17" s="13"/>
      <c r="H17" s="13"/>
      <c r="I17" s="13"/>
      <c r="J17" s="13"/>
      <c r="K17" s="13"/>
      <c r="L17" s="13"/>
      <c r="M17" s="13"/>
      <c r="N17" s="13"/>
      <c r="O17" s="13"/>
      <c r="P17" s="13"/>
      <c r="Q17" s="13"/>
      <c r="R17" s="13"/>
      <c r="S17" s="13"/>
      <c r="T17" s="13"/>
      <c r="U17" s="13"/>
      <c r="V17" s="13"/>
      <c r="W17" s="13"/>
      <c r="X17" s="13"/>
    </row>
    <row r="18" spans="1:50">
      <c r="A18" s="1"/>
      <c r="B18" s="1"/>
      <c r="C18" s="346"/>
      <c r="D18" s="346"/>
      <c r="E18" s="346" t="s">
        <v>1611</v>
      </c>
      <c r="F18" s="346"/>
      <c r="G18" s="346"/>
      <c r="H18" s="346"/>
      <c r="I18" s="346"/>
      <c r="J18" s="346"/>
      <c r="K18"/>
      <c r="L18"/>
      <c r="M18"/>
      <c r="N18"/>
      <c r="O18" s="346"/>
      <c r="P18" s="346"/>
      <c r="Q18" s="346"/>
      <c r="R18" s="346"/>
      <c r="S18" s="345"/>
      <c r="T18" s="345"/>
      <c r="U18" s="345"/>
      <c r="V18" s="345"/>
      <c r="W18" s="345"/>
      <c r="X18" s="345"/>
      <c r="Y18"/>
      <c r="Z18"/>
      <c r="AA18"/>
      <c r="AB18"/>
      <c r="AC18"/>
      <c r="AD18"/>
      <c r="AH18" s="14"/>
    </row>
    <row r="19" spans="1:50">
      <c r="A19" s="1"/>
      <c r="B19" s="1"/>
      <c r="C19" s="346"/>
      <c r="D19" s="346"/>
      <c r="E19" s="721" t="s">
        <v>1647</v>
      </c>
      <c r="F19" s="346"/>
      <c r="G19" s="346"/>
      <c r="H19" s="346"/>
      <c r="I19" s="346"/>
      <c r="J19" s="346"/>
      <c r="K19" s="346"/>
      <c r="L19" s="346"/>
      <c r="M19"/>
      <c r="N19"/>
      <c r="O19" s="346"/>
      <c r="P19" s="346"/>
      <c r="Q19" s="346"/>
      <c r="R19" s="346"/>
      <c r="S19" s="345"/>
      <c r="U19" s="345"/>
      <c r="V19" s="345"/>
      <c r="W19" s="345"/>
      <c r="X19" s="345"/>
      <c r="Y19"/>
      <c r="Z19"/>
      <c r="AA19"/>
      <c r="AB19"/>
      <c r="AC19"/>
      <c r="AD19"/>
      <c r="AH19" s="14"/>
    </row>
    <row r="20" spans="1:50">
      <c r="A20" s="1"/>
      <c r="B20" s="1"/>
      <c r="C20" s="346"/>
      <c r="D20" s="346"/>
      <c r="E20" s="721" t="s">
        <v>1648</v>
      </c>
      <c r="F20" s="346"/>
      <c r="G20" s="346"/>
      <c r="H20" s="346"/>
      <c r="I20" s="346"/>
      <c r="J20" s="346"/>
      <c r="K20" s="346"/>
      <c r="L20" s="346"/>
      <c r="M20"/>
      <c r="N20"/>
      <c r="O20" s="346"/>
      <c r="P20" s="346"/>
      <c r="Q20" s="346"/>
      <c r="R20" s="346"/>
      <c r="S20" s="345"/>
      <c r="T20" s="345"/>
      <c r="U20" s="345"/>
      <c r="V20" s="345"/>
      <c r="W20" s="345"/>
      <c r="X20" s="345"/>
      <c r="Y20"/>
      <c r="Z20"/>
      <c r="AA20"/>
      <c r="AB20"/>
      <c r="AC20"/>
      <c r="AD20"/>
      <c r="AH20" s="14"/>
    </row>
    <row r="21" spans="1:50">
      <c r="A21" s="1"/>
      <c r="B21" s="1"/>
      <c r="C21" s="346"/>
      <c r="D21" s="346"/>
      <c r="E21" s="346" t="s">
        <v>537</v>
      </c>
      <c r="F21" s="346"/>
      <c r="G21" s="346"/>
      <c r="H21" s="346"/>
      <c r="I21" s="346"/>
      <c r="J21" s="346"/>
      <c r="K21" s="346"/>
      <c r="L21" s="346"/>
      <c r="M21"/>
      <c r="N21"/>
      <c r="O21" s="346" t="s">
        <v>539</v>
      </c>
      <c r="P21" s="346"/>
      <c r="Q21" s="346"/>
      <c r="R21" s="346"/>
      <c r="S21" s="442"/>
      <c r="T21" s="442"/>
      <c r="U21" s="442"/>
      <c r="V21" s="442"/>
      <c r="W21" s="442"/>
      <c r="X21" s="442"/>
      <c r="Y21" s="442"/>
      <c r="Z21" s="442"/>
      <c r="AA21" s="442"/>
      <c r="AB21" s="442"/>
      <c r="AC21" s="442"/>
      <c r="AD21" s="442"/>
      <c r="AE21" s="157"/>
      <c r="AF21" s="157"/>
      <c r="AG21" s="157"/>
      <c r="AH21" s="14" t="s">
        <v>59</v>
      </c>
    </row>
    <row r="22" spans="1:50">
      <c r="A22" s="1"/>
      <c r="B22" s="1"/>
      <c r="C22" s="346"/>
      <c r="D22" s="346"/>
      <c r="E22" s="346"/>
      <c r="F22" s="346"/>
      <c r="G22" s="346"/>
      <c r="H22" s="346"/>
      <c r="I22" s="346"/>
      <c r="J22" s="346"/>
      <c r="K22" s="346"/>
      <c r="L22" s="346"/>
      <c r="M22"/>
      <c r="N22"/>
      <c r="O22" s="346" t="s">
        <v>538</v>
      </c>
      <c r="P22" s="346"/>
      <c r="Q22" s="346"/>
      <c r="R22" s="346"/>
      <c r="S22" s="442"/>
      <c r="T22" s="442"/>
      <c r="U22" s="442"/>
      <c r="V22" s="442"/>
      <c r="W22" s="442"/>
      <c r="X22" s="442"/>
      <c r="Y22" s="442"/>
      <c r="Z22" s="442"/>
      <c r="AA22" s="442"/>
      <c r="AB22" s="442"/>
      <c r="AC22" s="442"/>
      <c r="AD22" s="442"/>
      <c r="AE22" s="157"/>
      <c r="AF22" s="157"/>
      <c r="AG22" s="157"/>
      <c r="AH22" s="14" t="s">
        <v>59</v>
      </c>
    </row>
    <row r="23" spans="1:50" s="537" customFormat="1" ht="14.4">
      <c r="A23" s="569"/>
      <c r="B23" s="569"/>
      <c r="C23" s="346"/>
      <c r="D23" s="346"/>
      <c r="E23" s="721" t="s">
        <v>1643</v>
      </c>
      <c r="F23" s="569"/>
      <c r="G23" s="569"/>
      <c r="H23" s="569"/>
      <c r="I23" s="569"/>
      <c r="J23" s="569"/>
      <c r="K23" s="569"/>
      <c r="L23" s="569"/>
      <c r="O23" s="569"/>
      <c r="P23" s="569"/>
      <c r="Q23" s="569"/>
      <c r="R23" s="569"/>
      <c r="S23" s="676"/>
      <c r="T23" s="676"/>
      <c r="U23" s="676"/>
      <c r="V23" s="676"/>
      <c r="W23" s="676"/>
      <c r="AH23" s="540"/>
    </row>
    <row r="24" spans="1:50" s="537" customFormat="1" ht="14.4">
      <c r="A24" s="569"/>
      <c r="B24" s="346"/>
      <c r="C24" s="361"/>
      <c r="D24" s="346"/>
      <c r="E24" s="721" t="s">
        <v>1646</v>
      </c>
      <c r="F24" s="569"/>
      <c r="G24" s="569"/>
      <c r="H24" s="569"/>
      <c r="I24" s="677"/>
      <c r="J24" s="677"/>
      <c r="K24" s="677"/>
      <c r="L24" s="677"/>
      <c r="M24" s="635"/>
      <c r="N24" s="635"/>
      <c r="O24" s="635"/>
      <c r="P24" s="635"/>
      <c r="R24" s="722" t="s">
        <v>7</v>
      </c>
      <c r="S24" s="678"/>
      <c r="T24" s="678"/>
      <c r="U24" s="678"/>
      <c r="V24" s="678"/>
      <c r="W24" s="678"/>
      <c r="X24" s="679"/>
      <c r="Y24" s="662"/>
      <c r="Z24" s="662"/>
      <c r="AA24" s="662"/>
      <c r="AB24" s="662"/>
      <c r="AC24" s="662"/>
      <c r="AD24" s="662"/>
      <c r="AE24" s="662"/>
      <c r="AF24" s="662"/>
      <c r="AG24" s="662"/>
      <c r="AH24" s="723" t="s">
        <v>59</v>
      </c>
    </row>
    <row r="25" spans="1:50" s="537" customFormat="1">
      <c r="A25" s="569"/>
      <c r="B25" s="346"/>
      <c r="C25" s="345"/>
      <c r="Y25"/>
      <c r="Z25"/>
      <c r="AA25"/>
      <c r="AB25"/>
      <c r="AC25"/>
      <c r="AD25"/>
      <c r="AH25" s="540"/>
    </row>
    <row r="26" spans="1:50">
      <c r="A26" s="13" t="s">
        <v>523</v>
      </c>
      <c r="B26" s="13"/>
      <c r="C26" s="13"/>
      <c r="D26" s="13"/>
      <c r="E26" s="13"/>
      <c r="F26" s="13"/>
      <c r="G26" s="13"/>
      <c r="H26" s="13"/>
      <c r="I26" s="13"/>
      <c r="J26" s="13"/>
      <c r="K26" s="13"/>
      <c r="L26" s="13"/>
      <c r="M26" s="21"/>
      <c r="N26" s="21"/>
      <c r="O26" s="21"/>
      <c r="P26" s="21"/>
      <c r="Q26" s="21"/>
      <c r="R26" s="21"/>
      <c r="S26" s="21"/>
      <c r="T26" s="21"/>
      <c r="U26" s="21"/>
      <c r="V26" s="21"/>
      <c r="W26" s="21"/>
      <c r="X26" s="21"/>
      <c r="Y26" s="21"/>
      <c r="Z26" s="14"/>
      <c r="AA26" s="14"/>
      <c r="AB26" s="14"/>
      <c r="AC26" s="14"/>
      <c r="AD26" s="14"/>
      <c r="AE26" s="14"/>
      <c r="AF26" s="14"/>
    </row>
    <row r="27" spans="1:50">
      <c r="A27" s="1"/>
      <c r="B27" s="1"/>
      <c r="E27" s="1" t="s">
        <v>536</v>
      </c>
      <c r="F27" s="1"/>
      <c r="G27" s="1"/>
      <c r="H27" s="1"/>
      <c r="I27" s="1"/>
      <c r="J27" s="1"/>
      <c r="K27" s="1"/>
      <c r="L27" s="1"/>
      <c r="O27" s="1" t="s">
        <v>539</v>
      </c>
      <c r="P27" s="1"/>
      <c r="Q27" s="1"/>
      <c r="R27" s="1"/>
      <c r="S27" s="157"/>
      <c r="T27" s="157"/>
      <c r="U27" s="157"/>
      <c r="V27" s="157"/>
      <c r="W27" s="157"/>
      <c r="X27" s="157"/>
      <c r="Y27" s="157"/>
      <c r="Z27" s="157"/>
      <c r="AA27" s="157"/>
      <c r="AB27" s="157"/>
      <c r="AC27" s="157"/>
      <c r="AD27" s="157"/>
      <c r="AE27" s="157"/>
      <c r="AF27" s="157"/>
      <c r="AG27" s="157"/>
      <c r="AH27" s="14" t="s">
        <v>547</v>
      </c>
    </row>
    <row r="28" spans="1:50">
      <c r="A28" s="1"/>
      <c r="B28" s="1"/>
      <c r="E28" s="1" t="s">
        <v>537</v>
      </c>
      <c r="F28" s="1"/>
      <c r="G28" s="1"/>
      <c r="H28" s="1"/>
      <c r="I28" s="1"/>
      <c r="J28" s="1"/>
      <c r="K28" s="1"/>
      <c r="L28" s="1"/>
      <c r="O28" s="1" t="s">
        <v>538</v>
      </c>
      <c r="P28" s="1"/>
      <c r="Q28" s="1"/>
      <c r="R28" s="1"/>
      <c r="S28" s="157"/>
      <c r="T28" s="157"/>
      <c r="U28" s="157"/>
      <c r="V28" s="157"/>
      <c r="W28" s="157"/>
      <c r="X28" s="157"/>
      <c r="Y28" s="157"/>
      <c r="Z28" s="157"/>
      <c r="AA28" s="157"/>
      <c r="AB28" s="157"/>
      <c r="AC28" s="157"/>
      <c r="AD28" s="157"/>
      <c r="AE28" s="157"/>
      <c r="AF28" s="157"/>
      <c r="AG28" s="157"/>
      <c r="AH28" s="14" t="s">
        <v>548</v>
      </c>
    </row>
    <row r="29" spans="1:50">
      <c r="A29" s="1"/>
      <c r="B29" s="1"/>
      <c r="C29" s="1"/>
      <c r="D29" s="1"/>
      <c r="E29" s="1"/>
      <c r="F29" s="1"/>
      <c r="G29" s="1"/>
      <c r="H29" s="1"/>
      <c r="I29" s="1"/>
      <c r="J29" s="1"/>
      <c r="K29" s="1"/>
      <c r="L29" s="1"/>
      <c r="M29" s="1"/>
      <c r="N29" s="1"/>
      <c r="O29" s="1"/>
      <c r="P29" s="1"/>
      <c r="Q29" s="1"/>
      <c r="R29" s="1"/>
      <c r="S29" s="1"/>
      <c r="T29" s="1"/>
      <c r="U29" s="1"/>
      <c r="V29" s="1"/>
      <c r="W29" s="1"/>
      <c r="X29" s="1"/>
      <c r="Y29" s="1"/>
      <c r="Z29" s="14"/>
      <c r="AA29" s="14"/>
      <c r="AB29" s="14"/>
      <c r="AC29" s="14"/>
      <c r="AD29" s="14"/>
      <c r="AE29" s="14"/>
      <c r="AF29" s="14"/>
    </row>
    <row r="30" spans="1:50" ht="14.4">
      <c r="A30" s="361" t="s">
        <v>1512</v>
      </c>
      <c r="B30" s="13"/>
      <c r="C30" s="13"/>
      <c r="D30" s="13"/>
      <c r="E30" s="13"/>
      <c r="F30" s="13"/>
      <c r="G30" s="13"/>
      <c r="H30" s="13"/>
      <c r="I30" s="13"/>
      <c r="J30" s="13"/>
      <c r="K30" s="13"/>
      <c r="L30" s="13"/>
      <c r="M30" s="13"/>
      <c r="N30" s="13"/>
      <c r="O30" s="13"/>
      <c r="P30" s="13"/>
      <c r="Q30" s="13"/>
      <c r="R30" s="13"/>
      <c r="S30" s="13"/>
      <c r="T30" s="13"/>
      <c r="U30" s="13"/>
      <c r="V30" s="13"/>
      <c r="W30" s="13"/>
      <c r="X30" s="13"/>
    </row>
    <row r="31" spans="1:50">
      <c r="A31" s="13" t="s">
        <v>44</v>
      </c>
      <c r="B31" s="13"/>
      <c r="C31" s="13"/>
      <c r="D31" s="13"/>
      <c r="E31" s="13"/>
      <c r="F31" s="13"/>
      <c r="G31" s="13"/>
      <c r="H31" s="13"/>
      <c r="I31" s="13"/>
      <c r="J31" s="13"/>
      <c r="K31" s="13"/>
      <c r="L31" s="13"/>
      <c r="M31" s="13"/>
      <c r="N31" s="13"/>
      <c r="O31" s="13"/>
      <c r="P31" s="13"/>
      <c r="Q31" s="13"/>
      <c r="R31" s="13"/>
      <c r="S31" s="13"/>
      <c r="T31" s="13"/>
      <c r="U31" s="13"/>
      <c r="V31" s="13"/>
      <c r="W31" s="13"/>
      <c r="X31" s="13"/>
      <c r="AX31" s="200"/>
    </row>
    <row r="32" spans="1:50">
      <c r="A32" s="21"/>
      <c r="B32" s="14" t="s">
        <v>47</v>
      </c>
      <c r="C32" s="14" t="s">
        <v>45</v>
      </c>
      <c r="D32" s="21"/>
      <c r="E32" s="21"/>
      <c r="F32" s="21"/>
      <c r="G32" s="21"/>
      <c r="H32" s="21"/>
      <c r="I32" s="13"/>
      <c r="J32" s="13"/>
      <c r="K32" s="13"/>
      <c r="L32" s="13"/>
      <c r="M32" s="13"/>
      <c r="N32" s="13"/>
      <c r="O32" s="13"/>
      <c r="P32" s="13"/>
      <c r="Q32" s="13"/>
      <c r="R32" s="13"/>
      <c r="S32" s="13"/>
      <c r="T32" s="13"/>
      <c r="U32" s="13"/>
      <c r="V32" s="13"/>
      <c r="W32" s="13"/>
      <c r="X32" s="13"/>
      <c r="AX32" s="146"/>
    </row>
    <row r="33" spans="1:37" ht="13.5" customHeight="1">
      <c r="A33" s="1412" t="s">
        <v>612</v>
      </c>
      <c r="B33" s="1413"/>
      <c r="C33" s="1413"/>
      <c r="D33" s="1413"/>
      <c r="E33" s="1414"/>
      <c r="F33" s="1418" t="s">
        <v>1368</v>
      </c>
      <c r="G33" s="1419"/>
      <c r="H33" s="1419"/>
      <c r="I33" s="1419"/>
      <c r="J33" s="1419"/>
      <c r="K33" s="1422" t="s">
        <v>620</v>
      </c>
      <c r="L33" s="1423"/>
      <c r="M33" s="1423"/>
      <c r="N33" s="1423"/>
      <c r="O33" s="1424"/>
      <c r="P33" s="197"/>
      <c r="Q33" s="198" t="s">
        <v>631</v>
      </c>
      <c r="R33" s="14" t="s">
        <v>58</v>
      </c>
      <c r="S33" s="198"/>
      <c r="T33" s="198"/>
      <c r="U33" s="198"/>
      <c r="V33" s="198"/>
      <c r="W33" s="198"/>
      <c r="X33" s="198"/>
      <c r="Y33" s="198"/>
      <c r="Z33" s="198"/>
      <c r="AA33" s="198"/>
      <c r="AB33" s="198"/>
      <c r="AC33" s="198"/>
      <c r="AD33" s="198"/>
      <c r="AE33" s="198"/>
      <c r="AF33" s="198"/>
      <c r="AG33" s="198"/>
      <c r="AH33" s="198"/>
      <c r="AI33" s="198"/>
    </row>
    <row r="34" spans="1:37">
      <c r="A34" s="1415"/>
      <c r="B34" s="1416"/>
      <c r="C34" s="1416"/>
      <c r="D34" s="1416"/>
      <c r="E34" s="1417"/>
      <c r="F34" s="1420"/>
      <c r="G34" s="1421"/>
      <c r="H34" s="1421"/>
      <c r="I34" s="1421"/>
      <c r="J34" s="1421"/>
      <c r="K34" s="1422"/>
      <c r="L34" s="1423"/>
      <c r="M34" s="1423"/>
      <c r="N34" s="1423"/>
      <c r="O34" s="1424"/>
      <c r="P34" s="197"/>
      <c r="Q34" s="198"/>
      <c r="R34" s="198"/>
      <c r="S34" s="198"/>
      <c r="T34" s="14" t="s">
        <v>61</v>
      </c>
      <c r="U34" s="198"/>
      <c r="V34" s="198"/>
      <c r="W34" s="198"/>
      <c r="X34" s="198"/>
      <c r="Y34" s="198"/>
      <c r="Z34" s="198"/>
      <c r="AA34" s="14" t="s">
        <v>402</v>
      </c>
      <c r="AB34" s="14"/>
      <c r="AC34" s="14" t="s">
        <v>403</v>
      </c>
      <c r="AD34" s="14" t="s">
        <v>59</v>
      </c>
      <c r="AE34" s="14"/>
      <c r="AF34" s="14"/>
      <c r="AG34" s="14" t="s">
        <v>403</v>
      </c>
      <c r="AH34" s="14"/>
      <c r="AI34" s="198"/>
    </row>
    <row r="35" spans="1:37" ht="13.5" customHeight="1">
      <c r="A35" s="1412" t="s">
        <v>43</v>
      </c>
      <c r="B35" s="1413"/>
      <c r="C35" s="1413"/>
      <c r="D35" s="1413"/>
      <c r="E35" s="1414"/>
      <c r="F35" s="1425"/>
      <c r="G35" s="1429" t="s">
        <v>298</v>
      </c>
      <c r="H35" s="1429" t="s">
        <v>1369</v>
      </c>
      <c r="I35" s="1427"/>
      <c r="J35" s="1429" t="s">
        <v>148</v>
      </c>
      <c r="K35" s="1437"/>
      <c r="L35" s="1431"/>
      <c r="M35" s="951" t="s">
        <v>619</v>
      </c>
      <c r="N35" s="1431"/>
      <c r="O35" s="1432"/>
      <c r="P35" s="199"/>
      <c r="Q35" s="146"/>
      <c r="R35" s="146"/>
      <c r="S35" s="146"/>
      <c r="T35" s="146"/>
      <c r="U35" s="146"/>
      <c r="V35" s="146"/>
      <c r="W35" s="146"/>
      <c r="X35" s="146"/>
      <c r="Y35" s="146"/>
      <c r="Z35" s="146"/>
      <c r="AA35" s="146"/>
      <c r="AB35" s="146"/>
      <c r="AC35" s="146"/>
      <c r="AD35" s="146"/>
      <c r="AE35" s="146"/>
      <c r="AF35" s="146"/>
      <c r="AG35" s="146"/>
      <c r="AH35" s="146"/>
      <c r="AI35" s="146"/>
    </row>
    <row r="36" spans="1:37">
      <c r="A36" s="1415"/>
      <c r="B36" s="1416"/>
      <c r="C36" s="1416"/>
      <c r="D36" s="1416"/>
      <c r="E36" s="1417"/>
      <c r="F36" s="1426"/>
      <c r="G36" s="1430"/>
      <c r="H36" s="1430"/>
      <c r="I36" s="1428"/>
      <c r="J36" s="1430"/>
      <c r="K36" s="1437"/>
      <c r="L36" s="1431"/>
      <c r="M36" s="951"/>
      <c r="N36" s="1431"/>
      <c r="O36" s="1432"/>
      <c r="P36" s="199"/>
      <c r="Q36" s="146" t="s">
        <v>62</v>
      </c>
      <c r="R36" s="200" t="s">
        <v>60</v>
      </c>
      <c r="S36" s="200"/>
      <c r="T36" s="200"/>
      <c r="U36" s="200"/>
      <c r="V36" s="200"/>
      <c r="W36" s="200"/>
      <c r="X36" s="200"/>
      <c r="Y36" s="200"/>
      <c r="Z36" s="200"/>
      <c r="AB36" s="200"/>
      <c r="AC36" s="200"/>
      <c r="AD36" s="200"/>
      <c r="AE36" s="200"/>
      <c r="AF36" s="200"/>
      <c r="AG36" s="200"/>
      <c r="AH36" s="200"/>
      <c r="AI36" s="200"/>
    </row>
    <row r="37" spans="1:37">
      <c r="A37" s="21"/>
      <c r="B37" s="14" t="s">
        <v>1051</v>
      </c>
      <c r="C37" s="14" t="s">
        <v>1052</v>
      </c>
      <c r="D37" s="203"/>
      <c r="E37" s="203"/>
      <c r="F37" s="201"/>
      <c r="G37" s="159"/>
      <c r="H37" s="159"/>
      <c r="I37" s="201"/>
      <c r="J37" s="159"/>
      <c r="K37" s="201"/>
      <c r="L37" s="201"/>
      <c r="M37" s="202"/>
      <c r="N37" s="201"/>
      <c r="O37" s="201"/>
      <c r="P37" s="161"/>
      <c r="Q37" s="146"/>
      <c r="R37" s="146"/>
      <c r="S37" s="198"/>
      <c r="T37" s="14" t="s">
        <v>402</v>
      </c>
      <c r="U37" s="14"/>
      <c r="V37" s="14"/>
      <c r="W37" s="14"/>
      <c r="X37" s="146" t="s">
        <v>403</v>
      </c>
      <c r="Y37" s="146"/>
      <c r="Z37" s="146"/>
      <c r="AA37" s="161"/>
      <c r="AB37" s="161"/>
      <c r="AC37" s="161"/>
      <c r="AD37" s="161"/>
      <c r="AE37" s="161"/>
      <c r="AF37" s="161"/>
      <c r="AG37" s="161"/>
      <c r="AH37" s="161"/>
      <c r="AI37" s="161"/>
    </row>
    <row r="38" spans="1:37">
      <c r="A38" s="21"/>
      <c r="B38" s="203"/>
      <c r="C38" s="203"/>
      <c r="D38" s="1"/>
      <c r="E38" s="1" t="s">
        <v>135</v>
      </c>
      <c r="F38" s="148"/>
      <c r="G38" s="164"/>
      <c r="H38" s="164"/>
      <c r="I38" s="148"/>
      <c r="J38" s="164"/>
      <c r="K38" s="148"/>
      <c r="L38" s="148"/>
      <c r="M38" s="11"/>
      <c r="N38" s="148"/>
      <c r="O38" s="148"/>
      <c r="P38" s="161"/>
      <c r="Q38" s="161"/>
      <c r="R38" s="161"/>
      <c r="S38" s="161"/>
      <c r="T38" s="161"/>
      <c r="U38" s="161"/>
      <c r="V38" s="161"/>
      <c r="W38" s="161"/>
      <c r="X38" s="161"/>
      <c r="Y38" s="161"/>
      <c r="Z38" s="161"/>
      <c r="AA38" s="161"/>
      <c r="AB38" s="161"/>
      <c r="AC38" s="161"/>
      <c r="AD38" s="161"/>
      <c r="AE38" s="161"/>
      <c r="AF38" s="161"/>
      <c r="AG38" s="161"/>
      <c r="AH38" s="161"/>
      <c r="AI38" s="161"/>
    </row>
    <row r="39" spans="1:37">
      <c r="A39" s="176"/>
      <c r="B39" s="203"/>
      <c r="C39" s="203"/>
      <c r="D39" s="1"/>
      <c r="E39" s="1" t="s">
        <v>136</v>
      </c>
      <c r="F39" s="148"/>
      <c r="G39" s="164"/>
      <c r="H39" s="164"/>
      <c r="I39" s="148"/>
      <c r="J39" s="177"/>
      <c r="L39" s="149"/>
      <c r="M39" s="204"/>
      <c r="N39" s="149"/>
      <c r="O39" s="149"/>
      <c r="P39" s="205"/>
      <c r="Q39" s="161"/>
      <c r="R39" s="206"/>
      <c r="S39" s="206"/>
      <c r="T39" s="206"/>
      <c r="U39" s="206"/>
      <c r="V39" s="206"/>
      <c r="W39" s="206"/>
      <c r="X39" s="206"/>
      <c r="Y39" s="206"/>
      <c r="Z39" s="206"/>
      <c r="AA39" s="206"/>
      <c r="AB39" s="206"/>
      <c r="AC39" s="206"/>
      <c r="AD39" s="206"/>
      <c r="AE39" s="206"/>
      <c r="AF39" s="206"/>
      <c r="AG39" s="206"/>
      <c r="AH39" s="161"/>
      <c r="AI39" s="161"/>
    </row>
    <row r="40" spans="1:37">
      <c r="A40" s="176"/>
      <c r="B40" s="203"/>
      <c r="C40" s="203"/>
      <c r="D40" s="1"/>
      <c r="E40" s="1"/>
      <c r="F40" s="148"/>
      <c r="G40" s="164"/>
      <c r="H40" s="164"/>
      <c r="I40" s="148"/>
      <c r="J40" s="177"/>
      <c r="L40" s="149"/>
      <c r="M40" s="204"/>
      <c r="N40" s="149"/>
      <c r="O40" s="149"/>
      <c r="P40" s="205"/>
      <c r="Q40" s="161"/>
      <c r="R40" s="206"/>
      <c r="S40" s="206"/>
      <c r="T40" s="206"/>
      <c r="U40" s="206"/>
      <c r="V40" s="206"/>
      <c r="W40" s="206"/>
      <c r="X40" s="206"/>
      <c r="Y40" s="206"/>
      <c r="Z40" s="206"/>
      <c r="AA40" s="206"/>
      <c r="AB40" s="206"/>
      <c r="AC40" s="206"/>
      <c r="AD40" s="206"/>
      <c r="AE40" s="206"/>
      <c r="AF40" s="206"/>
      <c r="AG40" s="206"/>
      <c r="AH40" s="161"/>
      <c r="AI40" s="161"/>
    </row>
    <row r="41" spans="1:37">
      <c r="A41" s="345" t="s">
        <v>1513</v>
      </c>
      <c r="B41" s="564"/>
      <c r="C41" s="564"/>
      <c r="D41" s="564"/>
      <c r="E41" s="564"/>
      <c r="F41" s="561"/>
      <c r="G41" s="387"/>
      <c r="H41" s="387"/>
      <c r="I41" s="561"/>
      <c r="J41" s="387"/>
      <c r="K41" s="561"/>
      <c r="L41" s="561"/>
      <c r="M41" s="562"/>
      <c r="N41" s="561"/>
      <c r="O41" s="561"/>
      <c r="P41" s="544"/>
      <c r="Q41" s="544"/>
      <c r="R41" s="544"/>
      <c r="S41" s="544"/>
      <c r="T41" s="544"/>
      <c r="U41" s="544"/>
      <c r="V41" s="544"/>
      <c r="W41" s="544"/>
      <c r="X41" s="544"/>
      <c r="Y41" s="544"/>
      <c r="Z41" s="544"/>
      <c r="AA41" s="544"/>
      <c r="AB41" s="544"/>
      <c r="AC41" s="544"/>
      <c r="AD41" s="544"/>
      <c r="AE41" s="418"/>
      <c r="AF41" s="418"/>
      <c r="AG41" s="161"/>
      <c r="AH41" s="161"/>
      <c r="AI41" s="161"/>
    </row>
    <row r="42" spans="1:37" ht="13.5" customHeight="1">
      <c r="A42" s="565"/>
      <c r="B42" s="1438" t="s">
        <v>1053</v>
      </c>
      <c r="C42" s="1439"/>
      <c r="D42" s="1439"/>
      <c r="E42" s="1439"/>
      <c r="F42" s="1440"/>
      <c r="G42" s="1433" t="s">
        <v>1352</v>
      </c>
      <c r="H42" s="1444"/>
      <c r="I42" s="1433" t="s">
        <v>1054</v>
      </c>
      <c r="J42" s="1444"/>
      <c r="K42" s="1433" t="s">
        <v>1055</v>
      </c>
      <c r="L42" s="1444"/>
      <c r="M42" s="1433" t="s">
        <v>1056</v>
      </c>
      <c r="N42" s="1434"/>
      <c r="O42" s="1396" t="s">
        <v>1057</v>
      </c>
      <c r="P42" s="1396"/>
      <c r="Q42" s="1396" t="s">
        <v>1058</v>
      </c>
      <c r="R42" s="1396"/>
      <c r="S42" s="1396" t="s">
        <v>1059</v>
      </c>
      <c r="T42" s="1396"/>
      <c r="U42" s="1396" t="s">
        <v>1060</v>
      </c>
      <c r="V42" s="1396"/>
      <c r="W42" s="1396" t="s">
        <v>1061</v>
      </c>
      <c r="X42" s="1396"/>
      <c r="Y42" s="1396" t="s">
        <v>1062</v>
      </c>
      <c r="Z42" s="1396"/>
      <c r="AA42" s="1396" t="s">
        <v>1063</v>
      </c>
      <c r="AB42" s="1396"/>
      <c r="AC42" s="1396" t="s">
        <v>1064</v>
      </c>
      <c r="AD42" s="1396"/>
      <c r="AE42" s="1398" t="s">
        <v>1065</v>
      </c>
      <c r="AF42" s="1398"/>
      <c r="AG42" s="208"/>
      <c r="AH42" s="208"/>
      <c r="AI42" s="208"/>
      <c r="AJ42" s="208"/>
      <c r="AK42" s="208"/>
    </row>
    <row r="43" spans="1:37" ht="13.5" customHeight="1">
      <c r="A43" s="565"/>
      <c r="B43" s="1441"/>
      <c r="C43" s="1442"/>
      <c r="D43" s="1442"/>
      <c r="E43" s="1442"/>
      <c r="F43" s="1443"/>
      <c r="G43" s="1435"/>
      <c r="H43" s="1445"/>
      <c r="I43" s="1435"/>
      <c r="J43" s="1445"/>
      <c r="K43" s="1435"/>
      <c r="L43" s="1445"/>
      <c r="M43" s="1435"/>
      <c r="N43" s="1436"/>
      <c r="O43" s="1397"/>
      <c r="P43" s="1397"/>
      <c r="Q43" s="1397"/>
      <c r="R43" s="1397"/>
      <c r="S43" s="1397"/>
      <c r="T43" s="1397"/>
      <c r="U43" s="1397"/>
      <c r="V43" s="1397"/>
      <c r="W43" s="1397"/>
      <c r="X43" s="1397"/>
      <c r="Y43" s="1397"/>
      <c r="Z43" s="1397"/>
      <c r="AA43" s="1397"/>
      <c r="AB43" s="1397"/>
      <c r="AC43" s="1397"/>
      <c r="AD43" s="1397"/>
      <c r="AE43" s="1399"/>
      <c r="AF43" s="1399"/>
      <c r="AG43" s="208"/>
      <c r="AH43" s="208"/>
      <c r="AI43" s="208"/>
      <c r="AJ43" s="208"/>
      <c r="AK43" s="208"/>
    </row>
    <row r="44" spans="1:37" ht="13.5" customHeight="1">
      <c r="A44" s="565"/>
      <c r="B44" s="1400" t="s">
        <v>1353</v>
      </c>
      <c r="C44" s="1401"/>
      <c r="D44" s="1401"/>
      <c r="E44" s="1401"/>
      <c r="F44" s="1402"/>
      <c r="G44" s="1409" t="s">
        <v>1349</v>
      </c>
      <c r="H44" s="1410"/>
      <c r="I44" s="1394">
        <v>1</v>
      </c>
      <c r="J44" s="1395"/>
      <c r="K44" s="1394">
        <v>1</v>
      </c>
      <c r="L44" s="1395"/>
      <c r="M44" s="1394">
        <v>1</v>
      </c>
      <c r="N44" s="1395"/>
      <c r="O44" s="1394">
        <v>1</v>
      </c>
      <c r="P44" s="1395"/>
      <c r="Q44" s="1394">
        <v>1</v>
      </c>
      <c r="R44" s="1395"/>
      <c r="S44" s="1394">
        <v>1</v>
      </c>
      <c r="T44" s="1395"/>
      <c r="U44" s="1394">
        <v>1</v>
      </c>
      <c r="V44" s="1395"/>
      <c r="W44" s="1394">
        <v>1</v>
      </c>
      <c r="X44" s="1395"/>
      <c r="Y44" s="1394">
        <v>1</v>
      </c>
      <c r="Z44" s="1395"/>
      <c r="AA44" s="1394">
        <v>1</v>
      </c>
      <c r="AB44" s="1395"/>
      <c r="AC44" s="1394">
        <v>1</v>
      </c>
      <c r="AD44" s="1395"/>
      <c r="AE44" s="1394">
        <v>1</v>
      </c>
      <c r="AF44" s="1395"/>
      <c r="AG44" s="146"/>
      <c r="AH44" s="146"/>
      <c r="AI44" s="146"/>
      <c r="AJ44" s="146"/>
      <c r="AK44" s="146"/>
    </row>
    <row r="45" spans="1:37">
      <c r="A45" s="565"/>
      <c r="B45" s="1403"/>
      <c r="C45" s="1404"/>
      <c r="D45" s="1404"/>
      <c r="E45" s="1404"/>
      <c r="F45" s="1405"/>
      <c r="G45" s="1409" t="s">
        <v>1350</v>
      </c>
      <c r="H45" s="1410"/>
      <c r="I45" s="1394">
        <v>2</v>
      </c>
      <c r="J45" s="1395"/>
      <c r="K45" s="1394">
        <v>2</v>
      </c>
      <c r="L45" s="1395"/>
      <c r="M45" s="1394">
        <v>2</v>
      </c>
      <c r="N45" s="1395"/>
      <c r="O45" s="1394">
        <v>2</v>
      </c>
      <c r="P45" s="1395"/>
      <c r="Q45" s="1394">
        <v>2</v>
      </c>
      <c r="R45" s="1395"/>
      <c r="S45" s="1394">
        <v>2</v>
      </c>
      <c r="T45" s="1395"/>
      <c r="U45" s="1394">
        <v>2</v>
      </c>
      <c r="V45" s="1395"/>
      <c r="W45" s="1394">
        <v>2</v>
      </c>
      <c r="X45" s="1395"/>
      <c r="Y45" s="1394">
        <v>2</v>
      </c>
      <c r="Z45" s="1395"/>
      <c r="AA45" s="1394">
        <v>2</v>
      </c>
      <c r="AB45" s="1395"/>
      <c r="AC45" s="1394">
        <v>2</v>
      </c>
      <c r="AD45" s="1395"/>
      <c r="AE45" s="1394">
        <v>2</v>
      </c>
      <c r="AF45" s="1395"/>
      <c r="AG45" s="146"/>
      <c r="AH45" s="146"/>
      <c r="AI45" s="146"/>
      <c r="AJ45" s="146"/>
      <c r="AK45" s="146"/>
    </row>
    <row r="46" spans="1:37" ht="13.5" customHeight="1">
      <c r="A46" s="565"/>
      <c r="B46" s="1406"/>
      <c r="C46" s="1407"/>
      <c r="D46" s="1407"/>
      <c r="E46" s="1407"/>
      <c r="F46" s="1408"/>
      <c r="G46" s="1409" t="s">
        <v>1351</v>
      </c>
      <c r="H46" s="1410"/>
      <c r="I46" s="1394">
        <v>0</v>
      </c>
      <c r="J46" s="1395"/>
      <c r="K46" s="1394">
        <v>0</v>
      </c>
      <c r="L46" s="1395"/>
      <c r="M46" s="1394">
        <v>0</v>
      </c>
      <c r="N46" s="1395"/>
      <c r="O46" s="1394">
        <v>0</v>
      </c>
      <c r="P46" s="1395"/>
      <c r="Q46" s="1394">
        <v>0</v>
      </c>
      <c r="R46" s="1395"/>
      <c r="S46" s="1394">
        <v>0</v>
      </c>
      <c r="T46" s="1395"/>
      <c r="U46" s="1394">
        <v>0</v>
      </c>
      <c r="V46" s="1395"/>
      <c r="W46" s="1394">
        <v>0</v>
      </c>
      <c r="X46" s="1395"/>
      <c r="Y46" s="1394">
        <v>1</v>
      </c>
      <c r="Z46" s="1395"/>
      <c r="AA46" s="1394">
        <v>1</v>
      </c>
      <c r="AB46" s="1395"/>
      <c r="AC46" s="1394">
        <v>1</v>
      </c>
      <c r="AD46" s="1395"/>
      <c r="AE46" s="1394">
        <v>0</v>
      </c>
      <c r="AF46" s="1395"/>
      <c r="AG46" s="146"/>
      <c r="AH46" s="146"/>
      <c r="AI46" s="146"/>
      <c r="AJ46" s="146"/>
      <c r="AK46" s="146"/>
    </row>
    <row r="47" spans="1:37">
      <c r="A47" s="565"/>
      <c r="B47" s="1385"/>
      <c r="C47" s="1386"/>
      <c r="D47" s="1386"/>
      <c r="E47" s="1386"/>
      <c r="F47" s="1387"/>
      <c r="G47" s="1409" t="s">
        <v>1349</v>
      </c>
      <c r="H47" s="1410"/>
      <c r="I47" s="1383"/>
      <c r="J47" s="1384"/>
      <c r="K47" s="1383"/>
      <c r="L47" s="1384"/>
      <c r="M47" s="1383"/>
      <c r="N47" s="1384"/>
      <c r="O47" s="1383"/>
      <c r="P47" s="1384"/>
      <c r="Q47" s="1383"/>
      <c r="R47" s="1384"/>
      <c r="S47" s="1383"/>
      <c r="T47" s="1384"/>
      <c r="U47" s="1383"/>
      <c r="V47" s="1384"/>
      <c r="W47" s="1383"/>
      <c r="X47" s="1384"/>
      <c r="Y47" s="1383"/>
      <c r="Z47" s="1384"/>
      <c r="AA47" s="1383"/>
      <c r="AB47" s="1384"/>
      <c r="AC47" s="1383"/>
      <c r="AD47" s="1384"/>
      <c r="AE47" s="1383"/>
      <c r="AF47" s="1384"/>
      <c r="AG47" s="146"/>
      <c r="AH47" s="146"/>
      <c r="AI47" s="146"/>
      <c r="AJ47" s="146"/>
      <c r="AK47" s="146"/>
    </row>
    <row r="48" spans="1:37">
      <c r="A48"/>
      <c r="B48" s="1388"/>
      <c r="C48" s="1389"/>
      <c r="D48" s="1389"/>
      <c r="E48" s="1389"/>
      <c r="F48" s="1390"/>
      <c r="G48" s="1409" t="s">
        <v>1350</v>
      </c>
      <c r="H48" s="1410"/>
      <c r="I48" s="1381"/>
      <c r="J48" s="1382"/>
      <c r="K48" s="1381"/>
      <c r="L48" s="1382"/>
      <c r="M48" s="1381"/>
      <c r="N48" s="1382"/>
      <c r="O48" s="1381"/>
      <c r="P48" s="1382"/>
      <c r="Q48" s="1381"/>
      <c r="R48" s="1382"/>
      <c r="S48" s="1381"/>
      <c r="T48" s="1382"/>
      <c r="U48" s="1381"/>
      <c r="V48" s="1382"/>
      <c r="W48" s="1381"/>
      <c r="X48" s="1382"/>
      <c r="Y48" s="1381"/>
      <c r="Z48" s="1382"/>
      <c r="AA48" s="1381"/>
      <c r="AB48" s="1382"/>
      <c r="AC48" s="1381"/>
      <c r="AD48" s="1382"/>
      <c r="AE48" s="1381"/>
      <c r="AF48" s="1382"/>
      <c r="AG48" s="162"/>
      <c r="AH48" s="162"/>
      <c r="AI48" s="162"/>
      <c r="AJ48" s="162"/>
      <c r="AK48" s="162"/>
    </row>
    <row r="49" spans="1:36">
      <c r="A49"/>
      <c r="B49" s="1391"/>
      <c r="C49" s="1392"/>
      <c r="D49" s="1392"/>
      <c r="E49" s="1392"/>
      <c r="F49" s="1393"/>
      <c r="G49" s="1409" t="s">
        <v>1351</v>
      </c>
      <c r="H49" s="1410"/>
      <c r="I49" s="1379"/>
      <c r="J49" s="1380"/>
      <c r="K49" s="1379"/>
      <c r="L49" s="1380"/>
      <c r="M49" s="1379"/>
      <c r="N49" s="1380"/>
      <c r="O49" s="1379"/>
      <c r="P49" s="1380"/>
      <c r="Q49" s="1379"/>
      <c r="R49" s="1380"/>
      <c r="S49" s="1379"/>
      <c r="T49" s="1380"/>
      <c r="U49" s="1379"/>
      <c r="V49" s="1380"/>
      <c r="W49" s="1379"/>
      <c r="X49" s="1380"/>
      <c r="Y49" s="1379"/>
      <c r="Z49" s="1380"/>
      <c r="AA49" s="1379"/>
      <c r="AB49" s="1380"/>
      <c r="AC49" s="1379"/>
      <c r="AD49" s="1380"/>
      <c r="AE49" s="1379"/>
      <c r="AF49" s="1380"/>
    </row>
    <row r="50" spans="1:36">
      <c r="A50"/>
      <c r="B50" s="1385"/>
      <c r="C50" s="1386"/>
      <c r="D50" s="1386"/>
      <c r="E50" s="1386"/>
      <c r="F50" s="1387"/>
      <c r="G50" s="1409" t="s">
        <v>1349</v>
      </c>
      <c r="H50" s="1410"/>
      <c r="I50" s="1383"/>
      <c r="J50" s="1384"/>
      <c r="K50" s="1383"/>
      <c r="L50" s="1384"/>
      <c r="M50" s="1383"/>
      <c r="N50" s="1384"/>
      <c r="O50" s="1383"/>
      <c r="P50" s="1384"/>
      <c r="Q50" s="1383"/>
      <c r="R50" s="1384"/>
      <c r="S50" s="1383"/>
      <c r="T50" s="1384"/>
      <c r="U50" s="1383"/>
      <c r="V50" s="1384"/>
      <c r="W50" s="1383"/>
      <c r="X50" s="1384"/>
      <c r="Y50" s="1383"/>
      <c r="Z50" s="1384"/>
      <c r="AA50" s="1383"/>
      <c r="AB50" s="1384"/>
      <c r="AC50" s="1383"/>
      <c r="AD50" s="1384"/>
      <c r="AE50" s="1383"/>
      <c r="AF50" s="1384"/>
      <c r="AG50" s="164"/>
      <c r="AH50" s="14"/>
      <c r="AI50" s="14"/>
      <c r="AJ50" s="14"/>
    </row>
    <row r="51" spans="1:36">
      <c r="A51"/>
      <c r="B51" s="1388"/>
      <c r="C51" s="1389"/>
      <c r="D51" s="1389"/>
      <c r="E51" s="1389"/>
      <c r="F51" s="1390"/>
      <c r="G51" s="1409" t="s">
        <v>1350</v>
      </c>
      <c r="H51" s="1410"/>
      <c r="I51" s="1381"/>
      <c r="J51" s="1382"/>
      <c r="K51" s="1381"/>
      <c r="L51" s="1382"/>
      <c r="M51" s="1381"/>
      <c r="N51" s="1382"/>
      <c r="O51" s="1381"/>
      <c r="P51" s="1382"/>
      <c r="Q51" s="1381"/>
      <c r="R51" s="1382"/>
      <c r="S51" s="1381"/>
      <c r="T51" s="1382"/>
      <c r="U51" s="1381"/>
      <c r="V51" s="1382"/>
      <c r="W51" s="1381"/>
      <c r="X51" s="1382"/>
      <c r="Y51" s="1381"/>
      <c r="Z51" s="1382"/>
      <c r="AA51" s="1381"/>
      <c r="AB51" s="1382"/>
      <c r="AC51" s="1381"/>
      <c r="AD51" s="1382"/>
      <c r="AE51" s="1381"/>
      <c r="AF51" s="1382"/>
      <c r="AG51" s="164"/>
      <c r="AH51" s="14"/>
      <c r="AI51" s="14"/>
      <c r="AJ51" s="14"/>
    </row>
    <row r="52" spans="1:36">
      <c r="A52"/>
      <c r="B52" s="1391"/>
      <c r="C52" s="1392"/>
      <c r="D52" s="1392"/>
      <c r="E52" s="1392"/>
      <c r="F52" s="1393"/>
      <c r="G52" s="1409" t="s">
        <v>1351</v>
      </c>
      <c r="H52" s="1410"/>
      <c r="I52" s="1379"/>
      <c r="J52" s="1380"/>
      <c r="K52" s="1379"/>
      <c r="L52" s="1380"/>
      <c r="M52" s="1379"/>
      <c r="N52" s="1380"/>
      <c r="O52" s="1379"/>
      <c r="P52" s="1380"/>
      <c r="Q52" s="1379"/>
      <c r="R52" s="1380"/>
      <c r="S52" s="1379"/>
      <c r="T52" s="1380"/>
      <c r="U52" s="1379"/>
      <c r="V52" s="1380"/>
      <c r="W52" s="1379"/>
      <c r="X52" s="1380"/>
      <c r="Y52" s="1379"/>
      <c r="Z52" s="1380"/>
      <c r="AA52" s="1379"/>
      <c r="AB52" s="1380"/>
      <c r="AC52" s="1379"/>
      <c r="AD52" s="1380"/>
      <c r="AE52" s="1379"/>
      <c r="AF52" s="1380"/>
      <c r="AG52" s="14"/>
      <c r="AH52" s="14"/>
    </row>
    <row r="53" spans="1:36">
      <c r="A53"/>
      <c r="B53" s="1385"/>
      <c r="C53" s="1386"/>
      <c r="D53" s="1386"/>
      <c r="E53" s="1386"/>
      <c r="F53" s="1387"/>
      <c r="G53" s="1409" t="s">
        <v>1349</v>
      </c>
      <c r="H53" s="1410"/>
      <c r="I53" s="1383"/>
      <c r="J53" s="1384"/>
      <c r="K53" s="1383"/>
      <c r="L53" s="1384"/>
      <c r="M53" s="1383"/>
      <c r="N53" s="1384"/>
      <c r="O53" s="1383"/>
      <c r="P53" s="1384"/>
      <c r="Q53" s="1383"/>
      <c r="R53" s="1384"/>
      <c r="S53" s="1383"/>
      <c r="T53" s="1384"/>
      <c r="U53" s="1383"/>
      <c r="V53" s="1384"/>
      <c r="W53" s="1383"/>
      <c r="X53" s="1384"/>
      <c r="Y53" s="1383"/>
      <c r="Z53" s="1384"/>
      <c r="AA53" s="1383"/>
      <c r="AB53" s="1384"/>
      <c r="AC53" s="1383"/>
      <c r="AD53" s="1384"/>
      <c r="AE53" s="1383"/>
      <c r="AF53" s="1384"/>
      <c r="AG53" s="14"/>
      <c r="AH53" s="14"/>
    </row>
    <row r="54" spans="1:36">
      <c r="A54"/>
      <c r="B54" s="1388"/>
      <c r="C54" s="1389"/>
      <c r="D54" s="1389"/>
      <c r="E54" s="1389"/>
      <c r="F54" s="1390"/>
      <c r="G54" s="1409" t="s">
        <v>1350</v>
      </c>
      <c r="H54" s="1410"/>
      <c r="I54" s="1381"/>
      <c r="J54" s="1382"/>
      <c r="K54" s="1381"/>
      <c r="L54" s="1382"/>
      <c r="M54" s="1381"/>
      <c r="N54" s="1382"/>
      <c r="O54" s="1381"/>
      <c r="P54" s="1382"/>
      <c r="Q54" s="1381"/>
      <c r="R54" s="1382"/>
      <c r="S54" s="1381"/>
      <c r="T54" s="1382"/>
      <c r="U54" s="1381"/>
      <c r="V54" s="1382"/>
      <c r="W54" s="1381"/>
      <c r="X54" s="1382"/>
      <c r="Y54" s="1381"/>
      <c r="Z54" s="1382"/>
      <c r="AA54" s="1381"/>
      <c r="AB54" s="1382"/>
      <c r="AC54" s="1381"/>
      <c r="AD54" s="1382"/>
      <c r="AE54" s="1381"/>
      <c r="AF54" s="1382"/>
      <c r="AG54" s="14"/>
      <c r="AH54" s="14"/>
    </row>
    <row r="55" spans="1:36">
      <c r="A55"/>
      <c r="B55" s="1391"/>
      <c r="C55" s="1392"/>
      <c r="D55" s="1392"/>
      <c r="E55" s="1392"/>
      <c r="F55" s="1393"/>
      <c r="G55" s="1409" t="s">
        <v>1351</v>
      </c>
      <c r="H55" s="1410"/>
      <c r="I55" s="1379"/>
      <c r="J55" s="1380"/>
      <c r="K55" s="1379"/>
      <c r="L55" s="1380"/>
      <c r="M55" s="1379"/>
      <c r="N55" s="1380"/>
      <c r="O55" s="1379"/>
      <c r="P55" s="1380"/>
      <c r="Q55" s="1379"/>
      <c r="R55" s="1380"/>
      <c r="S55" s="1379"/>
      <c r="T55" s="1380"/>
      <c r="U55" s="1379"/>
      <c r="V55" s="1380"/>
      <c r="W55" s="1379"/>
      <c r="X55" s="1380"/>
      <c r="Y55" s="1379"/>
      <c r="Z55" s="1380"/>
      <c r="AA55" s="1379"/>
      <c r="AB55" s="1380"/>
      <c r="AC55" s="1379"/>
      <c r="AD55" s="1380"/>
      <c r="AE55" s="1379"/>
      <c r="AF55" s="1380"/>
      <c r="AG55" s="14"/>
      <c r="AH55" s="14"/>
    </row>
    <row r="56" spans="1:36">
      <c r="A56"/>
      <c r="B56" s="1385"/>
      <c r="C56" s="1386"/>
      <c r="D56" s="1386"/>
      <c r="E56" s="1386"/>
      <c r="F56" s="1387"/>
      <c r="G56" s="1409" t="s">
        <v>1349</v>
      </c>
      <c r="H56" s="1410"/>
      <c r="I56" s="1383"/>
      <c r="J56" s="1384"/>
      <c r="K56" s="1383"/>
      <c r="L56" s="1384"/>
      <c r="M56" s="1383"/>
      <c r="N56" s="1384"/>
      <c r="O56" s="1383"/>
      <c r="P56" s="1384"/>
      <c r="Q56" s="1383"/>
      <c r="R56" s="1384"/>
      <c r="S56" s="1383"/>
      <c r="T56" s="1384"/>
      <c r="U56" s="1383"/>
      <c r="V56" s="1384"/>
      <c r="W56" s="1383"/>
      <c r="X56" s="1384"/>
      <c r="Y56" s="1383"/>
      <c r="Z56" s="1384"/>
      <c r="AA56" s="1383"/>
      <c r="AB56" s="1384"/>
      <c r="AC56" s="1383"/>
      <c r="AD56" s="1384"/>
      <c r="AE56" s="1383"/>
      <c r="AF56" s="1384"/>
    </row>
    <row r="57" spans="1:36">
      <c r="A57"/>
      <c r="B57" s="1388"/>
      <c r="C57" s="1389"/>
      <c r="D57" s="1389"/>
      <c r="E57" s="1389"/>
      <c r="F57" s="1390"/>
      <c r="G57" s="1409" t="s">
        <v>1350</v>
      </c>
      <c r="H57" s="1410"/>
      <c r="I57" s="1381"/>
      <c r="J57" s="1382"/>
      <c r="K57" s="1381"/>
      <c r="L57" s="1382"/>
      <c r="M57" s="1381"/>
      <c r="N57" s="1382"/>
      <c r="O57" s="1381"/>
      <c r="P57" s="1382"/>
      <c r="Q57" s="1381"/>
      <c r="R57" s="1382"/>
      <c r="S57" s="1381"/>
      <c r="T57" s="1382"/>
      <c r="U57" s="1381"/>
      <c r="V57" s="1382"/>
      <c r="W57" s="1381"/>
      <c r="X57" s="1382"/>
      <c r="Y57" s="1381"/>
      <c r="Z57" s="1382"/>
      <c r="AA57" s="1381"/>
      <c r="AB57" s="1382"/>
      <c r="AC57" s="1381"/>
      <c r="AD57" s="1382"/>
      <c r="AE57" s="1381"/>
      <c r="AF57" s="1382"/>
    </row>
    <row r="58" spans="1:36">
      <c r="A58"/>
      <c r="B58" s="1391"/>
      <c r="C58" s="1392"/>
      <c r="D58" s="1392"/>
      <c r="E58" s="1392"/>
      <c r="F58" s="1393"/>
      <c r="G58" s="1409" t="s">
        <v>1351</v>
      </c>
      <c r="H58" s="1410"/>
      <c r="I58" s="1379"/>
      <c r="J58" s="1380"/>
      <c r="K58" s="1379"/>
      <c r="L58" s="1380"/>
      <c r="M58" s="1379"/>
      <c r="N58" s="1380"/>
      <c r="O58" s="1379"/>
      <c r="P58" s="1380"/>
      <c r="Q58" s="1379"/>
      <c r="R58" s="1380"/>
      <c r="S58" s="1379"/>
      <c r="T58" s="1380"/>
      <c r="U58" s="1379"/>
      <c r="V58" s="1380"/>
      <c r="W58" s="1379"/>
      <c r="X58" s="1380"/>
      <c r="Y58" s="1379"/>
      <c r="Z58" s="1380"/>
      <c r="AA58" s="1379"/>
      <c r="AB58" s="1380"/>
      <c r="AC58" s="1379"/>
      <c r="AD58" s="1380"/>
      <c r="AE58" s="1379"/>
      <c r="AF58" s="1380"/>
    </row>
    <row r="59" spans="1:36" s="143" customFormat="1">
      <c r="A59" s="373"/>
      <c r="B59" s="566" t="s">
        <v>1514</v>
      </c>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row>
    <row r="60" spans="1:36" s="143" customFormat="1">
      <c r="A60" s="373"/>
      <c r="B60" s="373"/>
      <c r="C60" s="566" t="s">
        <v>1515</v>
      </c>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row>
    <row r="61" spans="1:36">
      <c r="A61"/>
      <c r="B61"/>
      <c r="C61"/>
      <c r="D61"/>
      <c r="E61"/>
      <c r="F61"/>
      <c r="G61"/>
      <c r="H61"/>
      <c r="I61"/>
      <c r="J61"/>
      <c r="K61"/>
      <c r="L61"/>
      <c r="M61"/>
      <c r="N61"/>
      <c r="O61"/>
      <c r="P61"/>
      <c r="Q61"/>
      <c r="R61"/>
      <c r="S61"/>
      <c r="T61"/>
      <c r="U61"/>
      <c r="V61"/>
      <c r="W61"/>
      <c r="X61"/>
      <c r="Y61"/>
      <c r="Z61"/>
      <c r="AA61"/>
      <c r="AB61"/>
      <c r="AC61"/>
      <c r="AD61"/>
      <c r="AE61"/>
      <c r="AF61"/>
    </row>
    <row r="62" spans="1:36">
      <c r="B62" s="14" t="s">
        <v>33</v>
      </c>
      <c r="C62" s="14" t="s">
        <v>1068</v>
      </c>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1:36">
      <c r="B63" s="14"/>
      <c r="C63" s="14"/>
      <c r="D63" s="14"/>
      <c r="E63" s="1"/>
      <c r="F63" s="1" t="s">
        <v>135</v>
      </c>
      <c r="G63" s="148"/>
      <c r="H63" s="164"/>
      <c r="I63" s="164"/>
      <c r="J63" s="148"/>
      <c r="K63" s="164" t="s">
        <v>7</v>
      </c>
      <c r="L63" s="14" t="s">
        <v>57</v>
      </c>
      <c r="M63" s="14"/>
      <c r="N63" s="14"/>
      <c r="O63" s="14"/>
      <c r="P63" s="14"/>
      <c r="Q63" s="14"/>
      <c r="R63" s="14"/>
      <c r="S63" s="14"/>
      <c r="T63" s="14"/>
      <c r="U63" s="14" t="s">
        <v>1066</v>
      </c>
      <c r="V63" s="14"/>
      <c r="W63" s="14"/>
      <c r="X63" s="14"/>
      <c r="Y63" s="14"/>
      <c r="Z63" s="14"/>
      <c r="AA63" s="14" t="s">
        <v>1067</v>
      </c>
      <c r="AB63" s="14"/>
      <c r="AC63" s="14"/>
      <c r="AD63" s="14"/>
    </row>
    <row r="64" spans="1:36">
      <c r="B64" s="14"/>
      <c r="C64" s="14"/>
      <c r="D64" s="14"/>
      <c r="E64" s="1"/>
      <c r="F64" s="1" t="s">
        <v>136</v>
      </c>
      <c r="G64" s="148"/>
      <c r="H64" s="164"/>
      <c r="I64" s="164"/>
      <c r="J64" s="148"/>
      <c r="K64" s="177"/>
      <c r="L64" s="14"/>
      <c r="M64" s="149"/>
      <c r="N64" s="209"/>
      <c r="O64" s="149"/>
      <c r="P64" s="149"/>
      <c r="Q64" s="205"/>
      <c r="R64" s="161"/>
      <c r="S64" s="206"/>
      <c r="T64" s="206"/>
      <c r="U64" s="206"/>
      <c r="V64" s="206"/>
      <c r="W64" s="206"/>
      <c r="X64" s="206"/>
      <c r="Y64" s="206"/>
      <c r="Z64" s="206"/>
      <c r="AA64" s="206"/>
      <c r="AB64" s="206"/>
      <c r="AC64" s="206"/>
      <c r="AD64" s="206"/>
    </row>
  </sheetData>
  <mergeCells count="233">
    <mergeCell ref="G52:H52"/>
    <mergeCell ref="G53:H53"/>
    <mergeCell ref="G54:H54"/>
    <mergeCell ref="G55:H55"/>
    <mergeCell ref="G56:H56"/>
    <mergeCell ref="G57:H57"/>
    <mergeCell ref="G58:H58"/>
    <mergeCell ref="G46:H46"/>
    <mergeCell ref="G45:H45"/>
    <mergeCell ref="G47:H47"/>
    <mergeCell ref="G48:H48"/>
    <mergeCell ref="G49:H49"/>
    <mergeCell ref="G50:H50"/>
    <mergeCell ref="G51:H51"/>
    <mergeCell ref="F35:F36"/>
    <mergeCell ref="I35:I36"/>
    <mergeCell ref="J35:J36"/>
    <mergeCell ref="N35:O36"/>
    <mergeCell ref="M42:N43"/>
    <mergeCell ref="G35:G36"/>
    <mergeCell ref="M35:M36"/>
    <mergeCell ref="K35:L36"/>
    <mergeCell ref="O42:P43"/>
    <mergeCell ref="B42:F43"/>
    <mergeCell ref="G42:H43"/>
    <mergeCell ref="A35:E36"/>
    <mergeCell ref="I42:J43"/>
    <mergeCell ref="K42:L43"/>
    <mergeCell ref="H35:H36"/>
    <mergeCell ref="Y3:AE3"/>
    <mergeCell ref="Y4:AE4"/>
    <mergeCell ref="Y5:AE5"/>
    <mergeCell ref="Z9:AA9"/>
    <mergeCell ref="Z10:AA10"/>
    <mergeCell ref="Q9:R9"/>
    <mergeCell ref="Q10:R10"/>
    <mergeCell ref="A33:E34"/>
    <mergeCell ref="F33:J34"/>
    <mergeCell ref="K33:O34"/>
    <mergeCell ref="AC42:AD43"/>
    <mergeCell ref="AE42:AF43"/>
    <mergeCell ref="B44:F46"/>
    <mergeCell ref="I44:J44"/>
    <mergeCell ref="K44:L44"/>
    <mergeCell ref="M44:N44"/>
    <mergeCell ref="O44:P44"/>
    <mergeCell ref="Q44:R44"/>
    <mergeCell ref="S44:T44"/>
    <mergeCell ref="U44:V44"/>
    <mergeCell ref="W44:X44"/>
    <mergeCell ref="G44:H44"/>
    <mergeCell ref="Y44:Z44"/>
    <mergeCell ref="AA44:AB44"/>
    <mergeCell ref="AC44:AD44"/>
    <mergeCell ref="AE44:AF44"/>
    <mergeCell ref="I45:J45"/>
    <mergeCell ref="S42:T43"/>
    <mergeCell ref="U42:V43"/>
    <mergeCell ref="W42:X43"/>
    <mergeCell ref="Q42:R43"/>
    <mergeCell ref="Y42:Z43"/>
    <mergeCell ref="AA42:AB43"/>
    <mergeCell ref="O45:P45"/>
    <mergeCell ref="M49:N49"/>
    <mergeCell ref="O49:P49"/>
    <mergeCell ref="AA45:AB45"/>
    <mergeCell ref="AC45:AD45"/>
    <mergeCell ref="AE45:AF45"/>
    <mergeCell ref="I46:J46"/>
    <mergeCell ref="K46:L46"/>
    <mergeCell ref="M46:N46"/>
    <mergeCell ref="O46:P46"/>
    <mergeCell ref="Q46:R46"/>
    <mergeCell ref="S46:T46"/>
    <mergeCell ref="U46:V46"/>
    <mergeCell ref="W46:X46"/>
    <mergeCell ref="Y46:Z46"/>
    <mergeCell ref="AA46:AB46"/>
    <mergeCell ref="AC46:AD46"/>
    <mergeCell ref="AE46:AF46"/>
    <mergeCell ref="Q45:R45"/>
    <mergeCell ref="S45:T45"/>
    <mergeCell ref="U45:V45"/>
    <mergeCell ref="W45:X45"/>
    <mergeCell ref="Y45:Z45"/>
    <mergeCell ref="K45:L45"/>
    <mergeCell ref="M45:N45"/>
    <mergeCell ref="AA47:AB47"/>
    <mergeCell ref="AC47:AD47"/>
    <mergeCell ref="AE47:AF47"/>
    <mergeCell ref="I48:J48"/>
    <mergeCell ref="K48:L48"/>
    <mergeCell ref="M48:N48"/>
    <mergeCell ref="O48:P48"/>
    <mergeCell ref="Q48:R48"/>
    <mergeCell ref="S48:T48"/>
    <mergeCell ref="U48:V48"/>
    <mergeCell ref="W48:X48"/>
    <mergeCell ref="Y48:Z48"/>
    <mergeCell ref="AA48:AB48"/>
    <mergeCell ref="AC48:AD48"/>
    <mergeCell ref="AE48:AF48"/>
    <mergeCell ref="Q47:R47"/>
    <mergeCell ref="S47:T47"/>
    <mergeCell ref="U47:V47"/>
    <mergeCell ref="W47:X47"/>
    <mergeCell ref="Y47:Z47"/>
    <mergeCell ref="I47:J47"/>
    <mergeCell ref="K47:L47"/>
    <mergeCell ref="M47:N47"/>
    <mergeCell ref="O47:P47"/>
    <mergeCell ref="AA49:AB49"/>
    <mergeCell ref="AC49:AD49"/>
    <mergeCell ref="AE49:AF49"/>
    <mergeCell ref="B50:F52"/>
    <mergeCell ref="I50:J50"/>
    <mergeCell ref="K50:L50"/>
    <mergeCell ref="M50:N50"/>
    <mergeCell ref="O50:P50"/>
    <mergeCell ref="Q50:R50"/>
    <mergeCell ref="S50:T50"/>
    <mergeCell ref="U50:V50"/>
    <mergeCell ref="W50:X50"/>
    <mergeCell ref="Y50:Z50"/>
    <mergeCell ref="AA50:AB50"/>
    <mergeCell ref="AC50:AD50"/>
    <mergeCell ref="AE50:AF50"/>
    <mergeCell ref="Q49:R49"/>
    <mergeCell ref="S49:T49"/>
    <mergeCell ref="U49:V49"/>
    <mergeCell ref="W49:X49"/>
    <mergeCell ref="Y49:Z49"/>
    <mergeCell ref="B47:F49"/>
    <mergeCell ref="I49:J49"/>
    <mergeCell ref="K49:L49"/>
    <mergeCell ref="AC51:AD51"/>
    <mergeCell ref="AE51:AF51"/>
    <mergeCell ref="I52:J52"/>
    <mergeCell ref="K52:L52"/>
    <mergeCell ref="M52:N52"/>
    <mergeCell ref="O52:P52"/>
    <mergeCell ref="Q52:R52"/>
    <mergeCell ref="S52:T52"/>
    <mergeCell ref="U52:V52"/>
    <mergeCell ref="W52:X52"/>
    <mergeCell ref="Y52:Z52"/>
    <mergeCell ref="AA52:AB52"/>
    <mergeCell ref="AC52:AD52"/>
    <mergeCell ref="AE52:AF52"/>
    <mergeCell ref="S51:T51"/>
    <mergeCell ref="U51:V51"/>
    <mergeCell ref="W51:X51"/>
    <mergeCell ref="Y51:Z51"/>
    <mergeCell ref="AA51:AB51"/>
    <mergeCell ref="I51:J51"/>
    <mergeCell ref="K51:L51"/>
    <mergeCell ref="M51:N51"/>
    <mergeCell ref="O51:P51"/>
    <mergeCell ref="Q51:R51"/>
    <mergeCell ref="Q53:R53"/>
    <mergeCell ref="S53:T53"/>
    <mergeCell ref="U53:V53"/>
    <mergeCell ref="W53:X53"/>
    <mergeCell ref="Y53:Z53"/>
    <mergeCell ref="B53:F55"/>
    <mergeCell ref="I53:J53"/>
    <mergeCell ref="K53:L53"/>
    <mergeCell ref="M53:N53"/>
    <mergeCell ref="O53:P53"/>
    <mergeCell ref="I55:J55"/>
    <mergeCell ref="K55:L55"/>
    <mergeCell ref="M55:N55"/>
    <mergeCell ref="O55:P55"/>
    <mergeCell ref="Q55:R55"/>
    <mergeCell ref="S55:T55"/>
    <mergeCell ref="U55:V55"/>
    <mergeCell ref="W55:X55"/>
    <mergeCell ref="Y55:Z55"/>
    <mergeCell ref="I54:J54"/>
    <mergeCell ref="K54:L54"/>
    <mergeCell ref="M54:N54"/>
    <mergeCell ref="O54:P54"/>
    <mergeCell ref="Q54:R54"/>
    <mergeCell ref="B56:F58"/>
    <mergeCell ref="I56:J56"/>
    <mergeCell ref="K56:L56"/>
    <mergeCell ref="M56:N56"/>
    <mergeCell ref="O56:P56"/>
    <mergeCell ref="Q56:R56"/>
    <mergeCell ref="S56:T56"/>
    <mergeCell ref="U56:V56"/>
    <mergeCell ref="W56:X56"/>
    <mergeCell ref="I58:J58"/>
    <mergeCell ref="K58:L58"/>
    <mergeCell ref="M58:N58"/>
    <mergeCell ref="O58:P58"/>
    <mergeCell ref="Q58:R58"/>
    <mergeCell ref="S58:T58"/>
    <mergeCell ref="U58:V58"/>
    <mergeCell ref="I57:J57"/>
    <mergeCell ref="K57:L57"/>
    <mergeCell ref="M57:N57"/>
    <mergeCell ref="O57:P57"/>
    <mergeCell ref="Q57:R57"/>
    <mergeCell ref="W58:X58"/>
    <mergeCell ref="AA53:AB53"/>
    <mergeCell ref="AC53:AD53"/>
    <mergeCell ref="AE53:AF53"/>
    <mergeCell ref="AA54:AB54"/>
    <mergeCell ref="AC54:AD54"/>
    <mergeCell ref="AE54:AF54"/>
    <mergeCell ref="AC57:AD57"/>
    <mergeCell ref="AE57:AF57"/>
    <mergeCell ref="S54:T54"/>
    <mergeCell ref="U54:V54"/>
    <mergeCell ref="W54:X54"/>
    <mergeCell ref="Y54:Z54"/>
    <mergeCell ref="Y56:Z56"/>
    <mergeCell ref="AA56:AB56"/>
    <mergeCell ref="AC56:AD56"/>
    <mergeCell ref="AE56:AF56"/>
    <mergeCell ref="AA55:AB55"/>
    <mergeCell ref="AC55:AD55"/>
    <mergeCell ref="AE55:AF55"/>
    <mergeCell ref="Y58:Z58"/>
    <mergeCell ref="AA58:AB58"/>
    <mergeCell ref="AC58:AD58"/>
    <mergeCell ref="AE58:AF58"/>
    <mergeCell ref="S57:T57"/>
    <mergeCell ref="U57:V57"/>
    <mergeCell ref="W57:X57"/>
    <mergeCell ref="Y57:Z57"/>
    <mergeCell ref="AA57:AB57"/>
  </mergeCells>
  <phoneticPr fontId="7"/>
  <pageMargins left="0.7" right="0.33" top="0.57999999999999996" bottom="0.34" header="0.51181102362204722" footer="0.19"/>
  <pageSetup paperSize="9" scale="93" orientation="portrait" r:id="rId1"/>
  <headerFooter alignWithMargins="0">
    <oddFooter>&amp;C11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6</xdr:col>
                    <xdr:colOff>190500</xdr:colOff>
                    <xdr:row>1</xdr:row>
                    <xdr:rowOff>152400</xdr:rowOff>
                  </from>
                  <to>
                    <xdr:col>7</xdr:col>
                    <xdr:colOff>297180</xdr:colOff>
                    <xdr:row>3</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12</xdr:col>
                    <xdr:colOff>190500</xdr:colOff>
                    <xdr:row>1</xdr:row>
                    <xdr:rowOff>152400</xdr:rowOff>
                  </from>
                  <to>
                    <xdr:col>14</xdr:col>
                    <xdr:colOff>99060</xdr:colOff>
                    <xdr:row>3</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190500</xdr:colOff>
                    <xdr:row>1</xdr:row>
                    <xdr:rowOff>152400</xdr:rowOff>
                  </from>
                  <to>
                    <xdr:col>20</xdr:col>
                    <xdr:colOff>99060</xdr:colOff>
                    <xdr:row>3</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6</xdr:col>
                    <xdr:colOff>190500</xdr:colOff>
                    <xdr:row>2</xdr:row>
                    <xdr:rowOff>152400</xdr:rowOff>
                  </from>
                  <to>
                    <xdr:col>7</xdr:col>
                    <xdr:colOff>297180</xdr:colOff>
                    <xdr:row>4</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12</xdr:col>
                    <xdr:colOff>190500</xdr:colOff>
                    <xdr:row>2</xdr:row>
                    <xdr:rowOff>152400</xdr:rowOff>
                  </from>
                  <to>
                    <xdr:col>14</xdr:col>
                    <xdr:colOff>99060</xdr:colOff>
                    <xdr:row>4</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18</xdr:col>
                    <xdr:colOff>190500</xdr:colOff>
                    <xdr:row>2</xdr:row>
                    <xdr:rowOff>152400</xdr:rowOff>
                  </from>
                  <to>
                    <xdr:col>20</xdr:col>
                    <xdr:colOff>99060</xdr:colOff>
                    <xdr:row>4</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190500</xdr:colOff>
                    <xdr:row>3</xdr:row>
                    <xdr:rowOff>152400</xdr:rowOff>
                  </from>
                  <to>
                    <xdr:col>7</xdr:col>
                    <xdr:colOff>297180</xdr:colOff>
                    <xdr:row>5</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12</xdr:col>
                    <xdr:colOff>190500</xdr:colOff>
                    <xdr:row>3</xdr:row>
                    <xdr:rowOff>152400</xdr:rowOff>
                  </from>
                  <to>
                    <xdr:col>14</xdr:col>
                    <xdr:colOff>99060</xdr:colOff>
                    <xdr:row>5</xdr:row>
                    <xdr:rowOff>22860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18</xdr:col>
                    <xdr:colOff>190500</xdr:colOff>
                    <xdr:row>3</xdr:row>
                    <xdr:rowOff>152400</xdr:rowOff>
                  </from>
                  <to>
                    <xdr:col>20</xdr:col>
                    <xdr:colOff>99060</xdr:colOff>
                    <xdr:row>5</xdr:row>
                    <xdr:rowOff>22860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2</xdr:col>
                    <xdr:colOff>190500</xdr:colOff>
                    <xdr:row>6</xdr:row>
                    <xdr:rowOff>152400</xdr:rowOff>
                  </from>
                  <to>
                    <xdr:col>4</xdr:col>
                    <xdr:colOff>99060</xdr:colOff>
                    <xdr:row>8</xdr:row>
                    <xdr:rowOff>22860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6</xdr:col>
                    <xdr:colOff>190500</xdr:colOff>
                    <xdr:row>6</xdr:row>
                    <xdr:rowOff>152400</xdr:rowOff>
                  </from>
                  <to>
                    <xdr:col>7</xdr:col>
                    <xdr:colOff>297180</xdr:colOff>
                    <xdr:row>8</xdr:row>
                    <xdr:rowOff>22860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14</xdr:col>
                    <xdr:colOff>190500</xdr:colOff>
                    <xdr:row>6</xdr:row>
                    <xdr:rowOff>152400</xdr:rowOff>
                  </from>
                  <to>
                    <xdr:col>16</xdr:col>
                    <xdr:colOff>99060</xdr:colOff>
                    <xdr:row>8</xdr:row>
                    <xdr:rowOff>22860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2</xdr:col>
                    <xdr:colOff>190500</xdr:colOff>
                    <xdr:row>7</xdr:row>
                    <xdr:rowOff>152400</xdr:rowOff>
                  </from>
                  <to>
                    <xdr:col>4</xdr:col>
                    <xdr:colOff>99060</xdr:colOff>
                    <xdr:row>9</xdr:row>
                    <xdr:rowOff>22860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2</xdr:col>
                    <xdr:colOff>190500</xdr:colOff>
                    <xdr:row>10</xdr:row>
                    <xdr:rowOff>152400</xdr:rowOff>
                  </from>
                  <to>
                    <xdr:col>4</xdr:col>
                    <xdr:colOff>99060</xdr:colOff>
                    <xdr:row>12</xdr:row>
                    <xdr:rowOff>22860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2</xdr:col>
                    <xdr:colOff>190500</xdr:colOff>
                    <xdr:row>11</xdr:row>
                    <xdr:rowOff>152400</xdr:rowOff>
                  </from>
                  <to>
                    <xdr:col>4</xdr:col>
                    <xdr:colOff>99060</xdr:colOff>
                    <xdr:row>13</xdr:row>
                    <xdr:rowOff>22860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2</xdr:col>
                    <xdr:colOff>190500</xdr:colOff>
                    <xdr:row>36</xdr:row>
                    <xdr:rowOff>152400</xdr:rowOff>
                  </from>
                  <to>
                    <xdr:col>4</xdr:col>
                    <xdr:colOff>99060</xdr:colOff>
                    <xdr:row>38</xdr:row>
                    <xdr:rowOff>22860</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2</xdr:col>
                    <xdr:colOff>190500</xdr:colOff>
                    <xdr:row>37</xdr:row>
                    <xdr:rowOff>152400</xdr:rowOff>
                  </from>
                  <to>
                    <xdr:col>4</xdr:col>
                    <xdr:colOff>99060</xdr:colOff>
                    <xdr:row>39</xdr:row>
                    <xdr:rowOff>22860</xdr:rowOff>
                  </to>
                </anchor>
              </controlPr>
            </control>
          </mc:Choice>
        </mc:AlternateContent>
        <mc:AlternateContent xmlns:mc="http://schemas.openxmlformats.org/markup-compatibility/2006">
          <mc:Choice Requires="x14">
            <control shapeId="10301" r:id="rId21" name="Check Box 61">
              <controlPr defaultSize="0" autoFill="0" autoLine="0" autoPict="0">
                <anchor moveWithCells="1">
                  <from>
                    <xdr:col>17</xdr:col>
                    <xdr:colOff>190500</xdr:colOff>
                    <xdr:row>32</xdr:row>
                    <xdr:rowOff>160020</xdr:rowOff>
                  </from>
                  <to>
                    <xdr:col>19</xdr:col>
                    <xdr:colOff>99060</xdr:colOff>
                    <xdr:row>34</xdr:row>
                    <xdr:rowOff>30480</xdr:rowOff>
                  </to>
                </anchor>
              </controlPr>
            </control>
          </mc:Choice>
        </mc:AlternateContent>
        <mc:AlternateContent xmlns:mc="http://schemas.openxmlformats.org/markup-compatibility/2006">
          <mc:Choice Requires="x14">
            <control shapeId="10302" r:id="rId22" name="Check Box 62">
              <controlPr defaultSize="0" autoFill="0" autoLine="0" autoPict="0">
                <anchor moveWithCells="1">
                  <from>
                    <xdr:col>24</xdr:col>
                    <xdr:colOff>182880</xdr:colOff>
                    <xdr:row>32</xdr:row>
                    <xdr:rowOff>152400</xdr:rowOff>
                  </from>
                  <to>
                    <xdr:col>26</xdr:col>
                    <xdr:colOff>83820</xdr:colOff>
                    <xdr:row>34</xdr:row>
                    <xdr:rowOff>22860</xdr:rowOff>
                  </to>
                </anchor>
              </controlPr>
            </control>
          </mc:Choice>
        </mc:AlternateContent>
        <mc:AlternateContent xmlns:mc="http://schemas.openxmlformats.org/markup-compatibility/2006">
          <mc:Choice Requires="x14">
            <control shapeId="10304" r:id="rId23" name="Check Box 64">
              <controlPr defaultSize="0" autoFill="0" autoLine="0" autoPict="0">
                <anchor moveWithCells="1">
                  <from>
                    <xdr:col>26</xdr:col>
                    <xdr:colOff>190500</xdr:colOff>
                    <xdr:row>32</xdr:row>
                    <xdr:rowOff>152400</xdr:rowOff>
                  </from>
                  <to>
                    <xdr:col>28</xdr:col>
                    <xdr:colOff>114300</xdr:colOff>
                    <xdr:row>34</xdr:row>
                    <xdr:rowOff>30480</xdr:rowOff>
                  </to>
                </anchor>
              </controlPr>
            </control>
          </mc:Choice>
        </mc:AlternateContent>
        <mc:AlternateContent xmlns:mc="http://schemas.openxmlformats.org/markup-compatibility/2006">
          <mc:Choice Requires="x14">
            <control shapeId="10305" r:id="rId24" name="Check Box 65">
              <controlPr defaultSize="0" autoFill="0" autoLine="0" autoPict="0">
                <anchor moveWithCells="1">
                  <from>
                    <xdr:col>30</xdr:col>
                    <xdr:colOff>175260</xdr:colOff>
                    <xdr:row>32</xdr:row>
                    <xdr:rowOff>152400</xdr:rowOff>
                  </from>
                  <to>
                    <xdr:col>32</xdr:col>
                    <xdr:colOff>76200</xdr:colOff>
                    <xdr:row>34</xdr:row>
                    <xdr:rowOff>22860</xdr:rowOff>
                  </to>
                </anchor>
              </controlPr>
            </control>
          </mc:Choice>
        </mc:AlternateContent>
        <mc:AlternateContent xmlns:mc="http://schemas.openxmlformats.org/markup-compatibility/2006">
          <mc:Choice Requires="x14">
            <control shapeId="10306" r:id="rId25" name="Check Box 66">
              <controlPr defaultSize="0" autoFill="0" autoLine="0" autoPict="0">
                <anchor moveWithCells="1">
                  <from>
                    <xdr:col>17</xdr:col>
                    <xdr:colOff>182880</xdr:colOff>
                    <xdr:row>35</xdr:row>
                    <xdr:rowOff>152400</xdr:rowOff>
                  </from>
                  <to>
                    <xdr:col>19</xdr:col>
                    <xdr:colOff>83820</xdr:colOff>
                    <xdr:row>37</xdr:row>
                    <xdr:rowOff>30480</xdr:rowOff>
                  </to>
                </anchor>
              </controlPr>
            </control>
          </mc:Choice>
        </mc:AlternateContent>
        <mc:AlternateContent xmlns:mc="http://schemas.openxmlformats.org/markup-compatibility/2006">
          <mc:Choice Requires="x14">
            <control shapeId="10308" r:id="rId26" name="Check Box 68">
              <controlPr defaultSize="0" autoFill="0" autoLine="0" autoPict="0">
                <anchor moveWithCells="1">
                  <from>
                    <xdr:col>21</xdr:col>
                    <xdr:colOff>182880</xdr:colOff>
                    <xdr:row>35</xdr:row>
                    <xdr:rowOff>152400</xdr:rowOff>
                  </from>
                  <to>
                    <xdr:col>23</xdr:col>
                    <xdr:colOff>106680</xdr:colOff>
                    <xdr:row>37</xdr:row>
                    <xdr:rowOff>30480</xdr:rowOff>
                  </to>
                </anchor>
              </controlPr>
            </control>
          </mc:Choice>
        </mc:AlternateContent>
        <mc:AlternateContent xmlns:mc="http://schemas.openxmlformats.org/markup-compatibility/2006">
          <mc:Choice Requires="x14">
            <control shapeId="10311" r:id="rId27" name="Check Box 71">
              <controlPr defaultSize="0" autoFill="0" autoLine="0" autoPict="0">
                <anchor moveWithCells="1">
                  <from>
                    <xdr:col>2</xdr:col>
                    <xdr:colOff>190500</xdr:colOff>
                    <xdr:row>36</xdr:row>
                    <xdr:rowOff>152400</xdr:rowOff>
                  </from>
                  <to>
                    <xdr:col>4</xdr:col>
                    <xdr:colOff>99060</xdr:colOff>
                    <xdr:row>38</xdr:row>
                    <xdr:rowOff>22860</xdr:rowOff>
                  </to>
                </anchor>
              </controlPr>
            </control>
          </mc:Choice>
        </mc:AlternateContent>
        <mc:AlternateContent xmlns:mc="http://schemas.openxmlformats.org/markup-compatibility/2006">
          <mc:Choice Requires="x14">
            <control shapeId="10312" r:id="rId28" name="Check Box 72">
              <controlPr defaultSize="0" autoFill="0" autoLine="0" autoPict="0">
                <anchor moveWithCells="1">
                  <from>
                    <xdr:col>2</xdr:col>
                    <xdr:colOff>190500</xdr:colOff>
                    <xdr:row>37</xdr:row>
                    <xdr:rowOff>152400</xdr:rowOff>
                  </from>
                  <to>
                    <xdr:col>4</xdr:col>
                    <xdr:colOff>22860</xdr:colOff>
                    <xdr:row>39</xdr:row>
                    <xdr:rowOff>22860</xdr:rowOff>
                  </to>
                </anchor>
              </controlPr>
            </control>
          </mc:Choice>
        </mc:AlternateContent>
        <mc:AlternateContent xmlns:mc="http://schemas.openxmlformats.org/markup-compatibility/2006">
          <mc:Choice Requires="x14">
            <control shapeId="10317" r:id="rId29" name="Check Box 77">
              <controlPr defaultSize="0" autoFill="0" autoLine="0" autoPict="0">
                <anchor moveWithCells="1">
                  <from>
                    <xdr:col>3</xdr:col>
                    <xdr:colOff>190500</xdr:colOff>
                    <xdr:row>61</xdr:row>
                    <xdr:rowOff>152400</xdr:rowOff>
                  </from>
                  <to>
                    <xdr:col>5</xdr:col>
                    <xdr:colOff>99060</xdr:colOff>
                    <xdr:row>63</xdr:row>
                    <xdr:rowOff>22860</xdr:rowOff>
                  </to>
                </anchor>
              </controlPr>
            </control>
          </mc:Choice>
        </mc:AlternateContent>
        <mc:AlternateContent xmlns:mc="http://schemas.openxmlformats.org/markup-compatibility/2006">
          <mc:Choice Requires="x14">
            <control shapeId="10318" r:id="rId30" name="Check Box 78">
              <controlPr defaultSize="0" autoFill="0" autoLine="0" autoPict="0">
                <anchor moveWithCells="1">
                  <from>
                    <xdr:col>3</xdr:col>
                    <xdr:colOff>190500</xdr:colOff>
                    <xdr:row>62</xdr:row>
                    <xdr:rowOff>152400</xdr:rowOff>
                  </from>
                  <to>
                    <xdr:col>5</xdr:col>
                    <xdr:colOff>99060</xdr:colOff>
                    <xdr:row>64</xdr:row>
                    <xdr:rowOff>22860</xdr:rowOff>
                  </to>
                </anchor>
              </controlPr>
            </control>
          </mc:Choice>
        </mc:AlternateContent>
        <mc:AlternateContent xmlns:mc="http://schemas.openxmlformats.org/markup-compatibility/2006">
          <mc:Choice Requires="x14">
            <control shapeId="10319" r:id="rId31" name="Check Box 79">
              <controlPr defaultSize="0" autoFill="0" autoLine="0" autoPict="0">
                <anchor moveWithCells="1">
                  <from>
                    <xdr:col>18</xdr:col>
                    <xdr:colOff>190500</xdr:colOff>
                    <xdr:row>61</xdr:row>
                    <xdr:rowOff>160020</xdr:rowOff>
                  </from>
                  <to>
                    <xdr:col>20</xdr:col>
                    <xdr:colOff>99060</xdr:colOff>
                    <xdr:row>63</xdr:row>
                    <xdr:rowOff>30480</xdr:rowOff>
                  </to>
                </anchor>
              </controlPr>
            </control>
          </mc:Choice>
        </mc:AlternateContent>
        <mc:AlternateContent xmlns:mc="http://schemas.openxmlformats.org/markup-compatibility/2006">
          <mc:Choice Requires="x14">
            <control shapeId="10320" r:id="rId32" name="Check Box 80">
              <controlPr defaultSize="0" autoFill="0" autoLine="0" autoPict="0">
                <anchor moveWithCells="1">
                  <from>
                    <xdr:col>24</xdr:col>
                    <xdr:colOff>190500</xdr:colOff>
                    <xdr:row>61</xdr:row>
                    <xdr:rowOff>160020</xdr:rowOff>
                  </from>
                  <to>
                    <xdr:col>26</xdr:col>
                    <xdr:colOff>99060</xdr:colOff>
                    <xdr:row>63</xdr:row>
                    <xdr:rowOff>30480</xdr:rowOff>
                  </to>
                </anchor>
              </controlPr>
            </control>
          </mc:Choice>
        </mc:AlternateContent>
        <mc:AlternateContent xmlns:mc="http://schemas.openxmlformats.org/markup-compatibility/2006">
          <mc:Choice Requires="x14">
            <control shapeId="10321" r:id="rId33" name="Check Box 81">
              <controlPr defaultSize="0" autoFill="0" autoLine="0" autoPict="0">
                <anchor moveWithCells="1">
                  <from>
                    <xdr:col>2</xdr:col>
                    <xdr:colOff>190500</xdr:colOff>
                    <xdr:row>18</xdr:row>
                    <xdr:rowOff>160020</xdr:rowOff>
                  </from>
                  <to>
                    <xdr:col>4</xdr:col>
                    <xdr:colOff>99060</xdr:colOff>
                    <xdr:row>20</xdr:row>
                    <xdr:rowOff>30480</xdr:rowOff>
                  </to>
                </anchor>
              </controlPr>
            </control>
          </mc:Choice>
        </mc:AlternateContent>
        <mc:AlternateContent xmlns:mc="http://schemas.openxmlformats.org/markup-compatibility/2006">
          <mc:Choice Requires="x14">
            <control shapeId="10322" r:id="rId34" name="Check Box 82">
              <controlPr defaultSize="0" autoFill="0" autoLine="0" autoPict="0">
                <anchor moveWithCells="1">
                  <from>
                    <xdr:col>2</xdr:col>
                    <xdr:colOff>190500</xdr:colOff>
                    <xdr:row>18</xdr:row>
                    <xdr:rowOff>160020</xdr:rowOff>
                  </from>
                  <to>
                    <xdr:col>4</xdr:col>
                    <xdr:colOff>99060</xdr:colOff>
                    <xdr:row>20</xdr:row>
                    <xdr:rowOff>30480</xdr:rowOff>
                  </to>
                </anchor>
              </controlPr>
            </control>
          </mc:Choice>
        </mc:AlternateContent>
        <mc:AlternateContent xmlns:mc="http://schemas.openxmlformats.org/markup-compatibility/2006">
          <mc:Choice Requires="x14">
            <control shapeId="10323" r:id="rId35" name="Check Box 83">
              <controlPr defaultSize="0" autoFill="0" autoLine="0" autoPict="0">
                <anchor moveWithCells="1">
                  <from>
                    <xdr:col>2</xdr:col>
                    <xdr:colOff>190500</xdr:colOff>
                    <xdr:row>18</xdr:row>
                    <xdr:rowOff>160020</xdr:rowOff>
                  </from>
                  <to>
                    <xdr:col>4</xdr:col>
                    <xdr:colOff>99060</xdr:colOff>
                    <xdr:row>20</xdr:row>
                    <xdr:rowOff>30480</xdr:rowOff>
                  </to>
                </anchor>
              </controlPr>
            </control>
          </mc:Choice>
        </mc:AlternateContent>
        <mc:AlternateContent xmlns:mc="http://schemas.openxmlformats.org/markup-compatibility/2006">
          <mc:Choice Requires="x14">
            <control shapeId="10260" r:id="rId36" name="Check Box 20">
              <controlPr defaultSize="0" autoFill="0" autoLine="0" autoPict="0">
                <anchor moveWithCells="1">
                  <from>
                    <xdr:col>2</xdr:col>
                    <xdr:colOff>190500</xdr:colOff>
                    <xdr:row>16</xdr:row>
                    <xdr:rowOff>152400</xdr:rowOff>
                  </from>
                  <to>
                    <xdr:col>4</xdr:col>
                    <xdr:colOff>99060</xdr:colOff>
                    <xdr:row>18</xdr:row>
                    <xdr:rowOff>30480</xdr:rowOff>
                  </to>
                </anchor>
              </controlPr>
            </control>
          </mc:Choice>
        </mc:AlternateContent>
        <mc:AlternateContent xmlns:mc="http://schemas.openxmlformats.org/markup-compatibility/2006">
          <mc:Choice Requires="x14">
            <control shapeId="10262" r:id="rId37" name="Check Box 22">
              <controlPr defaultSize="0" autoFill="0" autoLine="0" autoPict="0">
                <anchor moveWithCells="1">
                  <from>
                    <xdr:col>2</xdr:col>
                    <xdr:colOff>190500</xdr:colOff>
                    <xdr:row>17</xdr:row>
                    <xdr:rowOff>160020</xdr:rowOff>
                  </from>
                  <to>
                    <xdr:col>4</xdr:col>
                    <xdr:colOff>99060</xdr:colOff>
                    <xdr:row>19</xdr:row>
                    <xdr:rowOff>30480</xdr:rowOff>
                  </to>
                </anchor>
              </controlPr>
            </control>
          </mc:Choice>
        </mc:AlternateContent>
        <mc:AlternateContent xmlns:mc="http://schemas.openxmlformats.org/markup-compatibility/2006">
          <mc:Choice Requires="x14">
            <control shapeId="10324" r:id="rId38" name="Check Box 84">
              <controlPr defaultSize="0" autoFill="0" autoLine="0" autoPict="0">
                <anchor moveWithCells="1">
                  <from>
                    <xdr:col>2</xdr:col>
                    <xdr:colOff>190500</xdr:colOff>
                    <xdr:row>19</xdr:row>
                    <xdr:rowOff>152400</xdr:rowOff>
                  </from>
                  <to>
                    <xdr:col>4</xdr:col>
                    <xdr:colOff>99060</xdr:colOff>
                    <xdr:row>21</xdr:row>
                    <xdr:rowOff>30480</xdr:rowOff>
                  </to>
                </anchor>
              </controlPr>
            </control>
          </mc:Choice>
        </mc:AlternateContent>
        <mc:AlternateContent xmlns:mc="http://schemas.openxmlformats.org/markup-compatibility/2006">
          <mc:Choice Requires="x14">
            <control shapeId="10325" r:id="rId39" name="Check Box 85">
              <controlPr defaultSize="0" autoFill="0" autoLine="0" autoPict="0">
                <anchor moveWithCells="1">
                  <from>
                    <xdr:col>2</xdr:col>
                    <xdr:colOff>190500</xdr:colOff>
                    <xdr:row>19</xdr:row>
                    <xdr:rowOff>152400</xdr:rowOff>
                  </from>
                  <to>
                    <xdr:col>4</xdr:col>
                    <xdr:colOff>99060</xdr:colOff>
                    <xdr:row>21</xdr:row>
                    <xdr:rowOff>30480</xdr:rowOff>
                  </to>
                </anchor>
              </controlPr>
            </control>
          </mc:Choice>
        </mc:AlternateContent>
        <mc:AlternateContent xmlns:mc="http://schemas.openxmlformats.org/markup-compatibility/2006">
          <mc:Choice Requires="x14">
            <control shapeId="10326" r:id="rId40" name="Check Box 86">
              <controlPr defaultSize="0" autoFill="0" autoLine="0" autoPict="0">
                <anchor moveWithCells="1">
                  <from>
                    <xdr:col>2</xdr:col>
                    <xdr:colOff>175260</xdr:colOff>
                    <xdr:row>21</xdr:row>
                    <xdr:rowOff>160020</xdr:rowOff>
                  </from>
                  <to>
                    <xdr:col>4</xdr:col>
                    <xdr:colOff>99060</xdr:colOff>
                    <xdr:row>23</xdr:row>
                    <xdr:rowOff>22860</xdr:rowOff>
                  </to>
                </anchor>
              </controlPr>
            </control>
          </mc:Choice>
        </mc:AlternateContent>
        <mc:AlternateContent xmlns:mc="http://schemas.openxmlformats.org/markup-compatibility/2006">
          <mc:Choice Requires="x14">
            <control shapeId="10328" r:id="rId41" name="Check Box 88">
              <controlPr defaultSize="0" autoFill="0" autoLine="0" autoPict="0">
                <anchor moveWithCells="1">
                  <from>
                    <xdr:col>2</xdr:col>
                    <xdr:colOff>175260</xdr:colOff>
                    <xdr:row>25</xdr:row>
                    <xdr:rowOff>144780</xdr:rowOff>
                  </from>
                  <to>
                    <xdr:col>4</xdr:col>
                    <xdr:colOff>83820</xdr:colOff>
                    <xdr:row>27</xdr:row>
                    <xdr:rowOff>22860</xdr:rowOff>
                  </to>
                </anchor>
              </controlPr>
            </control>
          </mc:Choice>
        </mc:AlternateContent>
        <mc:AlternateContent xmlns:mc="http://schemas.openxmlformats.org/markup-compatibility/2006">
          <mc:Choice Requires="x14">
            <control shapeId="10329" r:id="rId42" name="Check Box 89">
              <controlPr defaultSize="0" autoFill="0" autoLine="0" autoPict="0">
                <anchor moveWithCells="1">
                  <from>
                    <xdr:col>2</xdr:col>
                    <xdr:colOff>175260</xdr:colOff>
                    <xdr:row>26</xdr:row>
                    <xdr:rowOff>137160</xdr:rowOff>
                  </from>
                  <to>
                    <xdr:col>4</xdr:col>
                    <xdr:colOff>76200</xdr:colOff>
                    <xdr:row>28</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4AB2-7E89-4278-9CA8-4F6DBD6D1A8C}">
  <sheetPr>
    <tabColor rgb="FFFFFF00"/>
  </sheetPr>
  <dimension ref="A1:AI66"/>
  <sheetViews>
    <sheetView view="pageBreakPreview" topLeftCell="A60" zoomScale="80" zoomScaleNormal="100" zoomScaleSheetLayoutView="80" workbookViewId="0">
      <selection activeCell="AY60" sqref="AY60"/>
    </sheetView>
  </sheetViews>
  <sheetFormatPr defaultColWidth="2.6640625" defaultRowHeight="13.2"/>
  <sheetData>
    <row r="1" spans="1:32" ht="14.4">
      <c r="A1" s="729" t="s">
        <v>1654</v>
      </c>
      <c r="B1" s="361"/>
      <c r="C1" s="361"/>
      <c r="D1" s="361"/>
      <c r="E1" s="361"/>
      <c r="F1" s="361"/>
      <c r="G1" s="361"/>
      <c r="H1" s="361"/>
      <c r="I1" s="361"/>
      <c r="J1" s="361"/>
      <c r="K1" s="361"/>
      <c r="L1" s="361"/>
      <c r="M1" s="361"/>
      <c r="N1" s="361"/>
      <c r="O1" s="361"/>
      <c r="P1" s="361"/>
      <c r="Q1" s="361"/>
      <c r="R1" s="361"/>
      <c r="S1" s="361"/>
      <c r="T1" s="361"/>
      <c r="U1" s="361"/>
      <c r="V1" s="361"/>
    </row>
    <row r="2" spans="1:32">
      <c r="A2" s="345" t="s">
        <v>1234</v>
      </c>
      <c r="B2" s="345"/>
      <c r="C2" s="345"/>
      <c r="D2" s="345"/>
      <c r="E2" s="345"/>
      <c r="F2" s="345"/>
      <c r="G2" s="345"/>
      <c r="H2" s="345"/>
      <c r="I2" s="345"/>
      <c r="J2" s="345"/>
      <c r="K2" s="345"/>
      <c r="L2" s="345"/>
      <c r="M2" s="345"/>
      <c r="N2" s="345"/>
      <c r="O2" s="345"/>
      <c r="P2" s="345"/>
      <c r="Q2" s="345"/>
      <c r="R2" s="345"/>
      <c r="S2" s="345"/>
      <c r="T2" s="345"/>
      <c r="U2" s="345"/>
      <c r="V2" s="345"/>
      <c r="W2" s="345"/>
      <c r="X2" s="345"/>
    </row>
    <row r="3" spans="1:32">
      <c r="A3" s="346"/>
      <c r="B3" s="346"/>
      <c r="C3" s="346"/>
      <c r="D3" s="346"/>
      <c r="E3" s="346" t="s">
        <v>402</v>
      </c>
      <c r="F3" s="346"/>
      <c r="G3" s="346"/>
      <c r="H3" s="346"/>
      <c r="I3" s="346"/>
      <c r="J3" s="346"/>
      <c r="K3" s="346"/>
      <c r="L3" s="346"/>
      <c r="P3" s="346" t="s">
        <v>570</v>
      </c>
      <c r="Q3" s="346"/>
      <c r="R3" s="346"/>
      <c r="S3" s="346"/>
      <c r="T3" s="346"/>
      <c r="V3" s="346" t="s">
        <v>7</v>
      </c>
      <c r="W3" s="1446"/>
      <c r="X3" s="1446"/>
      <c r="Y3" s="346" t="s">
        <v>297</v>
      </c>
      <c r="Z3" s="1446"/>
      <c r="AA3" s="1446"/>
      <c r="AB3" s="346" t="s">
        <v>298</v>
      </c>
      <c r="AC3" s="1446"/>
      <c r="AD3" s="1446"/>
      <c r="AE3" s="346" t="s">
        <v>299</v>
      </c>
      <c r="AF3" s="346" t="s">
        <v>59</v>
      </c>
    </row>
    <row r="4" spans="1:32" ht="13.8">
      <c r="A4" s="398"/>
      <c r="D4" s="346"/>
      <c r="E4" s="346" t="s">
        <v>403</v>
      </c>
    </row>
    <row r="5" spans="1:32" ht="13.8">
      <c r="A5" s="398"/>
      <c r="D5" s="346"/>
      <c r="E5" s="346"/>
    </row>
    <row r="6" spans="1:32">
      <c r="A6" s="345" t="s">
        <v>1330</v>
      </c>
      <c r="B6" s="345"/>
      <c r="C6" s="345"/>
      <c r="D6" s="345"/>
      <c r="E6" s="345"/>
      <c r="F6" s="345"/>
      <c r="G6" s="345"/>
      <c r="H6" s="345"/>
      <c r="I6" s="345"/>
      <c r="J6" s="345"/>
      <c r="K6" s="345"/>
      <c r="L6" s="345"/>
      <c r="P6" s="345"/>
      <c r="Q6" s="345"/>
      <c r="R6" s="345"/>
      <c r="S6" s="345"/>
      <c r="T6" s="345"/>
      <c r="V6" s="345"/>
      <c r="W6" s="345"/>
      <c r="X6" s="345"/>
      <c r="Y6" s="345"/>
      <c r="Z6" s="345"/>
    </row>
    <row r="7" spans="1:32">
      <c r="A7" s="346"/>
      <c r="B7" s="346"/>
      <c r="C7" s="346"/>
      <c r="D7" s="346"/>
      <c r="E7" s="346" t="s">
        <v>402</v>
      </c>
      <c r="F7" s="346"/>
      <c r="G7" s="346"/>
      <c r="H7" s="346"/>
      <c r="I7" s="346"/>
      <c r="J7" s="346"/>
      <c r="K7" s="346"/>
      <c r="L7" s="346"/>
      <c r="P7" s="346" t="s">
        <v>570</v>
      </c>
      <c r="Q7" s="346"/>
      <c r="R7" s="346"/>
      <c r="S7" s="346"/>
      <c r="T7" s="346"/>
      <c r="V7" s="346" t="s">
        <v>7</v>
      </c>
      <c r="W7" s="1446"/>
      <c r="X7" s="1446"/>
      <c r="Y7" s="346" t="s">
        <v>297</v>
      </c>
      <c r="Z7" s="1446"/>
      <c r="AA7" s="1446"/>
      <c r="AB7" s="346" t="s">
        <v>298</v>
      </c>
      <c r="AC7" s="1446"/>
      <c r="AD7" s="1446"/>
      <c r="AE7" s="346" t="s">
        <v>299</v>
      </c>
      <c r="AF7" s="346" t="s">
        <v>59</v>
      </c>
    </row>
    <row r="8" spans="1:32">
      <c r="A8" s="346"/>
      <c r="B8" s="346"/>
      <c r="C8" s="346"/>
      <c r="D8" s="346"/>
      <c r="E8" s="346" t="s">
        <v>403</v>
      </c>
      <c r="F8" s="346"/>
      <c r="G8" s="346"/>
      <c r="H8" s="346"/>
      <c r="I8" s="346"/>
      <c r="J8" s="346"/>
      <c r="K8" s="346"/>
      <c r="L8" s="346"/>
      <c r="P8" s="346" t="s">
        <v>541</v>
      </c>
      <c r="Q8" s="346"/>
      <c r="R8" s="346"/>
      <c r="S8" s="346"/>
      <c r="T8" s="346"/>
      <c r="V8" s="346" t="s">
        <v>7</v>
      </c>
      <c r="W8" s="1446"/>
      <c r="X8" s="1446"/>
      <c r="Y8" s="346" t="s">
        <v>297</v>
      </c>
      <c r="Z8" s="1446"/>
      <c r="AA8" s="1446"/>
      <c r="AB8" s="346" t="s">
        <v>298</v>
      </c>
      <c r="AC8" s="1446"/>
      <c r="AD8" s="1446"/>
      <c r="AE8" s="346" t="s">
        <v>299</v>
      </c>
      <c r="AF8" s="346" t="s">
        <v>59</v>
      </c>
    </row>
    <row r="9" spans="1:32" ht="13.8">
      <c r="A9" s="398"/>
    </row>
    <row r="10" spans="1:32">
      <c r="A10" s="345" t="s">
        <v>542</v>
      </c>
      <c r="B10" s="345"/>
      <c r="C10" s="345"/>
      <c r="D10" s="345"/>
      <c r="E10" s="345"/>
      <c r="F10" s="345"/>
      <c r="G10" s="345"/>
      <c r="H10" s="345"/>
      <c r="I10" s="345"/>
      <c r="J10" s="345"/>
      <c r="K10" s="345"/>
      <c r="L10" s="345"/>
      <c r="M10" s="345"/>
      <c r="N10" s="345"/>
      <c r="O10" s="345"/>
      <c r="P10" s="345"/>
      <c r="Q10" s="345"/>
      <c r="R10" s="345"/>
      <c r="S10" s="345"/>
      <c r="T10" s="345"/>
      <c r="V10" s="345"/>
      <c r="W10" s="345"/>
    </row>
    <row r="11" spans="1:32">
      <c r="A11" s="346"/>
      <c r="B11" s="346"/>
      <c r="C11" s="346"/>
      <c r="D11" s="346"/>
      <c r="E11" s="346" t="s">
        <v>402</v>
      </c>
      <c r="F11" s="346"/>
      <c r="G11" s="346"/>
      <c r="H11" s="346"/>
      <c r="I11" s="346"/>
      <c r="J11" s="346" t="s">
        <v>527</v>
      </c>
      <c r="K11" s="346"/>
      <c r="L11" s="346"/>
      <c r="M11" s="346"/>
      <c r="N11" s="346"/>
      <c r="O11" s="346"/>
      <c r="P11" s="346" t="s">
        <v>570</v>
      </c>
      <c r="Q11" s="346"/>
      <c r="R11" s="346"/>
      <c r="S11" s="346"/>
      <c r="T11" s="346"/>
      <c r="V11" s="346" t="s">
        <v>7</v>
      </c>
      <c r="W11" s="1446"/>
      <c r="X11" s="1446"/>
      <c r="Y11" s="346" t="s">
        <v>297</v>
      </c>
      <c r="Z11" s="1446"/>
      <c r="AA11" s="1446"/>
      <c r="AB11" s="346" t="s">
        <v>298</v>
      </c>
      <c r="AC11" s="1446"/>
      <c r="AD11" s="1446"/>
      <c r="AE11" s="346" t="s">
        <v>299</v>
      </c>
      <c r="AF11" s="346" t="s">
        <v>59</v>
      </c>
    </row>
    <row r="12" spans="1:32">
      <c r="A12" s="346"/>
      <c r="B12" s="346"/>
      <c r="C12" s="346"/>
      <c r="D12" s="346"/>
      <c r="E12" s="346" t="s">
        <v>403</v>
      </c>
      <c r="F12" s="346"/>
      <c r="G12" s="346"/>
      <c r="H12" s="346"/>
      <c r="I12" s="346"/>
      <c r="J12" s="346"/>
      <c r="K12" s="346"/>
      <c r="L12" s="346"/>
      <c r="M12" s="346"/>
      <c r="N12" s="346"/>
      <c r="O12" s="346"/>
      <c r="P12" s="346" t="s">
        <v>541</v>
      </c>
      <c r="Q12" s="346"/>
      <c r="R12" s="346"/>
      <c r="S12" s="346"/>
      <c r="T12" s="346"/>
      <c r="V12" s="346" t="s">
        <v>7</v>
      </c>
      <c r="W12" s="1446"/>
      <c r="X12" s="1446"/>
      <c r="Y12" s="346" t="s">
        <v>297</v>
      </c>
      <c r="Z12" s="1446"/>
      <c r="AA12" s="1446"/>
      <c r="AB12" s="346" t="s">
        <v>298</v>
      </c>
      <c r="AC12" s="1446"/>
      <c r="AD12" s="1446"/>
      <c r="AE12" s="346" t="s">
        <v>299</v>
      </c>
      <c r="AF12" s="346" t="s">
        <v>59</v>
      </c>
    </row>
    <row r="13" spans="1:32" ht="13.8">
      <c r="A13" s="399"/>
    </row>
    <row r="14" spans="1:32">
      <c r="A14" s="345" t="s">
        <v>543</v>
      </c>
      <c r="B14" s="345"/>
      <c r="C14" s="345"/>
      <c r="D14" s="345"/>
      <c r="E14" s="345"/>
      <c r="F14" s="345"/>
      <c r="G14" s="345"/>
      <c r="H14" s="345"/>
      <c r="I14" s="345"/>
      <c r="J14" s="345"/>
      <c r="K14" s="345"/>
      <c r="L14" s="345"/>
      <c r="M14" s="345"/>
      <c r="N14" s="345"/>
      <c r="O14" s="345"/>
      <c r="P14" s="345"/>
      <c r="Q14" s="345"/>
      <c r="R14" s="345"/>
      <c r="S14" s="345"/>
      <c r="T14" s="345"/>
      <c r="V14" s="345"/>
      <c r="W14" s="345"/>
      <c r="X14" s="345"/>
      <c r="Y14" s="345"/>
      <c r="Z14" s="345"/>
      <c r="AA14" s="345"/>
    </row>
    <row r="15" spans="1:32">
      <c r="A15" s="346"/>
      <c r="B15" s="346"/>
      <c r="C15" s="346"/>
      <c r="D15" s="346"/>
      <c r="E15" s="346" t="s">
        <v>402</v>
      </c>
      <c r="F15" s="346"/>
      <c r="G15" s="346"/>
      <c r="H15" s="346"/>
      <c r="I15" s="346"/>
      <c r="J15" s="346" t="s">
        <v>527</v>
      </c>
      <c r="K15" s="346"/>
      <c r="L15" s="346"/>
      <c r="M15" s="346"/>
      <c r="N15" s="346"/>
      <c r="O15" s="346"/>
      <c r="P15" s="346" t="s">
        <v>570</v>
      </c>
      <c r="Q15" s="346"/>
      <c r="R15" s="346"/>
      <c r="S15" s="346"/>
      <c r="T15" s="346"/>
      <c r="V15" s="346" t="s">
        <v>7</v>
      </c>
      <c r="W15" s="1446"/>
      <c r="X15" s="1446"/>
      <c r="Y15" s="346" t="s">
        <v>297</v>
      </c>
      <c r="Z15" s="1446"/>
      <c r="AA15" s="1446"/>
      <c r="AB15" s="346" t="s">
        <v>298</v>
      </c>
      <c r="AC15" s="1446"/>
      <c r="AD15" s="1446"/>
      <c r="AE15" s="346" t="s">
        <v>299</v>
      </c>
      <c r="AF15" s="346" t="s">
        <v>59</v>
      </c>
    </row>
    <row r="16" spans="1:32">
      <c r="A16" s="346"/>
      <c r="B16" s="346"/>
      <c r="C16" s="346"/>
      <c r="D16" s="346"/>
      <c r="E16" s="346" t="s">
        <v>403</v>
      </c>
      <c r="F16" s="346"/>
      <c r="G16" s="346"/>
      <c r="H16" s="346"/>
      <c r="I16" s="346"/>
      <c r="J16" s="346"/>
      <c r="K16" s="346"/>
      <c r="L16" s="346"/>
      <c r="M16" s="346"/>
      <c r="N16" s="346"/>
      <c r="O16" s="346"/>
      <c r="P16" s="346" t="s">
        <v>541</v>
      </c>
      <c r="Q16" s="346"/>
      <c r="R16" s="346"/>
      <c r="S16" s="346"/>
      <c r="T16" s="346"/>
      <c r="V16" s="346" t="s">
        <v>7</v>
      </c>
      <c r="W16" s="1446"/>
      <c r="X16" s="1446"/>
      <c r="Y16" s="346" t="s">
        <v>297</v>
      </c>
      <c r="Z16" s="1446"/>
      <c r="AA16" s="1446"/>
      <c r="AB16" s="346" t="s">
        <v>298</v>
      </c>
      <c r="AC16" s="1446"/>
      <c r="AD16" s="1446"/>
      <c r="AE16" s="346" t="s">
        <v>299</v>
      </c>
      <c r="AF16" s="346" t="s">
        <v>59</v>
      </c>
    </row>
    <row r="17" spans="1:32">
      <c r="A17" s="347" t="s">
        <v>305</v>
      </c>
    </row>
    <row r="18" spans="1:32">
      <c r="A18" s="345" t="s">
        <v>544</v>
      </c>
      <c r="B18" s="345"/>
      <c r="C18" s="345"/>
      <c r="D18" s="345"/>
      <c r="E18" s="345"/>
      <c r="F18" s="345"/>
      <c r="G18" s="345"/>
      <c r="H18" s="345"/>
      <c r="I18" s="345"/>
      <c r="J18" s="345"/>
      <c r="K18" s="345"/>
      <c r="L18" s="345"/>
      <c r="M18" s="345"/>
      <c r="N18" s="345"/>
      <c r="O18" s="345"/>
      <c r="P18" s="345"/>
      <c r="Q18" s="345"/>
      <c r="R18" s="345"/>
      <c r="S18" s="345"/>
      <c r="T18" s="345"/>
      <c r="V18" s="345"/>
      <c r="W18" s="345"/>
      <c r="X18" s="345"/>
      <c r="Y18" s="345"/>
      <c r="Z18" s="345"/>
    </row>
    <row r="19" spans="1:32">
      <c r="A19" s="346"/>
      <c r="B19" s="346"/>
      <c r="C19" s="346"/>
      <c r="D19" s="346"/>
      <c r="E19" s="346" t="s">
        <v>402</v>
      </c>
      <c r="F19" s="346"/>
      <c r="G19" s="346"/>
      <c r="H19" s="346"/>
      <c r="I19" s="346"/>
      <c r="J19" s="346" t="s">
        <v>527</v>
      </c>
      <c r="K19" s="346"/>
      <c r="L19" s="346"/>
      <c r="M19" s="346"/>
      <c r="N19" s="346"/>
      <c r="O19" s="346"/>
      <c r="P19" s="346" t="s">
        <v>570</v>
      </c>
      <c r="Q19" s="346"/>
      <c r="R19" s="346"/>
      <c r="S19" s="346"/>
      <c r="T19" s="346"/>
      <c r="V19" s="346" t="s">
        <v>7</v>
      </c>
      <c r="W19" s="1446"/>
      <c r="X19" s="1446"/>
      <c r="Y19" s="346" t="s">
        <v>297</v>
      </c>
      <c r="Z19" s="1446"/>
      <c r="AA19" s="1446"/>
      <c r="AB19" s="346" t="s">
        <v>298</v>
      </c>
      <c r="AC19" s="1446"/>
      <c r="AD19" s="1446"/>
      <c r="AE19" s="346" t="s">
        <v>299</v>
      </c>
      <c r="AF19" s="346" t="s">
        <v>59</v>
      </c>
    </row>
    <row r="20" spans="1:32">
      <c r="A20" s="346"/>
      <c r="B20" s="346"/>
      <c r="C20" s="346"/>
      <c r="D20" s="346"/>
      <c r="E20" s="346" t="s">
        <v>403</v>
      </c>
      <c r="F20" s="346"/>
      <c r="G20" s="346"/>
      <c r="H20" s="346"/>
      <c r="I20" s="346"/>
      <c r="J20" s="346"/>
      <c r="K20" s="346"/>
      <c r="L20" s="346"/>
      <c r="M20" s="346"/>
      <c r="N20" s="346"/>
      <c r="O20" s="346"/>
      <c r="P20" s="346" t="s">
        <v>541</v>
      </c>
      <c r="Q20" s="346"/>
      <c r="R20" s="346"/>
      <c r="S20" s="346"/>
      <c r="T20" s="346"/>
      <c r="V20" s="346" t="s">
        <v>7</v>
      </c>
      <c r="W20" s="1446"/>
      <c r="X20" s="1446"/>
      <c r="Y20" s="346" t="s">
        <v>297</v>
      </c>
      <c r="Z20" s="1446"/>
      <c r="AA20" s="1446"/>
      <c r="AB20" s="346" t="s">
        <v>298</v>
      </c>
      <c r="AC20" s="1446"/>
      <c r="AD20" s="1446"/>
      <c r="AE20" s="346" t="s">
        <v>299</v>
      </c>
      <c r="AF20" s="346" t="s">
        <v>59</v>
      </c>
    </row>
    <row r="21" spans="1:32">
      <c r="A21" s="347"/>
    </row>
    <row r="22" spans="1:32">
      <c r="A22" s="345" t="s">
        <v>545</v>
      </c>
      <c r="B22" s="345"/>
      <c r="C22" s="345"/>
      <c r="D22" s="345"/>
      <c r="E22" s="345"/>
      <c r="F22" s="345"/>
      <c r="G22" s="345"/>
      <c r="H22" s="345"/>
      <c r="I22" s="345"/>
      <c r="J22" s="345"/>
      <c r="K22" s="345"/>
      <c r="L22" s="345"/>
      <c r="M22" s="345"/>
      <c r="N22" s="345"/>
      <c r="O22" s="345"/>
      <c r="P22" s="345"/>
      <c r="Q22" s="345"/>
      <c r="R22" s="345"/>
      <c r="S22" s="345"/>
      <c r="T22" s="345"/>
      <c r="V22" s="345"/>
      <c r="W22" s="345"/>
      <c r="X22" s="345"/>
      <c r="Y22" s="345"/>
    </row>
    <row r="23" spans="1:32">
      <c r="A23" s="346"/>
      <c r="B23" s="346"/>
      <c r="C23" s="346"/>
      <c r="D23" s="346"/>
      <c r="E23" s="346" t="s">
        <v>402</v>
      </c>
      <c r="F23" s="346"/>
      <c r="G23" s="346"/>
      <c r="H23" s="346"/>
      <c r="I23" s="346"/>
      <c r="J23" s="346" t="s">
        <v>527</v>
      </c>
      <c r="K23" s="346"/>
      <c r="L23" s="346"/>
      <c r="M23" s="346"/>
      <c r="N23" s="346"/>
      <c r="O23" s="346"/>
      <c r="P23" s="346" t="s">
        <v>570</v>
      </c>
      <c r="Q23" s="346"/>
      <c r="R23" s="346"/>
      <c r="S23" s="346"/>
      <c r="T23" s="346"/>
      <c r="V23" s="346" t="s">
        <v>7</v>
      </c>
      <c r="W23" s="1446"/>
      <c r="X23" s="1446"/>
      <c r="Y23" s="346" t="s">
        <v>297</v>
      </c>
      <c r="Z23" s="1446"/>
      <c r="AA23" s="1446"/>
      <c r="AB23" s="346" t="s">
        <v>298</v>
      </c>
      <c r="AC23" s="1446"/>
      <c r="AD23" s="1446"/>
      <c r="AE23" s="346" t="s">
        <v>299</v>
      </c>
      <c r="AF23" s="346" t="s">
        <v>59</v>
      </c>
    </row>
    <row r="24" spans="1:32">
      <c r="A24" s="346"/>
      <c r="B24" s="346"/>
      <c r="C24" s="346"/>
      <c r="D24" s="346"/>
      <c r="E24" s="346" t="s">
        <v>403</v>
      </c>
      <c r="F24" s="346"/>
      <c r="G24" s="346"/>
      <c r="H24" s="346"/>
      <c r="I24" s="346"/>
      <c r="J24" s="346"/>
      <c r="K24" s="346"/>
      <c r="L24" s="346"/>
      <c r="M24" s="346"/>
      <c r="N24" s="346"/>
      <c r="O24" s="346"/>
      <c r="P24" s="346"/>
      <c r="Q24" s="346"/>
      <c r="R24" s="346"/>
      <c r="S24" s="346"/>
      <c r="T24" s="346"/>
      <c r="U24" s="346"/>
      <c r="V24" s="1448"/>
      <c r="W24" s="1448"/>
      <c r="X24" s="346"/>
      <c r="Y24" s="1448"/>
      <c r="Z24" s="1448"/>
      <c r="AA24" s="346"/>
      <c r="AB24" s="1448"/>
      <c r="AC24" s="1448"/>
      <c r="AD24" s="346"/>
      <c r="AE24" s="346"/>
    </row>
    <row r="25" spans="1:32">
      <c r="A25" s="347"/>
    </row>
    <row r="26" spans="1:32">
      <c r="A26" s="345" t="s">
        <v>1276</v>
      </c>
      <c r="B26" s="345"/>
      <c r="C26" s="345"/>
      <c r="D26" s="345"/>
      <c r="E26" s="345"/>
      <c r="F26" s="345"/>
      <c r="G26" s="345"/>
      <c r="H26" s="345"/>
      <c r="I26" s="345"/>
      <c r="J26" s="345"/>
      <c r="K26" s="345"/>
      <c r="L26" s="345"/>
      <c r="M26" s="345"/>
      <c r="N26" s="345"/>
      <c r="O26" s="345"/>
      <c r="P26" s="345"/>
      <c r="Q26" s="345"/>
      <c r="R26" s="345"/>
      <c r="S26" s="345"/>
      <c r="T26" s="345"/>
      <c r="V26" s="345"/>
      <c r="W26" s="345"/>
      <c r="X26" s="345"/>
      <c r="Y26" s="345"/>
    </row>
    <row r="27" spans="1:32">
      <c r="A27" s="346"/>
      <c r="B27" s="346"/>
      <c r="C27" s="346"/>
      <c r="D27" s="346"/>
      <c r="E27" s="346" t="s">
        <v>402</v>
      </c>
      <c r="F27" s="346"/>
      <c r="G27" s="346"/>
      <c r="H27" s="346"/>
      <c r="I27" s="346"/>
      <c r="J27" s="346"/>
      <c r="K27" s="346"/>
      <c r="L27" s="346"/>
      <c r="M27" s="346"/>
      <c r="N27" s="346"/>
      <c r="O27" s="346"/>
      <c r="P27" s="346" t="s">
        <v>570</v>
      </c>
      <c r="Q27" s="346"/>
      <c r="R27" s="346"/>
      <c r="S27" s="346"/>
      <c r="T27" s="346"/>
      <c r="V27" s="346" t="s">
        <v>7</v>
      </c>
      <c r="W27" s="1446"/>
      <c r="X27" s="1446"/>
      <c r="Y27" s="346" t="s">
        <v>297</v>
      </c>
      <c r="Z27" s="1446"/>
      <c r="AA27" s="1446"/>
      <c r="AB27" s="346" t="s">
        <v>298</v>
      </c>
      <c r="AC27" s="1446"/>
      <c r="AD27" s="1446"/>
      <c r="AE27" s="346" t="s">
        <v>299</v>
      </c>
      <c r="AF27" s="346" t="s">
        <v>59</v>
      </c>
    </row>
    <row r="28" spans="1:32">
      <c r="A28" s="346"/>
      <c r="B28" s="346"/>
      <c r="C28" s="346"/>
      <c r="D28" s="346"/>
      <c r="E28" s="346" t="s">
        <v>403</v>
      </c>
      <c r="F28" s="346"/>
      <c r="G28" s="346"/>
      <c r="H28" s="346"/>
      <c r="I28" s="346"/>
      <c r="J28" s="346"/>
      <c r="K28" s="346"/>
      <c r="L28" s="346"/>
      <c r="M28" s="346"/>
      <c r="N28" s="346"/>
      <c r="O28" s="346"/>
      <c r="P28" s="346"/>
      <c r="Q28" s="346"/>
      <c r="R28" s="346"/>
      <c r="S28" s="346"/>
      <c r="T28" s="346"/>
      <c r="U28" s="346"/>
      <c r="V28" s="1448"/>
      <c r="W28" s="1448"/>
      <c r="X28" s="346"/>
      <c r="Y28" s="1448"/>
      <c r="Z28" s="1448"/>
      <c r="AA28" s="346"/>
      <c r="AB28" s="1448"/>
      <c r="AC28" s="1448"/>
      <c r="AD28" s="346"/>
      <c r="AE28" s="346"/>
    </row>
    <row r="29" spans="1:32">
      <c r="A29" s="346"/>
      <c r="B29" s="346"/>
      <c r="C29" s="346"/>
      <c r="D29" s="346"/>
      <c r="E29" s="346"/>
      <c r="F29" s="346"/>
      <c r="G29" s="346"/>
      <c r="H29" s="346"/>
      <c r="I29" s="346"/>
      <c r="J29" s="346"/>
      <c r="K29" s="346"/>
      <c r="L29" s="346"/>
      <c r="M29" s="346"/>
      <c r="N29" s="346"/>
      <c r="O29" s="346"/>
      <c r="P29" s="346"/>
      <c r="Q29" s="346"/>
      <c r="R29" s="346"/>
      <c r="S29" s="346"/>
      <c r="T29" s="346"/>
      <c r="U29" s="346"/>
      <c r="V29" s="400"/>
      <c r="W29" s="400"/>
      <c r="X29" s="346"/>
      <c r="Y29" s="400"/>
      <c r="Z29" s="400"/>
      <c r="AA29" s="346"/>
      <c r="AB29" s="400"/>
      <c r="AC29" s="400"/>
      <c r="AD29" s="346"/>
      <c r="AE29" s="346"/>
    </row>
    <row r="30" spans="1:32">
      <c r="A30" s="345" t="s">
        <v>1277</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32">
      <c r="A31" s="346"/>
      <c r="B31" s="346"/>
      <c r="C31" s="346"/>
      <c r="D31" s="346"/>
      <c r="E31" s="346" t="s">
        <v>402</v>
      </c>
      <c r="F31" s="346"/>
      <c r="G31" s="346"/>
      <c r="H31" s="346" t="s">
        <v>546</v>
      </c>
      <c r="J31" s="346"/>
      <c r="K31" s="346"/>
      <c r="L31" s="1449"/>
      <c r="M31" s="1450"/>
      <c r="N31" s="1450"/>
      <c r="O31" s="1450"/>
      <c r="P31" s="1450"/>
      <c r="Q31" s="1450"/>
      <c r="R31" s="1450"/>
      <c r="S31" s="1450"/>
      <c r="T31" s="1450"/>
      <c r="U31" s="1450"/>
      <c r="V31" s="1450"/>
      <c r="W31" s="1450"/>
      <c r="X31" s="1450"/>
      <c r="Y31" s="1450"/>
      <c r="Z31" s="1450"/>
      <c r="AA31" s="1450"/>
      <c r="AB31" s="1450"/>
      <c r="AC31" s="1450"/>
      <c r="AD31" s="1450"/>
      <c r="AE31" s="1451"/>
    </row>
    <row r="32" spans="1:32">
      <c r="A32" s="397"/>
      <c r="B32" s="397"/>
      <c r="C32" s="397"/>
      <c r="D32" s="346"/>
      <c r="E32" s="346" t="s">
        <v>403</v>
      </c>
      <c r="F32" s="397"/>
      <c r="G32" s="397"/>
      <c r="H32" s="397"/>
      <c r="I32" s="397"/>
      <c r="J32" s="397"/>
      <c r="K32" s="397"/>
      <c r="L32" s="1452"/>
      <c r="M32" s="1453"/>
      <c r="N32" s="1453"/>
      <c r="O32" s="1453"/>
      <c r="P32" s="1453"/>
      <c r="Q32" s="1453"/>
      <c r="R32" s="1453"/>
      <c r="S32" s="1453"/>
      <c r="T32" s="1453"/>
      <c r="U32" s="1453"/>
      <c r="V32" s="1453"/>
      <c r="W32" s="1453"/>
      <c r="X32" s="1453"/>
      <c r="Y32" s="1453"/>
      <c r="Z32" s="1453"/>
      <c r="AA32" s="1453"/>
      <c r="AB32" s="1453"/>
      <c r="AC32" s="1453"/>
      <c r="AD32" s="1453"/>
      <c r="AE32" s="1454"/>
    </row>
    <row r="33" spans="1:33">
      <c r="A33" s="397"/>
      <c r="B33" s="397"/>
      <c r="C33" s="397"/>
      <c r="D33" s="346"/>
      <c r="E33" s="346"/>
      <c r="F33" s="397"/>
      <c r="G33" s="397"/>
      <c r="H33" s="397"/>
      <c r="I33" s="397"/>
      <c r="J33" s="397"/>
      <c r="K33" s="397"/>
      <c r="L33" s="375"/>
      <c r="M33" s="375"/>
      <c r="N33" s="375"/>
      <c r="O33" s="375"/>
      <c r="P33" s="375"/>
      <c r="Q33" s="375"/>
      <c r="R33" s="375"/>
      <c r="S33" s="375"/>
      <c r="T33" s="375"/>
      <c r="U33" s="375"/>
      <c r="V33" s="375"/>
      <c r="W33" s="375"/>
      <c r="X33" s="375"/>
      <c r="Y33" s="375"/>
      <c r="Z33" s="375"/>
      <c r="AA33" s="375"/>
      <c r="AB33" s="375"/>
      <c r="AC33" s="375"/>
      <c r="AD33" s="375"/>
      <c r="AE33" s="375"/>
    </row>
    <row r="34" spans="1:33" ht="14.4">
      <c r="A34" s="361" t="s">
        <v>1517</v>
      </c>
      <c r="B34" s="361"/>
      <c r="C34" s="361"/>
      <c r="D34" s="361"/>
      <c r="E34" s="361"/>
      <c r="F34" s="361"/>
      <c r="G34" s="361"/>
      <c r="H34" s="361"/>
      <c r="I34" s="361"/>
      <c r="J34" s="361"/>
      <c r="K34" s="361"/>
      <c r="L34" s="361"/>
      <c r="M34" s="361"/>
      <c r="N34" s="361"/>
      <c r="O34" s="361"/>
      <c r="P34" s="361"/>
      <c r="Q34" s="361"/>
      <c r="R34" s="361"/>
      <c r="S34" s="361"/>
      <c r="T34" s="361"/>
      <c r="U34" s="361"/>
      <c r="V34" s="361"/>
      <c r="W34" s="361"/>
      <c r="X34" s="361"/>
    </row>
    <row r="35" spans="1:33">
      <c r="A35" s="345" t="s">
        <v>127</v>
      </c>
      <c r="B35" s="345"/>
      <c r="C35" s="345"/>
      <c r="D35" s="345"/>
      <c r="E35" s="345"/>
      <c r="F35" s="345"/>
      <c r="G35" s="345"/>
      <c r="H35" s="345"/>
      <c r="I35" s="345"/>
      <c r="J35" s="345"/>
      <c r="K35" s="345"/>
      <c r="L35" s="345"/>
      <c r="M35" s="345"/>
      <c r="N35" s="345"/>
      <c r="O35" s="345"/>
      <c r="P35" s="345"/>
      <c r="Q35" s="345"/>
      <c r="R35" s="345"/>
      <c r="S35" s="345"/>
      <c r="T35" s="345"/>
      <c r="U35" s="350"/>
      <c r="V35" s="350"/>
      <c r="W35" s="350"/>
      <c r="X35" s="350"/>
      <c r="Y35" s="350"/>
      <c r="Z35" s="362"/>
      <c r="AA35" s="362"/>
      <c r="AB35" s="362"/>
      <c r="AC35" s="362"/>
      <c r="AD35" s="362"/>
      <c r="AE35" s="362"/>
      <c r="AF35" s="362"/>
    </row>
    <row r="36" spans="1:33">
      <c r="A36" s="346"/>
      <c r="B36" s="346"/>
      <c r="C36" s="346"/>
      <c r="D36" s="346"/>
      <c r="E36" s="346" t="s">
        <v>128</v>
      </c>
      <c r="F36" s="346"/>
      <c r="G36" s="346"/>
      <c r="I36" s="346"/>
      <c r="J36" s="346"/>
      <c r="K36" s="401" t="s">
        <v>532</v>
      </c>
      <c r="L36" s="346"/>
      <c r="M36" s="346"/>
      <c r="N36" s="346" t="s">
        <v>131</v>
      </c>
      <c r="O36" s="346"/>
      <c r="P36" s="346"/>
      <c r="Q36" s="346"/>
      <c r="R36" s="346"/>
      <c r="V36" s="346"/>
      <c r="W36" s="346"/>
      <c r="AB36" s="346"/>
      <c r="AC36" s="346"/>
      <c r="AD36" s="346"/>
      <c r="AE36" s="346"/>
      <c r="AF36" s="346"/>
      <c r="AG36" s="346"/>
    </row>
    <row r="37" spans="1:33">
      <c r="A37" s="346"/>
      <c r="B37" s="346"/>
      <c r="C37" s="346"/>
      <c r="D37" s="346"/>
      <c r="E37" s="346" t="s">
        <v>129</v>
      </c>
      <c r="F37" s="346"/>
      <c r="G37" s="346"/>
      <c r="I37" s="346"/>
      <c r="J37" s="346"/>
      <c r="K37" s="346"/>
      <c r="L37" s="346"/>
      <c r="M37" s="346"/>
      <c r="N37" s="346" t="s">
        <v>132</v>
      </c>
      <c r="O37" s="346"/>
      <c r="P37" s="346"/>
      <c r="Q37" s="346"/>
      <c r="R37" s="346"/>
      <c r="S37" s="346"/>
      <c r="T37" s="346"/>
      <c r="U37" s="346"/>
      <c r="V37" s="346"/>
      <c r="W37" s="346"/>
      <c r="X37" s="346"/>
      <c r="Y37" s="346"/>
      <c r="Z37" s="346"/>
      <c r="AA37" s="346"/>
      <c r="AB37" s="346"/>
      <c r="AC37" s="346"/>
      <c r="AD37" s="346"/>
      <c r="AE37" s="346"/>
      <c r="AF37" s="346"/>
      <c r="AG37" s="346"/>
    </row>
    <row r="38" spans="1:33">
      <c r="A38" s="346"/>
      <c r="B38" s="346"/>
      <c r="C38" s="346"/>
      <c r="D38" s="346"/>
      <c r="E38" s="346" t="s">
        <v>130</v>
      </c>
      <c r="F38" s="346"/>
      <c r="G38" s="346"/>
      <c r="I38" s="346"/>
      <c r="J38" s="346"/>
      <c r="K38" s="346"/>
      <c r="L38" s="346"/>
      <c r="M38" s="346"/>
      <c r="N38" s="346" t="s">
        <v>133</v>
      </c>
      <c r="O38" s="346"/>
      <c r="P38" s="346"/>
      <c r="Q38" s="346"/>
      <c r="R38" s="346"/>
      <c r="S38" s="346"/>
      <c r="T38" s="346"/>
      <c r="U38" s="346"/>
      <c r="V38" s="346"/>
      <c r="W38" s="346"/>
      <c r="X38" s="346"/>
      <c r="Y38" s="346"/>
      <c r="Z38" s="346"/>
      <c r="AA38" s="346"/>
      <c r="AB38" s="346"/>
      <c r="AC38" s="346"/>
      <c r="AD38" s="346"/>
      <c r="AE38" s="346"/>
      <c r="AF38" s="346"/>
      <c r="AG38" s="346"/>
    </row>
    <row r="39" spans="1:33">
      <c r="A39" s="346"/>
      <c r="B39" s="346"/>
      <c r="C39" s="346"/>
      <c r="D39" s="346"/>
      <c r="E39" s="346"/>
      <c r="F39" s="346"/>
      <c r="G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row>
    <row r="40" spans="1:33">
      <c r="A40" s="402" t="s">
        <v>145</v>
      </c>
      <c r="B40" s="403"/>
      <c r="C40" s="403"/>
      <c r="D40" s="403"/>
      <c r="E40" s="403"/>
      <c r="F40" s="403"/>
      <c r="G40" s="403"/>
      <c r="H40" s="403"/>
      <c r="I40" s="403"/>
      <c r="J40" s="403"/>
      <c r="K40" s="403"/>
      <c r="L40" s="403"/>
      <c r="M40" s="403"/>
      <c r="N40" s="403"/>
      <c r="O40" s="403"/>
      <c r="P40" s="403"/>
      <c r="Q40" s="403"/>
      <c r="R40" s="403"/>
      <c r="S40" s="403"/>
      <c r="T40" s="403"/>
      <c r="U40" s="403"/>
      <c r="V40" s="403"/>
      <c r="W40" s="403"/>
    </row>
    <row r="41" spans="1:33">
      <c r="A41" s="346"/>
      <c r="B41" s="346"/>
      <c r="C41" s="346"/>
      <c r="D41" s="346"/>
      <c r="E41" s="346" t="s">
        <v>450</v>
      </c>
      <c r="F41" s="401"/>
      <c r="G41" s="401"/>
      <c r="H41" s="346"/>
      <c r="I41" s="346"/>
      <c r="J41" s="346"/>
      <c r="K41" s="401" t="s">
        <v>532</v>
      </c>
      <c r="L41" s="346"/>
      <c r="M41" s="346" t="s">
        <v>146</v>
      </c>
      <c r="O41" s="346"/>
      <c r="P41" s="346"/>
      <c r="Q41" s="346"/>
      <c r="R41" s="346"/>
      <c r="S41" s="346" t="s">
        <v>402</v>
      </c>
      <c r="T41" s="346"/>
      <c r="W41" s="346"/>
      <c r="X41" s="346"/>
      <c r="Y41" s="346"/>
      <c r="Z41" s="346"/>
      <c r="AA41" s="346"/>
      <c r="AB41" s="346"/>
      <c r="AC41" s="346"/>
    </row>
    <row r="42" spans="1:33">
      <c r="A42" s="346"/>
      <c r="B42" s="346"/>
      <c r="C42" s="346"/>
      <c r="D42" s="346"/>
      <c r="E42" s="346" t="s">
        <v>451</v>
      </c>
      <c r="F42" s="346"/>
      <c r="G42" s="346"/>
      <c r="H42" s="346"/>
      <c r="I42" s="346"/>
      <c r="J42" s="346"/>
      <c r="K42" s="346"/>
      <c r="L42" s="346"/>
      <c r="M42" s="346"/>
      <c r="N42" s="346"/>
      <c r="O42" s="346"/>
      <c r="P42" s="346"/>
      <c r="Q42" s="346"/>
      <c r="R42" s="346"/>
      <c r="S42" s="346" t="s">
        <v>403</v>
      </c>
      <c r="T42" s="346"/>
      <c r="U42" s="346"/>
      <c r="V42" s="346"/>
      <c r="W42" s="346"/>
      <c r="X42" s="346"/>
      <c r="Y42" s="346"/>
      <c r="Z42" s="346"/>
      <c r="AA42" s="346"/>
      <c r="AB42" s="346"/>
      <c r="AC42" s="346"/>
    </row>
    <row r="43" spans="1:33" ht="13.5" customHeight="1">
      <c r="A43" s="346"/>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row>
    <row r="44" spans="1:33" ht="13.5" customHeight="1">
      <c r="A44" s="345" t="s">
        <v>134</v>
      </c>
      <c r="B44" s="403"/>
      <c r="C44" s="403"/>
      <c r="D44" s="403"/>
      <c r="E44" s="403"/>
      <c r="F44" s="403"/>
      <c r="G44" s="346"/>
      <c r="H44" s="346"/>
      <c r="I44" s="346"/>
      <c r="J44" s="346"/>
      <c r="K44" s="346"/>
      <c r="L44" s="346"/>
      <c r="M44" s="346"/>
      <c r="T44" s="346"/>
    </row>
    <row r="45" spans="1:33">
      <c r="A45" s="346"/>
      <c r="B45" s="346"/>
      <c r="C45" s="346"/>
      <c r="D45" s="346"/>
      <c r="E45" s="346" t="s">
        <v>135</v>
      </c>
      <c r="F45" s="401"/>
      <c r="I45" s="346"/>
      <c r="J45" s="346"/>
      <c r="K45" s="401" t="s">
        <v>532</v>
      </c>
      <c r="L45" s="346"/>
      <c r="M45" s="346" t="s">
        <v>137</v>
      </c>
      <c r="N45" s="346"/>
      <c r="O45" s="346"/>
      <c r="P45" s="346"/>
      <c r="Q45" s="1446"/>
      <c r="R45" s="1446"/>
      <c r="S45" s="346" t="s">
        <v>297</v>
      </c>
      <c r="T45" s="1446"/>
      <c r="U45" s="1446"/>
      <c r="V45" s="346" t="s">
        <v>298</v>
      </c>
      <c r="W45" s="346"/>
      <c r="X45" s="346"/>
      <c r="Y45" s="346"/>
    </row>
    <row r="46" spans="1:33">
      <c r="A46" s="346"/>
      <c r="B46" s="346"/>
      <c r="C46" s="346"/>
      <c r="D46" s="346"/>
      <c r="E46" s="346" t="s">
        <v>136</v>
      </c>
      <c r="F46" s="346"/>
      <c r="G46" s="346"/>
      <c r="H46" s="346"/>
      <c r="I46" s="346"/>
      <c r="J46" s="346"/>
      <c r="K46" s="346"/>
      <c r="L46" s="346"/>
      <c r="M46" s="346" t="s">
        <v>138</v>
      </c>
      <c r="N46" s="346"/>
      <c r="O46" s="346"/>
      <c r="P46" s="346"/>
      <c r="Q46" s="1446"/>
      <c r="R46" s="1446"/>
      <c r="S46" s="346" t="s">
        <v>514</v>
      </c>
      <c r="T46" s="346" t="s">
        <v>111</v>
      </c>
      <c r="U46" s="1446"/>
      <c r="V46" s="1446"/>
      <c r="W46" s="346" t="s">
        <v>514</v>
      </c>
    </row>
    <row r="47" spans="1:33">
      <c r="A47" s="346"/>
      <c r="B47" s="346"/>
      <c r="C47" s="346"/>
      <c r="D47" s="346"/>
      <c r="E47" s="346"/>
      <c r="F47" s="346"/>
      <c r="G47" s="346"/>
      <c r="H47" s="346"/>
      <c r="I47" s="346"/>
      <c r="J47" s="346"/>
      <c r="K47" s="346"/>
      <c r="L47" s="346"/>
      <c r="M47" s="346" t="s">
        <v>139</v>
      </c>
      <c r="N47" s="346"/>
      <c r="O47" s="346"/>
      <c r="P47" s="346"/>
      <c r="Q47" s="1446"/>
      <c r="R47" s="1446"/>
      <c r="S47" s="346" t="s">
        <v>297</v>
      </c>
      <c r="T47" s="1446"/>
      <c r="U47" s="1446"/>
      <c r="V47" s="346" t="s">
        <v>140</v>
      </c>
    </row>
    <row r="48" spans="1:33">
      <c r="A48" s="347"/>
    </row>
    <row r="49" spans="1:35">
      <c r="A49" s="345" t="s">
        <v>141</v>
      </c>
      <c r="B49" s="403"/>
      <c r="C49" s="403"/>
    </row>
    <row r="50" spans="1:35">
      <c r="A50" s="347"/>
      <c r="D50" s="346"/>
      <c r="E50" s="346" t="s">
        <v>135</v>
      </c>
      <c r="K50" s="401" t="s">
        <v>532</v>
      </c>
      <c r="M50" s="346" t="s">
        <v>142</v>
      </c>
      <c r="N50" s="362"/>
      <c r="O50" s="346"/>
      <c r="P50" s="362" t="s">
        <v>402</v>
      </c>
    </row>
    <row r="51" spans="1:35">
      <c r="A51" s="347"/>
      <c r="D51" s="346"/>
      <c r="E51" s="346" t="s">
        <v>136</v>
      </c>
      <c r="M51" s="362"/>
      <c r="N51" s="362"/>
      <c r="O51" s="346"/>
      <c r="P51" s="362" t="s">
        <v>403</v>
      </c>
    </row>
    <row r="52" spans="1:35">
      <c r="A52" s="347"/>
    </row>
    <row r="53" spans="1:35">
      <c r="A53" s="345" t="s">
        <v>143</v>
      </c>
      <c r="B53" s="403"/>
      <c r="C53" s="403"/>
    </row>
    <row r="54" spans="1:35">
      <c r="A54" s="347"/>
      <c r="D54" s="346"/>
      <c r="E54" s="346" t="s">
        <v>135</v>
      </c>
      <c r="K54" s="401" t="s">
        <v>532</v>
      </c>
      <c r="M54" s="346" t="s">
        <v>142</v>
      </c>
      <c r="N54" s="362"/>
      <c r="O54" s="346"/>
      <c r="P54" s="362" t="s">
        <v>402</v>
      </c>
    </row>
    <row r="55" spans="1:35">
      <c r="A55" s="347"/>
      <c r="D55" s="346"/>
      <c r="E55" s="346" t="s">
        <v>136</v>
      </c>
      <c r="M55" s="362"/>
      <c r="N55" s="362"/>
      <c r="O55" s="346"/>
      <c r="P55" s="362" t="s">
        <v>403</v>
      </c>
    </row>
    <row r="57" spans="1:35" ht="14.4">
      <c r="A57" s="361" t="s">
        <v>1516</v>
      </c>
      <c r="B57" s="361"/>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row>
    <row r="58" spans="1:35">
      <c r="A58" s="403"/>
      <c r="B58" s="403"/>
      <c r="C58" s="403"/>
      <c r="D58" s="346"/>
      <c r="E58" s="346" t="s">
        <v>235</v>
      </c>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row>
    <row r="59" spans="1:35">
      <c r="A59" s="362"/>
      <c r="B59" s="362"/>
      <c r="C59" s="362"/>
      <c r="D59" s="346"/>
      <c r="E59" s="346" t="s">
        <v>144</v>
      </c>
      <c r="F59" s="362"/>
      <c r="G59" s="362"/>
      <c r="H59" s="362"/>
      <c r="I59" s="362"/>
      <c r="J59" s="346" t="s">
        <v>236</v>
      </c>
      <c r="K59" s="362"/>
      <c r="L59" s="362"/>
      <c r="M59" s="362"/>
      <c r="N59" s="362"/>
      <c r="P59" s="362"/>
      <c r="S59" s="346"/>
      <c r="T59" s="1446"/>
      <c r="U59" s="1446"/>
      <c r="V59" s="1446"/>
      <c r="W59" s="1446"/>
      <c r="X59" s="346" t="s">
        <v>297</v>
      </c>
      <c r="Y59" s="1446"/>
      <c r="Z59" s="1446"/>
      <c r="AA59" s="346" t="s">
        <v>298</v>
      </c>
      <c r="AB59" s="1446"/>
      <c r="AC59" s="1446"/>
      <c r="AD59" s="346" t="s">
        <v>299</v>
      </c>
      <c r="AE59" s="346"/>
      <c r="AF59" s="346"/>
      <c r="AG59" s="346"/>
      <c r="AH59" s="346"/>
      <c r="AI59" s="346"/>
    </row>
    <row r="60" spans="1:35">
      <c r="A60" s="362"/>
      <c r="B60" s="362"/>
      <c r="C60" s="362"/>
      <c r="D60" s="362"/>
      <c r="E60" s="362"/>
      <c r="F60" s="362"/>
      <c r="G60" s="362"/>
      <c r="H60" s="362"/>
      <c r="I60" s="362"/>
      <c r="J60" s="346" t="s">
        <v>287</v>
      </c>
      <c r="K60" s="362"/>
      <c r="L60" s="362"/>
      <c r="M60" s="362"/>
      <c r="N60" s="362"/>
      <c r="P60" s="362"/>
      <c r="S60" s="346" t="s">
        <v>7</v>
      </c>
      <c r="T60" s="1447"/>
      <c r="U60" s="1447"/>
      <c r="V60" s="1447"/>
      <c r="W60" s="1447"/>
      <c r="X60" s="1447"/>
      <c r="Y60" s="1447"/>
      <c r="Z60" s="1447"/>
      <c r="AA60" s="1447"/>
      <c r="AB60" s="1447"/>
      <c r="AC60" s="1447"/>
      <c r="AD60" s="1447"/>
      <c r="AE60" s="1447"/>
      <c r="AF60" s="1447"/>
      <c r="AG60" s="1447"/>
      <c r="AH60" s="1447"/>
      <c r="AI60" s="346" t="s">
        <v>59</v>
      </c>
    </row>
    <row r="61" spans="1:35">
      <c r="A61" s="362"/>
      <c r="B61" s="362"/>
      <c r="C61" s="362"/>
      <c r="D61" s="362"/>
      <c r="E61" s="362"/>
      <c r="F61" s="362"/>
      <c r="G61" s="362"/>
      <c r="H61" s="362"/>
      <c r="I61" s="362"/>
      <c r="J61" s="346"/>
      <c r="K61" s="362"/>
      <c r="L61" s="362"/>
      <c r="M61" s="362"/>
      <c r="N61" s="362"/>
      <c r="P61" s="362"/>
      <c r="S61" s="346"/>
      <c r="T61" s="397"/>
      <c r="U61" s="397"/>
      <c r="V61" s="397"/>
      <c r="W61" s="397"/>
      <c r="X61" s="397"/>
      <c r="Y61" s="397"/>
      <c r="Z61" s="397"/>
      <c r="AA61" s="397"/>
      <c r="AB61" s="397"/>
      <c r="AC61" s="397"/>
      <c r="AD61" s="397"/>
      <c r="AE61" s="397"/>
      <c r="AF61" s="397"/>
      <c r="AG61" s="397"/>
      <c r="AH61" s="397"/>
      <c r="AI61" s="346"/>
    </row>
    <row r="62" spans="1:35" ht="14.4">
      <c r="A62" s="361" t="s">
        <v>1649</v>
      </c>
    </row>
    <row r="63" spans="1:35">
      <c r="A63" s="346"/>
      <c r="B63" s="362"/>
      <c r="C63" s="346" t="s">
        <v>1597</v>
      </c>
      <c r="D63" s="346"/>
      <c r="E63" s="346"/>
      <c r="F63" s="346"/>
      <c r="G63" s="346"/>
      <c r="H63" s="346"/>
      <c r="I63" s="346"/>
      <c r="J63" s="346"/>
      <c r="K63" s="346"/>
      <c r="L63" s="346"/>
      <c r="M63" s="346"/>
      <c r="N63" s="362"/>
      <c r="O63" s="362"/>
      <c r="P63" s="362"/>
      <c r="Q63" s="362"/>
      <c r="R63" s="362"/>
      <c r="S63" s="346"/>
      <c r="T63" s="346"/>
      <c r="U63" s="346"/>
      <c r="V63" s="346"/>
      <c r="W63" s="346"/>
      <c r="X63" s="346"/>
      <c r="Y63" s="346"/>
      <c r="Z63" s="362"/>
      <c r="AA63" s="346"/>
      <c r="AB63" s="362" t="s">
        <v>402</v>
      </c>
      <c r="AD63" s="610"/>
      <c r="AE63" s="346"/>
      <c r="AF63" s="362" t="s">
        <v>403</v>
      </c>
    </row>
    <row r="64" spans="1:35">
      <c r="A64" s="346"/>
      <c r="B64" s="362"/>
      <c r="C64" s="346" t="s">
        <v>1598</v>
      </c>
      <c r="D64" s="346"/>
      <c r="E64" s="346"/>
      <c r="F64" s="346"/>
      <c r="G64" s="346"/>
      <c r="H64" s="346"/>
      <c r="I64" s="346"/>
      <c r="J64" s="346"/>
      <c r="K64" s="346"/>
      <c r="L64" s="346"/>
      <c r="M64" s="346"/>
      <c r="N64" s="362"/>
      <c r="O64" s="362"/>
      <c r="P64" s="362"/>
      <c r="Q64" s="362"/>
      <c r="R64" s="362"/>
      <c r="S64" s="346"/>
      <c r="T64" s="346"/>
      <c r="U64" s="346"/>
      <c r="V64" s="346"/>
      <c r="W64" s="346"/>
      <c r="X64" s="346"/>
      <c r="Y64" s="346"/>
      <c r="Z64" s="362"/>
      <c r="AA64" s="346"/>
      <c r="AB64" s="362" t="s">
        <v>402</v>
      </c>
      <c r="AD64" s="610"/>
      <c r="AE64" s="346"/>
      <c r="AF64" s="362" t="s">
        <v>403</v>
      </c>
    </row>
    <row r="65" spans="1:32">
      <c r="A65" s="346"/>
      <c r="B65" s="362"/>
      <c r="C65" s="346" t="s">
        <v>1599</v>
      </c>
      <c r="D65" s="346"/>
      <c r="E65" s="346"/>
      <c r="F65" s="346"/>
      <c r="G65" s="346"/>
      <c r="H65" s="346"/>
      <c r="I65" s="346"/>
      <c r="J65" s="346"/>
      <c r="K65" s="346"/>
      <c r="L65" s="346"/>
      <c r="M65" s="346"/>
      <c r="N65" s="362"/>
      <c r="O65" s="362"/>
      <c r="P65" s="362"/>
      <c r="Q65" s="362"/>
      <c r="R65" s="362"/>
      <c r="S65" s="346"/>
      <c r="T65" s="346"/>
      <c r="U65" s="346"/>
      <c r="V65" s="346"/>
      <c r="W65" s="346"/>
      <c r="X65" s="346"/>
      <c r="Y65" s="346"/>
      <c r="Z65" s="362"/>
      <c r="AA65" s="346"/>
      <c r="AB65" s="362" t="s">
        <v>402</v>
      </c>
      <c r="AD65" s="610"/>
      <c r="AE65" s="346"/>
      <c r="AF65" s="362" t="s">
        <v>403</v>
      </c>
    </row>
    <row r="66" spans="1:32">
      <c r="A66" s="346"/>
      <c r="B66" s="362"/>
      <c r="C66" s="346" t="s">
        <v>1600</v>
      </c>
      <c r="D66" s="346"/>
      <c r="E66" s="346"/>
      <c r="F66" s="346"/>
      <c r="G66" s="346"/>
      <c r="H66" s="346"/>
      <c r="I66" s="346"/>
      <c r="J66" s="346"/>
      <c r="K66" s="346"/>
      <c r="L66" s="346"/>
      <c r="M66" s="346"/>
      <c r="N66" s="346"/>
      <c r="O66" s="346"/>
      <c r="P66" s="346"/>
      <c r="Q66" s="346"/>
      <c r="R66" s="346"/>
      <c r="S66" s="346"/>
      <c r="T66" s="346"/>
      <c r="U66" s="346"/>
      <c r="V66" s="346"/>
      <c r="W66" s="346"/>
      <c r="X66" s="346"/>
      <c r="Y66" s="346"/>
      <c r="Z66" s="362"/>
      <c r="AA66" s="346"/>
      <c r="AB66" s="362" t="s">
        <v>402</v>
      </c>
      <c r="AD66" s="610"/>
      <c r="AE66" s="346"/>
      <c r="AF66" s="362" t="s">
        <v>403</v>
      </c>
    </row>
  </sheetData>
  <mergeCells count="50">
    <mergeCell ref="W3:X3"/>
    <mergeCell ref="Z3:AA3"/>
    <mergeCell ref="AC3:AD3"/>
    <mergeCell ref="W7:X7"/>
    <mergeCell ref="Z7:AA7"/>
    <mergeCell ref="AC7:AD7"/>
    <mergeCell ref="W8:X8"/>
    <mergeCell ref="Z8:AA8"/>
    <mergeCell ref="AC8:AD8"/>
    <mergeCell ref="W11:X11"/>
    <mergeCell ref="Z11:AA11"/>
    <mergeCell ref="AC11:AD11"/>
    <mergeCell ref="W12:X12"/>
    <mergeCell ref="Z12:AA12"/>
    <mergeCell ref="AC12:AD12"/>
    <mergeCell ref="W15:X15"/>
    <mergeCell ref="Z15:AA15"/>
    <mergeCell ref="AC15:AD15"/>
    <mergeCell ref="W16:X16"/>
    <mergeCell ref="Z16:AA16"/>
    <mergeCell ref="AC16:AD16"/>
    <mergeCell ref="W19:X19"/>
    <mergeCell ref="Z19:AA19"/>
    <mergeCell ref="AC19:AD19"/>
    <mergeCell ref="W20:X20"/>
    <mergeCell ref="Z20:AA20"/>
    <mergeCell ref="AC20:AD20"/>
    <mergeCell ref="W23:X23"/>
    <mergeCell ref="Z23:AA23"/>
    <mergeCell ref="AC23:AD23"/>
    <mergeCell ref="V24:W24"/>
    <mergeCell ref="Y24:Z24"/>
    <mergeCell ref="AB24:AC24"/>
    <mergeCell ref="W27:X27"/>
    <mergeCell ref="Z27:AA27"/>
    <mergeCell ref="AC27:AD27"/>
    <mergeCell ref="V28:W28"/>
    <mergeCell ref="Y28:Z28"/>
    <mergeCell ref="AB28:AC28"/>
    <mergeCell ref="L31:AE32"/>
    <mergeCell ref="Q45:R45"/>
    <mergeCell ref="T45:U45"/>
    <mergeCell ref="AB59:AC59"/>
    <mergeCell ref="T60:AH60"/>
    <mergeCell ref="Q46:R46"/>
    <mergeCell ref="U46:V46"/>
    <mergeCell ref="Q47:R47"/>
    <mergeCell ref="T47:U47"/>
    <mergeCell ref="T59:W59"/>
    <mergeCell ref="Y59:Z59"/>
  </mergeCells>
  <phoneticPr fontId="7"/>
  <pageMargins left="0.7" right="0.33" top="0.57999999999999996" bottom="0.34" header="0.51181102362204722" footer="0.19"/>
  <pageSetup paperSize="9" scale="86" orientation="portrait" r:id="rId1"/>
  <headerFooter alignWithMargins="0">
    <oddFooter>&amp;C12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0049" r:id="rId4" name="Check Box 1">
              <controlPr defaultSize="0" autoFill="0" autoLine="0" autoPict="0">
                <anchor moveWithCells="1">
                  <from>
                    <xdr:col>2</xdr:col>
                    <xdr:colOff>190500</xdr:colOff>
                    <xdr:row>34</xdr:row>
                    <xdr:rowOff>152400</xdr:rowOff>
                  </from>
                  <to>
                    <xdr:col>4</xdr:col>
                    <xdr:colOff>99060</xdr:colOff>
                    <xdr:row>36</xdr:row>
                    <xdr:rowOff>22860</xdr:rowOff>
                  </to>
                </anchor>
              </controlPr>
            </control>
          </mc:Choice>
        </mc:AlternateContent>
        <mc:AlternateContent xmlns:mc="http://schemas.openxmlformats.org/markup-compatibility/2006">
          <mc:Choice Requires="x14">
            <control shapeId="770050" r:id="rId5" name="Check Box 2">
              <controlPr defaultSize="0" autoFill="0" autoLine="0" autoPict="0">
                <anchor moveWithCells="1">
                  <from>
                    <xdr:col>2</xdr:col>
                    <xdr:colOff>190500</xdr:colOff>
                    <xdr:row>35</xdr:row>
                    <xdr:rowOff>152400</xdr:rowOff>
                  </from>
                  <to>
                    <xdr:col>4</xdr:col>
                    <xdr:colOff>99060</xdr:colOff>
                    <xdr:row>37</xdr:row>
                    <xdr:rowOff>22860</xdr:rowOff>
                  </to>
                </anchor>
              </controlPr>
            </control>
          </mc:Choice>
        </mc:AlternateContent>
        <mc:AlternateContent xmlns:mc="http://schemas.openxmlformats.org/markup-compatibility/2006">
          <mc:Choice Requires="x14">
            <control shapeId="770051" r:id="rId6" name="Check Box 3">
              <controlPr defaultSize="0" autoFill="0" autoLine="0" autoPict="0">
                <anchor moveWithCells="1">
                  <from>
                    <xdr:col>2</xdr:col>
                    <xdr:colOff>190500</xdr:colOff>
                    <xdr:row>36</xdr:row>
                    <xdr:rowOff>152400</xdr:rowOff>
                  </from>
                  <to>
                    <xdr:col>4</xdr:col>
                    <xdr:colOff>99060</xdr:colOff>
                    <xdr:row>38</xdr:row>
                    <xdr:rowOff>22860</xdr:rowOff>
                  </to>
                </anchor>
              </controlPr>
            </control>
          </mc:Choice>
        </mc:AlternateContent>
        <mc:AlternateContent xmlns:mc="http://schemas.openxmlformats.org/markup-compatibility/2006">
          <mc:Choice Requires="x14">
            <control shapeId="770052" r:id="rId7" name="Check Box 4">
              <controlPr defaultSize="0" autoFill="0" autoLine="0" autoPict="0">
                <anchor moveWithCells="1">
                  <from>
                    <xdr:col>2</xdr:col>
                    <xdr:colOff>190500</xdr:colOff>
                    <xdr:row>39</xdr:row>
                    <xdr:rowOff>152400</xdr:rowOff>
                  </from>
                  <to>
                    <xdr:col>4</xdr:col>
                    <xdr:colOff>99060</xdr:colOff>
                    <xdr:row>41</xdr:row>
                    <xdr:rowOff>22860</xdr:rowOff>
                  </to>
                </anchor>
              </controlPr>
            </control>
          </mc:Choice>
        </mc:AlternateContent>
        <mc:AlternateContent xmlns:mc="http://schemas.openxmlformats.org/markup-compatibility/2006">
          <mc:Choice Requires="x14">
            <control shapeId="770053" r:id="rId8" name="Check Box 5">
              <controlPr defaultSize="0" autoFill="0" autoLine="0" autoPict="0">
                <anchor moveWithCells="1">
                  <from>
                    <xdr:col>2</xdr:col>
                    <xdr:colOff>190500</xdr:colOff>
                    <xdr:row>40</xdr:row>
                    <xdr:rowOff>152400</xdr:rowOff>
                  </from>
                  <to>
                    <xdr:col>4</xdr:col>
                    <xdr:colOff>99060</xdr:colOff>
                    <xdr:row>42</xdr:row>
                    <xdr:rowOff>22860</xdr:rowOff>
                  </to>
                </anchor>
              </controlPr>
            </control>
          </mc:Choice>
        </mc:AlternateContent>
        <mc:AlternateContent xmlns:mc="http://schemas.openxmlformats.org/markup-compatibility/2006">
          <mc:Choice Requires="x14">
            <control shapeId="770054" r:id="rId9" name="Check Box 6">
              <controlPr defaultSize="0" autoFill="0" autoLine="0" autoPict="0">
                <anchor moveWithCells="1">
                  <from>
                    <xdr:col>2</xdr:col>
                    <xdr:colOff>190500</xdr:colOff>
                    <xdr:row>43</xdr:row>
                    <xdr:rowOff>152400</xdr:rowOff>
                  </from>
                  <to>
                    <xdr:col>4</xdr:col>
                    <xdr:colOff>99060</xdr:colOff>
                    <xdr:row>45</xdr:row>
                    <xdr:rowOff>22860</xdr:rowOff>
                  </to>
                </anchor>
              </controlPr>
            </control>
          </mc:Choice>
        </mc:AlternateContent>
        <mc:AlternateContent xmlns:mc="http://schemas.openxmlformats.org/markup-compatibility/2006">
          <mc:Choice Requires="x14">
            <control shapeId="770055" r:id="rId10" name="Check Box 7">
              <controlPr defaultSize="0" autoFill="0" autoLine="0" autoPict="0">
                <anchor moveWithCells="1">
                  <from>
                    <xdr:col>2</xdr:col>
                    <xdr:colOff>190500</xdr:colOff>
                    <xdr:row>44</xdr:row>
                    <xdr:rowOff>152400</xdr:rowOff>
                  </from>
                  <to>
                    <xdr:col>4</xdr:col>
                    <xdr:colOff>99060</xdr:colOff>
                    <xdr:row>46</xdr:row>
                    <xdr:rowOff>22860</xdr:rowOff>
                  </to>
                </anchor>
              </controlPr>
            </control>
          </mc:Choice>
        </mc:AlternateContent>
        <mc:AlternateContent xmlns:mc="http://schemas.openxmlformats.org/markup-compatibility/2006">
          <mc:Choice Requires="x14">
            <control shapeId="770056" r:id="rId11" name="Check Box 8">
              <controlPr defaultSize="0" autoFill="0" autoLine="0" autoPict="0">
                <anchor moveWithCells="1">
                  <from>
                    <xdr:col>11</xdr:col>
                    <xdr:colOff>190500</xdr:colOff>
                    <xdr:row>34</xdr:row>
                    <xdr:rowOff>152400</xdr:rowOff>
                  </from>
                  <to>
                    <xdr:col>13</xdr:col>
                    <xdr:colOff>99060</xdr:colOff>
                    <xdr:row>36</xdr:row>
                    <xdr:rowOff>22860</xdr:rowOff>
                  </to>
                </anchor>
              </controlPr>
            </control>
          </mc:Choice>
        </mc:AlternateContent>
        <mc:AlternateContent xmlns:mc="http://schemas.openxmlformats.org/markup-compatibility/2006">
          <mc:Choice Requires="x14">
            <control shapeId="770057" r:id="rId12" name="Check Box 9">
              <controlPr defaultSize="0" autoFill="0" autoLine="0" autoPict="0">
                <anchor moveWithCells="1">
                  <from>
                    <xdr:col>11</xdr:col>
                    <xdr:colOff>190500</xdr:colOff>
                    <xdr:row>35</xdr:row>
                    <xdr:rowOff>152400</xdr:rowOff>
                  </from>
                  <to>
                    <xdr:col>13</xdr:col>
                    <xdr:colOff>99060</xdr:colOff>
                    <xdr:row>37</xdr:row>
                    <xdr:rowOff>22860</xdr:rowOff>
                  </to>
                </anchor>
              </controlPr>
            </control>
          </mc:Choice>
        </mc:AlternateContent>
        <mc:AlternateContent xmlns:mc="http://schemas.openxmlformats.org/markup-compatibility/2006">
          <mc:Choice Requires="x14">
            <control shapeId="770058" r:id="rId13" name="Check Box 10">
              <controlPr defaultSize="0" autoFill="0" autoLine="0" autoPict="0">
                <anchor moveWithCells="1">
                  <from>
                    <xdr:col>11</xdr:col>
                    <xdr:colOff>190500</xdr:colOff>
                    <xdr:row>36</xdr:row>
                    <xdr:rowOff>152400</xdr:rowOff>
                  </from>
                  <to>
                    <xdr:col>13</xdr:col>
                    <xdr:colOff>99060</xdr:colOff>
                    <xdr:row>38</xdr:row>
                    <xdr:rowOff>22860</xdr:rowOff>
                  </to>
                </anchor>
              </controlPr>
            </control>
          </mc:Choice>
        </mc:AlternateContent>
        <mc:AlternateContent xmlns:mc="http://schemas.openxmlformats.org/markup-compatibility/2006">
          <mc:Choice Requires="x14">
            <control shapeId="770059" r:id="rId14" name="Check Box 11">
              <controlPr defaultSize="0" autoFill="0" autoLine="0" autoPict="0">
                <anchor moveWithCells="1">
                  <from>
                    <xdr:col>2</xdr:col>
                    <xdr:colOff>190500</xdr:colOff>
                    <xdr:row>43</xdr:row>
                    <xdr:rowOff>152400</xdr:rowOff>
                  </from>
                  <to>
                    <xdr:col>4</xdr:col>
                    <xdr:colOff>99060</xdr:colOff>
                    <xdr:row>45</xdr:row>
                    <xdr:rowOff>22860</xdr:rowOff>
                  </to>
                </anchor>
              </controlPr>
            </control>
          </mc:Choice>
        </mc:AlternateContent>
        <mc:AlternateContent xmlns:mc="http://schemas.openxmlformats.org/markup-compatibility/2006">
          <mc:Choice Requires="x14">
            <control shapeId="770060" r:id="rId15" name="Check Box 12">
              <controlPr defaultSize="0" autoFill="0" autoLine="0" autoPict="0">
                <anchor moveWithCells="1">
                  <from>
                    <xdr:col>2</xdr:col>
                    <xdr:colOff>190500</xdr:colOff>
                    <xdr:row>44</xdr:row>
                    <xdr:rowOff>152400</xdr:rowOff>
                  </from>
                  <to>
                    <xdr:col>4</xdr:col>
                    <xdr:colOff>99060</xdr:colOff>
                    <xdr:row>46</xdr:row>
                    <xdr:rowOff>22860</xdr:rowOff>
                  </to>
                </anchor>
              </controlPr>
            </control>
          </mc:Choice>
        </mc:AlternateContent>
        <mc:AlternateContent xmlns:mc="http://schemas.openxmlformats.org/markup-compatibility/2006">
          <mc:Choice Requires="x14">
            <control shapeId="770061" r:id="rId16" name="Check Box 13">
              <controlPr defaultSize="0" autoFill="0" autoLine="0" autoPict="0">
                <anchor moveWithCells="1">
                  <from>
                    <xdr:col>2</xdr:col>
                    <xdr:colOff>190500</xdr:colOff>
                    <xdr:row>48</xdr:row>
                    <xdr:rowOff>152400</xdr:rowOff>
                  </from>
                  <to>
                    <xdr:col>4</xdr:col>
                    <xdr:colOff>99060</xdr:colOff>
                    <xdr:row>50</xdr:row>
                    <xdr:rowOff>22860</xdr:rowOff>
                  </to>
                </anchor>
              </controlPr>
            </control>
          </mc:Choice>
        </mc:AlternateContent>
        <mc:AlternateContent xmlns:mc="http://schemas.openxmlformats.org/markup-compatibility/2006">
          <mc:Choice Requires="x14">
            <control shapeId="770062" r:id="rId17" name="Check Box 14">
              <controlPr defaultSize="0" autoFill="0" autoLine="0" autoPict="0">
                <anchor moveWithCells="1">
                  <from>
                    <xdr:col>2</xdr:col>
                    <xdr:colOff>190500</xdr:colOff>
                    <xdr:row>49</xdr:row>
                    <xdr:rowOff>152400</xdr:rowOff>
                  </from>
                  <to>
                    <xdr:col>4</xdr:col>
                    <xdr:colOff>99060</xdr:colOff>
                    <xdr:row>51</xdr:row>
                    <xdr:rowOff>22860</xdr:rowOff>
                  </to>
                </anchor>
              </controlPr>
            </control>
          </mc:Choice>
        </mc:AlternateContent>
        <mc:AlternateContent xmlns:mc="http://schemas.openxmlformats.org/markup-compatibility/2006">
          <mc:Choice Requires="x14">
            <control shapeId="770063" r:id="rId18" name="Check Box 15">
              <controlPr defaultSize="0" autoFill="0" autoLine="0" autoPict="0">
                <anchor moveWithCells="1">
                  <from>
                    <xdr:col>2</xdr:col>
                    <xdr:colOff>190500</xdr:colOff>
                    <xdr:row>48</xdr:row>
                    <xdr:rowOff>152400</xdr:rowOff>
                  </from>
                  <to>
                    <xdr:col>4</xdr:col>
                    <xdr:colOff>99060</xdr:colOff>
                    <xdr:row>50</xdr:row>
                    <xdr:rowOff>22860</xdr:rowOff>
                  </to>
                </anchor>
              </controlPr>
            </control>
          </mc:Choice>
        </mc:AlternateContent>
        <mc:AlternateContent xmlns:mc="http://schemas.openxmlformats.org/markup-compatibility/2006">
          <mc:Choice Requires="x14">
            <control shapeId="770064" r:id="rId19" name="Check Box 16">
              <controlPr defaultSize="0" autoFill="0" autoLine="0" autoPict="0">
                <anchor moveWithCells="1">
                  <from>
                    <xdr:col>2</xdr:col>
                    <xdr:colOff>190500</xdr:colOff>
                    <xdr:row>49</xdr:row>
                    <xdr:rowOff>152400</xdr:rowOff>
                  </from>
                  <to>
                    <xdr:col>4</xdr:col>
                    <xdr:colOff>99060</xdr:colOff>
                    <xdr:row>51</xdr:row>
                    <xdr:rowOff>22860</xdr:rowOff>
                  </to>
                </anchor>
              </controlPr>
            </control>
          </mc:Choice>
        </mc:AlternateContent>
        <mc:AlternateContent xmlns:mc="http://schemas.openxmlformats.org/markup-compatibility/2006">
          <mc:Choice Requires="x14">
            <control shapeId="770065" r:id="rId20" name="Check Box 17">
              <controlPr defaultSize="0" autoFill="0" autoLine="0" autoPict="0">
                <anchor moveWithCells="1">
                  <from>
                    <xdr:col>13</xdr:col>
                    <xdr:colOff>190500</xdr:colOff>
                    <xdr:row>48</xdr:row>
                    <xdr:rowOff>152400</xdr:rowOff>
                  </from>
                  <to>
                    <xdr:col>15</xdr:col>
                    <xdr:colOff>99060</xdr:colOff>
                    <xdr:row>50</xdr:row>
                    <xdr:rowOff>22860</xdr:rowOff>
                  </to>
                </anchor>
              </controlPr>
            </control>
          </mc:Choice>
        </mc:AlternateContent>
        <mc:AlternateContent xmlns:mc="http://schemas.openxmlformats.org/markup-compatibility/2006">
          <mc:Choice Requires="x14">
            <control shapeId="770066" r:id="rId21" name="Check Box 18">
              <controlPr defaultSize="0" autoFill="0" autoLine="0" autoPict="0">
                <anchor moveWithCells="1">
                  <from>
                    <xdr:col>13</xdr:col>
                    <xdr:colOff>190500</xdr:colOff>
                    <xdr:row>48</xdr:row>
                    <xdr:rowOff>152400</xdr:rowOff>
                  </from>
                  <to>
                    <xdr:col>15</xdr:col>
                    <xdr:colOff>99060</xdr:colOff>
                    <xdr:row>50</xdr:row>
                    <xdr:rowOff>22860</xdr:rowOff>
                  </to>
                </anchor>
              </controlPr>
            </control>
          </mc:Choice>
        </mc:AlternateContent>
        <mc:AlternateContent xmlns:mc="http://schemas.openxmlformats.org/markup-compatibility/2006">
          <mc:Choice Requires="x14">
            <control shapeId="770067" r:id="rId22" name="Check Box 19">
              <controlPr defaultSize="0" autoFill="0" autoLine="0" autoPict="0">
                <anchor moveWithCells="1">
                  <from>
                    <xdr:col>13</xdr:col>
                    <xdr:colOff>190500</xdr:colOff>
                    <xdr:row>49</xdr:row>
                    <xdr:rowOff>152400</xdr:rowOff>
                  </from>
                  <to>
                    <xdr:col>15</xdr:col>
                    <xdr:colOff>99060</xdr:colOff>
                    <xdr:row>51</xdr:row>
                    <xdr:rowOff>22860</xdr:rowOff>
                  </to>
                </anchor>
              </controlPr>
            </control>
          </mc:Choice>
        </mc:AlternateContent>
        <mc:AlternateContent xmlns:mc="http://schemas.openxmlformats.org/markup-compatibility/2006">
          <mc:Choice Requires="x14">
            <control shapeId="770068" r:id="rId23" name="Check Box 20">
              <controlPr defaultSize="0" autoFill="0" autoLine="0" autoPict="0">
                <anchor moveWithCells="1">
                  <from>
                    <xdr:col>13</xdr:col>
                    <xdr:colOff>190500</xdr:colOff>
                    <xdr:row>49</xdr:row>
                    <xdr:rowOff>152400</xdr:rowOff>
                  </from>
                  <to>
                    <xdr:col>15</xdr:col>
                    <xdr:colOff>99060</xdr:colOff>
                    <xdr:row>51</xdr:row>
                    <xdr:rowOff>22860</xdr:rowOff>
                  </to>
                </anchor>
              </controlPr>
            </control>
          </mc:Choice>
        </mc:AlternateContent>
        <mc:AlternateContent xmlns:mc="http://schemas.openxmlformats.org/markup-compatibility/2006">
          <mc:Choice Requires="x14">
            <control shapeId="770069" r:id="rId24" name="Check Box 21">
              <controlPr defaultSize="0" autoFill="0" autoLine="0" autoPict="0">
                <anchor moveWithCells="1">
                  <from>
                    <xdr:col>2</xdr:col>
                    <xdr:colOff>190500</xdr:colOff>
                    <xdr:row>52</xdr:row>
                    <xdr:rowOff>152400</xdr:rowOff>
                  </from>
                  <to>
                    <xdr:col>4</xdr:col>
                    <xdr:colOff>99060</xdr:colOff>
                    <xdr:row>54</xdr:row>
                    <xdr:rowOff>22860</xdr:rowOff>
                  </to>
                </anchor>
              </controlPr>
            </control>
          </mc:Choice>
        </mc:AlternateContent>
        <mc:AlternateContent xmlns:mc="http://schemas.openxmlformats.org/markup-compatibility/2006">
          <mc:Choice Requires="x14">
            <control shapeId="770070" r:id="rId25" name="Check Box 22">
              <controlPr defaultSize="0" autoFill="0" autoLine="0" autoPict="0">
                <anchor moveWithCells="1">
                  <from>
                    <xdr:col>2</xdr:col>
                    <xdr:colOff>190500</xdr:colOff>
                    <xdr:row>53</xdr:row>
                    <xdr:rowOff>152400</xdr:rowOff>
                  </from>
                  <to>
                    <xdr:col>4</xdr:col>
                    <xdr:colOff>99060</xdr:colOff>
                    <xdr:row>55</xdr:row>
                    <xdr:rowOff>22860</xdr:rowOff>
                  </to>
                </anchor>
              </controlPr>
            </control>
          </mc:Choice>
        </mc:AlternateContent>
        <mc:AlternateContent xmlns:mc="http://schemas.openxmlformats.org/markup-compatibility/2006">
          <mc:Choice Requires="x14">
            <control shapeId="770071" r:id="rId26" name="Check Box 23">
              <controlPr defaultSize="0" autoFill="0" autoLine="0" autoPict="0">
                <anchor moveWithCells="1">
                  <from>
                    <xdr:col>2</xdr:col>
                    <xdr:colOff>190500</xdr:colOff>
                    <xdr:row>52</xdr:row>
                    <xdr:rowOff>152400</xdr:rowOff>
                  </from>
                  <to>
                    <xdr:col>4</xdr:col>
                    <xdr:colOff>99060</xdr:colOff>
                    <xdr:row>54</xdr:row>
                    <xdr:rowOff>22860</xdr:rowOff>
                  </to>
                </anchor>
              </controlPr>
            </control>
          </mc:Choice>
        </mc:AlternateContent>
        <mc:AlternateContent xmlns:mc="http://schemas.openxmlformats.org/markup-compatibility/2006">
          <mc:Choice Requires="x14">
            <control shapeId="770072" r:id="rId27" name="Check Box 24">
              <controlPr defaultSize="0" autoFill="0" autoLine="0" autoPict="0">
                <anchor moveWithCells="1">
                  <from>
                    <xdr:col>2</xdr:col>
                    <xdr:colOff>190500</xdr:colOff>
                    <xdr:row>53</xdr:row>
                    <xdr:rowOff>152400</xdr:rowOff>
                  </from>
                  <to>
                    <xdr:col>4</xdr:col>
                    <xdr:colOff>99060</xdr:colOff>
                    <xdr:row>55</xdr:row>
                    <xdr:rowOff>22860</xdr:rowOff>
                  </to>
                </anchor>
              </controlPr>
            </control>
          </mc:Choice>
        </mc:AlternateContent>
        <mc:AlternateContent xmlns:mc="http://schemas.openxmlformats.org/markup-compatibility/2006">
          <mc:Choice Requires="x14">
            <control shapeId="770073" r:id="rId28" name="Check Box 25">
              <controlPr defaultSize="0" autoFill="0" autoLine="0" autoPict="0">
                <anchor moveWithCells="1">
                  <from>
                    <xdr:col>13</xdr:col>
                    <xdr:colOff>190500</xdr:colOff>
                    <xdr:row>52</xdr:row>
                    <xdr:rowOff>152400</xdr:rowOff>
                  </from>
                  <to>
                    <xdr:col>15</xdr:col>
                    <xdr:colOff>99060</xdr:colOff>
                    <xdr:row>54</xdr:row>
                    <xdr:rowOff>22860</xdr:rowOff>
                  </to>
                </anchor>
              </controlPr>
            </control>
          </mc:Choice>
        </mc:AlternateContent>
        <mc:AlternateContent xmlns:mc="http://schemas.openxmlformats.org/markup-compatibility/2006">
          <mc:Choice Requires="x14">
            <control shapeId="770074" r:id="rId29" name="Check Box 26">
              <controlPr defaultSize="0" autoFill="0" autoLine="0" autoPict="0">
                <anchor moveWithCells="1">
                  <from>
                    <xdr:col>13</xdr:col>
                    <xdr:colOff>190500</xdr:colOff>
                    <xdr:row>52</xdr:row>
                    <xdr:rowOff>152400</xdr:rowOff>
                  </from>
                  <to>
                    <xdr:col>15</xdr:col>
                    <xdr:colOff>99060</xdr:colOff>
                    <xdr:row>54</xdr:row>
                    <xdr:rowOff>22860</xdr:rowOff>
                  </to>
                </anchor>
              </controlPr>
            </control>
          </mc:Choice>
        </mc:AlternateContent>
        <mc:AlternateContent xmlns:mc="http://schemas.openxmlformats.org/markup-compatibility/2006">
          <mc:Choice Requires="x14">
            <control shapeId="770075" r:id="rId30" name="Check Box 27">
              <controlPr defaultSize="0" autoFill="0" autoLine="0" autoPict="0">
                <anchor moveWithCells="1">
                  <from>
                    <xdr:col>13</xdr:col>
                    <xdr:colOff>190500</xdr:colOff>
                    <xdr:row>53</xdr:row>
                    <xdr:rowOff>152400</xdr:rowOff>
                  </from>
                  <to>
                    <xdr:col>15</xdr:col>
                    <xdr:colOff>99060</xdr:colOff>
                    <xdr:row>55</xdr:row>
                    <xdr:rowOff>22860</xdr:rowOff>
                  </to>
                </anchor>
              </controlPr>
            </control>
          </mc:Choice>
        </mc:AlternateContent>
        <mc:AlternateContent xmlns:mc="http://schemas.openxmlformats.org/markup-compatibility/2006">
          <mc:Choice Requires="x14">
            <control shapeId="770076" r:id="rId31" name="Check Box 28">
              <controlPr defaultSize="0" autoFill="0" autoLine="0" autoPict="0">
                <anchor moveWithCells="1">
                  <from>
                    <xdr:col>13</xdr:col>
                    <xdr:colOff>190500</xdr:colOff>
                    <xdr:row>53</xdr:row>
                    <xdr:rowOff>152400</xdr:rowOff>
                  </from>
                  <to>
                    <xdr:col>15</xdr:col>
                    <xdr:colOff>99060</xdr:colOff>
                    <xdr:row>55</xdr:row>
                    <xdr:rowOff>22860</xdr:rowOff>
                  </to>
                </anchor>
              </controlPr>
            </control>
          </mc:Choice>
        </mc:AlternateContent>
        <mc:AlternateContent xmlns:mc="http://schemas.openxmlformats.org/markup-compatibility/2006">
          <mc:Choice Requires="x14">
            <control shapeId="770077" r:id="rId32" name="Check Box 29">
              <controlPr defaultSize="0" autoFill="0" autoLine="0" autoPict="0">
                <anchor moveWithCells="1">
                  <from>
                    <xdr:col>16</xdr:col>
                    <xdr:colOff>190500</xdr:colOff>
                    <xdr:row>39</xdr:row>
                    <xdr:rowOff>152400</xdr:rowOff>
                  </from>
                  <to>
                    <xdr:col>18</xdr:col>
                    <xdr:colOff>99060</xdr:colOff>
                    <xdr:row>41</xdr:row>
                    <xdr:rowOff>22860</xdr:rowOff>
                  </to>
                </anchor>
              </controlPr>
            </control>
          </mc:Choice>
        </mc:AlternateContent>
        <mc:AlternateContent xmlns:mc="http://schemas.openxmlformats.org/markup-compatibility/2006">
          <mc:Choice Requires="x14">
            <control shapeId="770078" r:id="rId33" name="Check Box 30">
              <controlPr defaultSize="0" autoFill="0" autoLine="0" autoPict="0">
                <anchor moveWithCells="1">
                  <from>
                    <xdr:col>16</xdr:col>
                    <xdr:colOff>190500</xdr:colOff>
                    <xdr:row>40</xdr:row>
                    <xdr:rowOff>152400</xdr:rowOff>
                  </from>
                  <to>
                    <xdr:col>18</xdr:col>
                    <xdr:colOff>99060</xdr:colOff>
                    <xdr:row>42</xdr:row>
                    <xdr:rowOff>22860</xdr:rowOff>
                  </to>
                </anchor>
              </controlPr>
            </control>
          </mc:Choice>
        </mc:AlternateContent>
        <mc:AlternateContent xmlns:mc="http://schemas.openxmlformats.org/markup-compatibility/2006">
          <mc:Choice Requires="x14">
            <control shapeId="770079" r:id="rId34" name="Check Box 31">
              <controlPr defaultSize="0" autoFill="0" autoLine="0" autoPict="0">
                <anchor moveWithCells="1">
                  <from>
                    <xdr:col>2</xdr:col>
                    <xdr:colOff>190500</xdr:colOff>
                    <xdr:row>56</xdr:row>
                    <xdr:rowOff>144780</xdr:rowOff>
                  </from>
                  <to>
                    <xdr:col>4</xdr:col>
                    <xdr:colOff>99060</xdr:colOff>
                    <xdr:row>58</xdr:row>
                    <xdr:rowOff>30480</xdr:rowOff>
                  </to>
                </anchor>
              </controlPr>
            </control>
          </mc:Choice>
        </mc:AlternateContent>
        <mc:AlternateContent xmlns:mc="http://schemas.openxmlformats.org/markup-compatibility/2006">
          <mc:Choice Requires="x14">
            <control shapeId="770080" r:id="rId35" name="Check Box 32">
              <controlPr defaultSize="0" autoFill="0" autoLine="0" autoPict="0">
                <anchor moveWithCells="1">
                  <from>
                    <xdr:col>2</xdr:col>
                    <xdr:colOff>190500</xdr:colOff>
                    <xdr:row>57</xdr:row>
                    <xdr:rowOff>121920</xdr:rowOff>
                  </from>
                  <to>
                    <xdr:col>4</xdr:col>
                    <xdr:colOff>99060</xdr:colOff>
                    <xdr:row>59</xdr:row>
                    <xdr:rowOff>60960</xdr:rowOff>
                  </to>
                </anchor>
              </controlPr>
            </control>
          </mc:Choice>
        </mc:AlternateContent>
        <mc:AlternateContent xmlns:mc="http://schemas.openxmlformats.org/markup-compatibility/2006">
          <mc:Choice Requires="x14">
            <control shapeId="770081" r:id="rId36" name="Check Box 33">
              <controlPr defaultSize="0" autoFill="0" autoLine="0" autoPict="0">
                <anchor moveWithCells="1">
                  <from>
                    <xdr:col>2</xdr:col>
                    <xdr:colOff>190500</xdr:colOff>
                    <xdr:row>1</xdr:row>
                    <xdr:rowOff>152400</xdr:rowOff>
                  </from>
                  <to>
                    <xdr:col>4</xdr:col>
                    <xdr:colOff>99060</xdr:colOff>
                    <xdr:row>3</xdr:row>
                    <xdr:rowOff>22860</xdr:rowOff>
                  </to>
                </anchor>
              </controlPr>
            </control>
          </mc:Choice>
        </mc:AlternateContent>
        <mc:AlternateContent xmlns:mc="http://schemas.openxmlformats.org/markup-compatibility/2006">
          <mc:Choice Requires="x14">
            <control shapeId="770082" r:id="rId37" name="Check Box 34">
              <controlPr defaultSize="0" autoFill="0" autoLine="0" autoPict="0">
                <anchor moveWithCells="1">
                  <from>
                    <xdr:col>2</xdr:col>
                    <xdr:colOff>190500</xdr:colOff>
                    <xdr:row>2</xdr:row>
                    <xdr:rowOff>152400</xdr:rowOff>
                  </from>
                  <to>
                    <xdr:col>4</xdr:col>
                    <xdr:colOff>99060</xdr:colOff>
                    <xdr:row>4</xdr:row>
                    <xdr:rowOff>22860</xdr:rowOff>
                  </to>
                </anchor>
              </controlPr>
            </control>
          </mc:Choice>
        </mc:AlternateContent>
        <mc:AlternateContent xmlns:mc="http://schemas.openxmlformats.org/markup-compatibility/2006">
          <mc:Choice Requires="x14">
            <control shapeId="770083" r:id="rId38" name="Check Box 35">
              <controlPr defaultSize="0" autoFill="0" autoLine="0" autoPict="0">
                <anchor moveWithCells="1">
                  <from>
                    <xdr:col>2</xdr:col>
                    <xdr:colOff>190500</xdr:colOff>
                    <xdr:row>5</xdr:row>
                    <xdr:rowOff>152400</xdr:rowOff>
                  </from>
                  <to>
                    <xdr:col>4</xdr:col>
                    <xdr:colOff>99060</xdr:colOff>
                    <xdr:row>7</xdr:row>
                    <xdr:rowOff>22860</xdr:rowOff>
                  </to>
                </anchor>
              </controlPr>
            </control>
          </mc:Choice>
        </mc:AlternateContent>
        <mc:AlternateContent xmlns:mc="http://schemas.openxmlformats.org/markup-compatibility/2006">
          <mc:Choice Requires="x14">
            <control shapeId="770084" r:id="rId39" name="Check Box 36">
              <controlPr defaultSize="0" autoFill="0" autoLine="0" autoPict="0">
                <anchor moveWithCells="1">
                  <from>
                    <xdr:col>2</xdr:col>
                    <xdr:colOff>190500</xdr:colOff>
                    <xdr:row>6</xdr:row>
                    <xdr:rowOff>152400</xdr:rowOff>
                  </from>
                  <to>
                    <xdr:col>4</xdr:col>
                    <xdr:colOff>99060</xdr:colOff>
                    <xdr:row>8</xdr:row>
                    <xdr:rowOff>22860</xdr:rowOff>
                  </to>
                </anchor>
              </controlPr>
            </control>
          </mc:Choice>
        </mc:AlternateContent>
        <mc:AlternateContent xmlns:mc="http://schemas.openxmlformats.org/markup-compatibility/2006">
          <mc:Choice Requires="x14">
            <control shapeId="770085" r:id="rId40" name="Check Box 37">
              <controlPr defaultSize="0" autoFill="0" autoLine="0" autoPict="0">
                <anchor moveWithCells="1">
                  <from>
                    <xdr:col>2</xdr:col>
                    <xdr:colOff>190500</xdr:colOff>
                    <xdr:row>9</xdr:row>
                    <xdr:rowOff>152400</xdr:rowOff>
                  </from>
                  <to>
                    <xdr:col>4</xdr:col>
                    <xdr:colOff>99060</xdr:colOff>
                    <xdr:row>11</xdr:row>
                    <xdr:rowOff>22860</xdr:rowOff>
                  </to>
                </anchor>
              </controlPr>
            </control>
          </mc:Choice>
        </mc:AlternateContent>
        <mc:AlternateContent xmlns:mc="http://schemas.openxmlformats.org/markup-compatibility/2006">
          <mc:Choice Requires="x14">
            <control shapeId="770086" r:id="rId41" name="Check Box 38">
              <controlPr defaultSize="0" autoFill="0" autoLine="0" autoPict="0">
                <anchor moveWithCells="1">
                  <from>
                    <xdr:col>2</xdr:col>
                    <xdr:colOff>190500</xdr:colOff>
                    <xdr:row>10</xdr:row>
                    <xdr:rowOff>152400</xdr:rowOff>
                  </from>
                  <to>
                    <xdr:col>4</xdr:col>
                    <xdr:colOff>99060</xdr:colOff>
                    <xdr:row>12</xdr:row>
                    <xdr:rowOff>22860</xdr:rowOff>
                  </to>
                </anchor>
              </controlPr>
            </control>
          </mc:Choice>
        </mc:AlternateContent>
        <mc:AlternateContent xmlns:mc="http://schemas.openxmlformats.org/markup-compatibility/2006">
          <mc:Choice Requires="x14">
            <control shapeId="770087" r:id="rId42" name="Check Box 39">
              <controlPr defaultSize="0" autoFill="0" autoLine="0" autoPict="0">
                <anchor moveWithCells="1">
                  <from>
                    <xdr:col>7</xdr:col>
                    <xdr:colOff>190500</xdr:colOff>
                    <xdr:row>9</xdr:row>
                    <xdr:rowOff>152400</xdr:rowOff>
                  </from>
                  <to>
                    <xdr:col>9</xdr:col>
                    <xdr:colOff>99060</xdr:colOff>
                    <xdr:row>11</xdr:row>
                    <xdr:rowOff>22860</xdr:rowOff>
                  </to>
                </anchor>
              </controlPr>
            </control>
          </mc:Choice>
        </mc:AlternateContent>
        <mc:AlternateContent xmlns:mc="http://schemas.openxmlformats.org/markup-compatibility/2006">
          <mc:Choice Requires="x14">
            <control shapeId="770088" r:id="rId43" name="Check Box 40">
              <controlPr defaultSize="0" autoFill="0" autoLine="0" autoPict="0">
                <anchor moveWithCells="1">
                  <from>
                    <xdr:col>2</xdr:col>
                    <xdr:colOff>190500</xdr:colOff>
                    <xdr:row>13</xdr:row>
                    <xdr:rowOff>152400</xdr:rowOff>
                  </from>
                  <to>
                    <xdr:col>4</xdr:col>
                    <xdr:colOff>99060</xdr:colOff>
                    <xdr:row>15</xdr:row>
                    <xdr:rowOff>22860</xdr:rowOff>
                  </to>
                </anchor>
              </controlPr>
            </control>
          </mc:Choice>
        </mc:AlternateContent>
        <mc:AlternateContent xmlns:mc="http://schemas.openxmlformats.org/markup-compatibility/2006">
          <mc:Choice Requires="x14">
            <control shapeId="770089" r:id="rId44" name="Check Box 41">
              <controlPr defaultSize="0" autoFill="0" autoLine="0" autoPict="0">
                <anchor moveWithCells="1">
                  <from>
                    <xdr:col>2</xdr:col>
                    <xdr:colOff>190500</xdr:colOff>
                    <xdr:row>14</xdr:row>
                    <xdr:rowOff>152400</xdr:rowOff>
                  </from>
                  <to>
                    <xdr:col>4</xdr:col>
                    <xdr:colOff>99060</xdr:colOff>
                    <xdr:row>16</xdr:row>
                    <xdr:rowOff>22860</xdr:rowOff>
                  </to>
                </anchor>
              </controlPr>
            </control>
          </mc:Choice>
        </mc:AlternateContent>
        <mc:AlternateContent xmlns:mc="http://schemas.openxmlformats.org/markup-compatibility/2006">
          <mc:Choice Requires="x14">
            <control shapeId="770090" r:id="rId45" name="Check Box 42">
              <controlPr defaultSize="0" autoFill="0" autoLine="0" autoPict="0">
                <anchor moveWithCells="1">
                  <from>
                    <xdr:col>7</xdr:col>
                    <xdr:colOff>190500</xdr:colOff>
                    <xdr:row>13</xdr:row>
                    <xdr:rowOff>152400</xdr:rowOff>
                  </from>
                  <to>
                    <xdr:col>9</xdr:col>
                    <xdr:colOff>99060</xdr:colOff>
                    <xdr:row>15</xdr:row>
                    <xdr:rowOff>22860</xdr:rowOff>
                  </to>
                </anchor>
              </controlPr>
            </control>
          </mc:Choice>
        </mc:AlternateContent>
        <mc:AlternateContent xmlns:mc="http://schemas.openxmlformats.org/markup-compatibility/2006">
          <mc:Choice Requires="x14">
            <control shapeId="770091" r:id="rId46" name="Check Box 43">
              <controlPr defaultSize="0" autoFill="0" autoLine="0" autoPict="0">
                <anchor moveWithCells="1">
                  <from>
                    <xdr:col>2</xdr:col>
                    <xdr:colOff>190500</xdr:colOff>
                    <xdr:row>17</xdr:row>
                    <xdr:rowOff>152400</xdr:rowOff>
                  </from>
                  <to>
                    <xdr:col>4</xdr:col>
                    <xdr:colOff>99060</xdr:colOff>
                    <xdr:row>19</xdr:row>
                    <xdr:rowOff>22860</xdr:rowOff>
                  </to>
                </anchor>
              </controlPr>
            </control>
          </mc:Choice>
        </mc:AlternateContent>
        <mc:AlternateContent xmlns:mc="http://schemas.openxmlformats.org/markup-compatibility/2006">
          <mc:Choice Requires="x14">
            <control shapeId="770092" r:id="rId47" name="Check Box 44">
              <controlPr defaultSize="0" autoFill="0" autoLine="0" autoPict="0">
                <anchor moveWithCells="1">
                  <from>
                    <xdr:col>2</xdr:col>
                    <xdr:colOff>190500</xdr:colOff>
                    <xdr:row>18</xdr:row>
                    <xdr:rowOff>152400</xdr:rowOff>
                  </from>
                  <to>
                    <xdr:col>4</xdr:col>
                    <xdr:colOff>99060</xdr:colOff>
                    <xdr:row>20</xdr:row>
                    <xdr:rowOff>22860</xdr:rowOff>
                  </to>
                </anchor>
              </controlPr>
            </control>
          </mc:Choice>
        </mc:AlternateContent>
        <mc:AlternateContent xmlns:mc="http://schemas.openxmlformats.org/markup-compatibility/2006">
          <mc:Choice Requires="x14">
            <control shapeId="770093" r:id="rId48" name="Check Box 45">
              <controlPr defaultSize="0" autoFill="0" autoLine="0" autoPict="0">
                <anchor moveWithCells="1">
                  <from>
                    <xdr:col>7</xdr:col>
                    <xdr:colOff>190500</xdr:colOff>
                    <xdr:row>17</xdr:row>
                    <xdr:rowOff>152400</xdr:rowOff>
                  </from>
                  <to>
                    <xdr:col>9</xdr:col>
                    <xdr:colOff>99060</xdr:colOff>
                    <xdr:row>19</xdr:row>
                    <xdr:rowOff>22860</xdr:rowOff>
                  </to>
                </anchor>
              </controlPr>
            </control>
          </mc:Choice>
        </mc:AlternateContent>
        <mc:AlternateContent xmlns:mc="http://schemas.openxmlformats.org/markup-compatibility/2006">
          <mc:Choice Requires="x14">
            <control shapeId="770094" r:id="rId49" name="Check Box 46">
              <controlPr defaultSize="0" autoFill="0" autoLine="0" autoPict="0">
                <anchor moveWithCells="1">
                  <from>
                    <xdr:col>2</xdr:col>
                    <xdr:colOff>190500</xdr:colOff>
                    <xdr:row>21</xdr:row>
                    <xdr:rowOff>152400</xdr:rowOff>
                  </from>
                  <to>
                    <xdr:col>4</xdr:col>
                    <xdr:colOff>99060</xdr:colOff>
                    <xdr:row>23</xdr:row>
                    <xdr:rowOff>22860</xdr:rowOff>
                  </to>
                </anchor>
              </controlPr>
            </control>
          </mc:Choice>
        </mc:AlternateContent>
        <mc:AlternateContent xmlns:mc="http://schemas.openxmlformats.org/markup-compatibility/2006">
          <mc:Choice Requires="x14">
            <control shapeId="770095" r:id="rId50" name="Check Box 47">
              <controlPr defaultSize="0" autoFill="0" autoLine="0" autoPict="0">
                <anchor moveWithCells="1">
                  <from>
                    <xdr:col>2</xdr:col>
                    <xdr:colOff>190500</xdr:colOff>
                    <xdr:row>22</xdr:row>
                    <xdr:rowOff>152400</xdr:rowOff>
                  </from>
                  <to>
                    <xdr:col>4</xdr:col>
                    <xdr:colOff>99060</xdr:colOff>
                    <xdr:row>24</xdr:row>
                    <xdr:rowOff>22860</xdr:rowOff>
                  </to>
                </anchor>
              </controlPr>
            </control>
          </mc:Choice>
        </mc:AlternateContent>
        <mc:AlternateContent xmlns:mc="http://schemas.openxmlformats.org/markup-compatibility/2006">
          <mc:Choice Requires="x14">
            <control shapeId="770096" r:id="rId51" name="Check Box 48">
              <controlPr defaultSize="0" autoFill="0" autoLine="0" autoPict="0">
                <anchor moveWithCells="1">
                  <from>
                    <xdr:col>7</xdr:col>
                    <xdr:colOff>190500</xdr:colOff>
                    <xdr:row>21</xdr:row>
                    <xdr:rowOff>152400</xdr:rowOff>
                  </from>
                  <to>
                    <xdr:col>9</xdr:col>
                    <xdr:colOff>99060</xdr:colOff>
                    <xdr:row>23</xdr:row>
                    <xdr:rowOff>22860</xdr:rowOff>
                  </to>
                </anchor>
              </controlPr>
            </control>
          </mc:Choice>
        </mc:AlternateContent>
        <mc:AlternateContent xmlns:mc="http://schemas.openxmlformats.org/markup-compatibility/2006">
          <mc:Choice Requires="x14">
            <control shapeId="770097" r:id="rId52" name="Check Box 49">
              <controlPr defaultSize="0" autoFill="0" autoLine="0" autoPict="0">
                <anchor moveWithCells="1">
                  <from>
                    <xdr:col>2</xdr:col>
                    <xdr:colOff>190500</xdr:colOff>
                    <xdr:row>29</xdr:row>
                    <xdr:rowOff>152400</xdr:rowOff>
                  </from>
                  <to>
                    <xdr:col>4</xdr:col>
                    <xdr:colOff>99060</xdr:colOff>
                    <xdr:row>31</xdr:row>
                    <xdr:rowOff>22860</xdr:rowOff>
                  </to>
                </anchor>
              </controlPr>
            </control>
          </mc:Choice>
        </mc:AlternateContent>
        <mc:AlternateContent xmlns:mc="http://schemas.openxmlformats.org/markup-compatibility/2006">
          <mc:Choice Requires="x14">
            <control shapeId="770098" r:id="rId53" name="Check Box 50">
              <controlPr defaultSize="0" autoFill="0" autoLine="0" autoPict="0">
                <anchor moveWithCells="1">
                  <from>
                    <xdr:col>2</xdr:col>
                    <xdr:colOff>190500</xdr:colOff>
                    <xdr:row>30</xdr:row>
                    <xdr:rowOff>152400</xdr:rowOff>
                  </from>
                  <to>
                    <xdr:col>4</xdr:col>
                    <xdr:colOff>99060</xdr:colOff>
                    <xdr:row>32</xdr:row>
                    <xdr:rowOff>22860</xdr:rowOff>
                  </to>
                </anchor>
              </controlPr>
            </control>
          </mc:Choice>
        </mc:AlternateContent>
        <mc:AlternateContent xmlns:mc="http://schemas.openxmlformats.org/markup-compatibility/2006">
          <mc:Choice Requires="x14">
            <control shapeId="770099" r:id="rId54" name="Check Box 51">
              <controlPr defaultSize="0" autoFill="0" autoLine="0" autoPict="0">
                <anchor moveWithCells="1">
                  <from>
                    <xdr:col>2</xdr:col>
                    <xdr:colOff>190500</xdr:colOff>
                    <xdr:row>25</xdr:row>
                    <xdr:rowOff>152400</xdr:rowOff>
                  </from>
                  <to>
                    <xdr:col>4</xdr:col>
                    <xdr:colOff>99060</xdr:colOff>
                    <xdr:row>27</xdr:row>
                    <xdr:rowOff>30480</xdr:rowOff>
                  </to>
                </anchor>
              </controlPr>
            </control>
          </mc:Choice>
        </mc:AlternateContent>
        <mc:AlternateContent xmlns:mc="http://schemas.openxmlformats.org/markup-compatibility/2006">
          <mc:Choice Requires="x14">
            <control shapeId="770100" r:id="rId55" name="Check Box 52">
              <controlPr defaultSize="0" autoFill="0" autoLine="0" autoPict="0">
                <anchor moveWithCells="1">
                  <from>
                    <xdr:col>2</xdr:col>
                    <xdr:colOff>190500</xdr:colOff>
                    <xdr:row>26</xdr:row>
                    <xdr:rowOff>152400</xdr:rowOff>
                  </from>
                  <to>
                    <xdr:col>4</xdr:col>
                    <xdr:colOff>99060</xdr:colOff>
                    <xdr:row>28</xdr:row>
                    <xdr:rowOff>30480</xdr:rowOff>
                  </to>
                </anchor>
              </controlPr>
            </control>
          </mc:Choice>
        </mc:AlternateContent>
        <mc:AlternateContent xmlns:mc="http://schemas.openxmlformats.org/markup-compatibility/2006">
          <mc:Choice Requires="x14">
            <control shapeId="770101" r:id="rId56" name="Check Box 53">
              <controlPr defaultSize="0" autoFill="0" autoLine="0" autoPict="0">
                <anchor moveWithCells="1">
                  <from>
                    <xdr:col>25</xdr:col>
                    <xdr:colOff>190500</xdr:colOff>
                    <xdr:row>62</xdr:row>
                    <xdr:rowOff>0</xdr:rowOff>
                  </from>
                  <to>
                    <xdr:col>27</xdr:col>
                    <xdr:colOff>99060</xdr:colOff>
                    <xdr:row>63</xdr:row>
                    <xdr:rowOff>45720</xdr:rowOff>
                  </to>
                </anchor>
              </controlPr>
            </control>
          </mc:Choice>
        </mc:AlternateContent>
        <mc:AlternateContent xmlns:mc="http://schemas.openxmlformats.org/markup-compatibility/2006">
          <mc:Choice Requires="x14">
            <control shapeId="770102" r:id="rId57" name="Check Box 54">
              <controlPr defaultSize="0" autoFill="0" autoLine="0" autoPict="0">
                <anchor moveWithCells="1">
                  <from>
                    <xdr:col>25</xdr:col>
                    <xdr:colOff>190500</xdr:colOff>
                    <xdr:row>62</xdr:row>
                    <xdr:rowOff>0</xdr:rowOff>
                  </from>
                  <to>
                    <xdr:col>27</xdr:col>
                    <xdr:colOff>99060</xdr:colOff>
                    <xdr:row>63</xdr:row>
                    <xdr:rowOff>45720</xdr:rowOff>
                  </to>
                </anchor>
              </controlPr>
            </control>
          </mc:Choice>
        </mc:AlternateContent>
        <mc:AlternateContent xmlns:mc="http://schemas.openxmlformats.org/markup-compatibility/2006">
          <mc:Choice Requires="x14">
            <control shapeId="770103" r:id="rId58" name="Check Box 55">
              <controlPr defaultSize="0" autoFill="0" autoLine="0" autoPict="0">
                <anchor moveWithCells="1">
                  <from>
                    <xdr:col>29</xdr:col>
                    <xdr:colOff>190500</xdr:colOff>
                    <xdr:row>62</xdr:row>
                    <xdr:rowOff>0</xdr:rowOff>
                  </from>
                  <to>
                    <xdr:col>31</xdr:col>
                    <xdr:colOff>99060</xdr:colOff>
                    <xdr:row>63</xdr:row>
                    <xdr:rowOff>45720</xdr:rowOff>
                  </to>
                </anchor>
              </controlPr>
            </control>
          </mc:Choice>
        </mc:AlternateContent>
        <mc:AlternateContent xmlns:mc="http://schemas.openxmlformats.org/markup-compatibility/2006">
          <mc:Choice Requires="x14">
            <control shapeId="770104" r:id="rId59" name="Check Box 56">
              <controlPr defaultSize="0" autoFill="0" autoLine="0" autoPict="0">
                <anchor moveWithCells="1">
                  <from>
                    <xdr:col>29</xdr:col>
                    <xdr:colOff>190500</xdr:colOff>
                    <xdr:row>62</xdr:row>
                    <xdr:rowOff>0</xdr:rowOff>
                  </from>
                  <to>
                    <xdr:col>31</xdr:col>
                    <xdr:colOff>99060</xdr:colOff>
                    <xdr:row>63</xdr:row>
                    <xdr:rowOff>45720</xdr:rowOff>
                  </to>
                </anchor>
              </controlPr>
            </control>
          </mc:Choice>
        </mc:AlternateContent>
        <mc:AlternateContent xmlns:mc="http://schemas.openxmlformats.org/markup-compatibility/2006">
          <mc:Choice Requires="x14">
            <control shapeId="770105" r:id="rId60" name="Check Box 57">
              <controlPr defaultSize="0" autoFill="0" autoLine="0" autoPict="0">
                <anchor moveWithCells="1">
                  <from>
                    <xdr:col>25</xdr:col>
                    <xdr:colOff>190500</xdr:colOff>
                    <xdr:row>62</xdr:row>
                    <xdr:rowOff>152400</xdr:rowOff>
                  </from>
                  <to>
                    <xdr:col>27</xdr:col>
                    <xdr:colOff>99060</xdr:colOff>
                    <xdr:row>64</xdr:row>
                    <xdr:rowOff>30480</xdr:rowOff>
                  </to>
                </anchor>
              </controlPr>
            </control>
          </mc:Choice>
        </mc:AlternateContent>
        <mc:AlternateContent xmlns:mc="http://schemas.openxmlformats.org/markup-compatibility/2006">
          <mc:Choice Requires="x14">
            <control shapeId="770106" r:id="rId61" name="Check Box 58">
              <controlPr defaultSize="0" autoFill="0" autoLine="0" autoPict="0">
                <anchor moveWithCells="1">
                  <from>
                    <xdr:col>25</xdr:col>
                    <xdr:colOff>190500</xdr:colOff>
                    <xdr:row>62</xdr:row>
                    <xdr:rowOff>152400</xdr:rowOff>
                  </from>
                  <to>
                    <xdr:col>27</xdr:col>
                    <xdr:colOff>99060</xdr:colOff>
                    <xdr:row>64</xdr:row>
                    <xdr:rowOff>30480</xdr:rowOff>
                  </to>
                </anchor>
              </controlPr>
            </control>
          </mc:Choice>
        </mc:AlternateContent>
        <mc:AlternateContent xmlns:mc="http://schemas.openxmlformats.org/markup-compatibility/2006">
          <mc:Choice Requires="x14">
            <control shapeId="770107" r:id="rId62" name="Check Box 59">
              <controlPr defaultSize="0" autoFill="0" autoLine="0" autoPict="0">
                <anchor moveWithCells="1">
                  <from>
                    <xdr:col>29</xdr:col>
                    <xdr:colOff>190500</xdr:colOff>
                    <xdr:row>62</xdr:row>
                    <xdr:rowOff>152400</xdr:rowOff>
                  </from>
                  <to>
                    <xdr:col>31</xdr:col>
                    <xdr:colOff>99060</xdr:colOff>
                    <xdr:row>64</xdr:row>
                    <xdr:rowOff>30480</xdr:rowOff>
                  </to>
                </anchor>
              </controlPr>
            </control>
          </mc:Choice>
        </mc:AlternateContent>
        <mc:AlternateContent xmlns:mc="http://schemas.openxmlformats.org/markup-compatibility/2006">
          <mc:Choice Requires="x14">
            <control shapeId="770108" r:id="rId63" name="Check Box 60">
              <controlPr defaultSize="0" autoFill="0" autoLine="0" autoPict="0">
                <anchor moveWithCells="1">
                  <from>
                    <xdr:col>29</xdr:col>
                    <xdr:colOff>190500</xdr:colOff>
                    <xdr:row>62</xdr:row>
                    <xdr:rowOff>152400</xdr:rowOff>
                  </from>
                  <to>
                    <xdr:col>31</xdr:col>
                    <xdr:colOff>99060</xdr:colOff>
                    <xdr:row>64</xdr:row>
                    <xdr:rowOff>30480</xdr:rowOff>
                  </to>
                </anchor>
              </controlPr>
            </control>
          </mc:Choice>
        </mc:AlternateContent>
        <mc:AlternateContent xmlns:mc="http://schemas.openxmlformats.org/markup-compatibility/2006">
          <mc:Choice Requires="x14">
            <control shapeId="770109" r:id="rId64" name="Check Box 61">
              <controlPr defaultSize="0" autoFill="0" autoLine="0" autoPict="0">
                <anchor moveWithCells="1">
                  <from>
                    <xdr:col>25</xdr:col>
                    <xdr:colOff>190500</xdr:colOff>
                    <xdr:row>63</xdr:row>
                    <xdr:rowOff>152400</xdr:rowOff>
                  </from>
                  <to>
                    <xdr:col>27</xdr:col>
                    <xdr:colOff>99060</xdr:colOff>
                    <xdr:row>65</xdr:row>
                    <xdr:rowOff>30480</xdr:rowOff>
                  </to>
                </anchor>
              </controlPr>
            </control>
          </mc:Choice>
        </mc:AlternateContent>
        <mc:AlternateContent xmlns:mc="http://schemas.openxmlformats.org/markup-compatibility/2006">
          <mc:Choice Requires="x14">
            <control shapeId="770110" r:id="rId65" name="Check Box 62">
              <controlPr defaultSize="0" autoFill="0" autoLine="0" autoPict="0">
                <anchor moveWithCells="1">
                  <from>
                    <xdr:col>25</xdr:col>
                    <xdr:colOff>190500</xdr:colOff>
                    <xdr:row>63</xdr:row>
                    <xdr:rowOff>152400</xdr:rowOff>
                  </from>
                  <to>
                    <xdr:col>27</xdr:col>
                    <xdr:colOff>99060</xdr:colOff>
                    <xdr:row>65</xdr:row>
                    <xdr:rowOff>30480</xdr:rowOff>
                  </to>
                </anchor>
              </controlPr>
            </control>
          </mc:Choice>
        </mc:AlternateContent>
        <mc:AlternateContent xmlns:mc="http://schemas.openxmlformats.org/markup-compatibility/2006">
          <mc:Choice Requires="x14">
            <control shapeId="770111" r:id="rId66" name="Check Box 63">
              <controlPr defaultSize="0" autoFill="0" autoLine="0" autoPict="0">
                <anchor moveWithCells="1">
                  <from>
                    <xdr:col>29</xdr:col>
                    <xdr:colOff>190500</xdr:colOff>
                    <xdr:row>63</xdr:row>
                    <xdr:rowOff>152400</xdr:rowOff>
                  </from>
                  <to>
                    <xdr:col>31</xdr:col>
                    <xdr:colOff>99060</xdr:colOff>
                    <xdr:row>65</xdr:row>
                    <xdr:rowOff>30480</xdr:rowOff>
                  </to>
                </anchor>
              </controlPr>
            </control>
          </mc:Choice>
        </mc:AlternateContent>
        <mc:AlternateContent xmlns:mc="http://schemas.openxmlformats.org/markup-compatibility/2006">
          <mc:Choice Requires="x14">
            <control shapeId="770112" r:id="rId67" name="Check Box 64">
              <controlPr defaultSize="0" autoFill="0" autoLine="0" autoPict="0">
                <anchor moveWithCells="1">
                  <from>
                    <xdr:col>29</xdr:col>
                    <xdr:colOff>190500</xdr:colOff>
                    <xdr:row>63</xdr:row>
                    <xdr:rowOff>152400</xdr:rowOff>
                  </from>
                  <to>
                    <xdr:col>31</xdr:col>
                    <xdr:colOff>99060</xdr:colOff>
                    <xdr:row>65</xdr:row>
                    <xdr:rowOff>30480</xdr:rowOff>
                  </to>
                </anchor>
              </controlPr>
            </control>
          </mc:Choice>
        </mc:AlternateContent>
        <mc:AlternateContent xmlns:mc="http://schemas.openxmlformats.org/markup-compatibility/2006">
          <mc:Choice Requires="x14">
            <control shapeId="770113" r:id="rId68" name="Check Box 65">
              <controlPr defaultSize="0" autoFill="0" autoLine="0" autoPict="0">
                <anchor moveWithCells="1">
                  <from>
                    <xdr:col>25</xdr:col>
                    <xdr:colOff>190500</xdr:colOff>
                    <xdr:row>64</xdr:row>
                    <xdr:rowOff>152400</xdr:rowOff>
                  </from>
                  <to>
                    <xdr:col>27</xdr:col>
                    <xdr:colOff>99060</xdr:colOff>
                    <xdr:row>66</xdr:row>
                    <xdr:rowOff>30480</xdr:rowOff>
                  </to>
                </anchor>
              </controlPr>
            </control>
          </mc:Choice>
        </mc:AlternateContent>
        <mc:AlternateContent xmlns:mc="http://schemas.openxmlformats.org/markup-compatibility/2006">
          <mc:Choice Requires="x14">
            <control shapeId="770114" r:id="rId69" name="Check Box 66">
              <controlPr defaultSize="0" autoFill="0" autoLine="0" autoPict="0">
                <anchor moveWithCells="1">
                  <from>
                    <xdr:col>25</xdr:col>
                    <xdr:colOff>190500</xdr:colOff>
                    <xdr:row>64</xdr:row>
                    <xdr:rowOff>152400</xdr:rowOff>
                  </from>
                  <to>
                    <xdr:col>27</xdr:col>
                    <xdr:colOff>99060</xdr:colOff>
                    <xdr:row>66</xdr:row>
                    <xdr:rowOff>30480</xdr:rowOff>
                  </to>
                </anchor>
              </controlPr>
            </control>
          </mc:Choice>
        </mc:AlternateContent>
        <mc:AlternateContent xmlns:mc="http://schemas.openxmlformats.org/markup-compatibility/2006">
          <mc:Choice Requires="x14">
            <control shapeId="770115" r:id="rId70" name="Check Box 67">
              <controlPr defaultSize="0" autoFill="0" autoLine="0" autoPict="0">
                <anchor moveWithCells="1">
                  <from>
                    <xdr:col>29</xdr:col>
                    <xdr:colOff>190500</xdr:colOff>
                    <xdr:row>64</xdr:row>
                    <xdr:rowOff>152400</xdr:rowOff>
                  </from>
                  <to>
                    <xdr:col>31</xdr:col>
                    <xdr:colOff>99060</xdr:colOff>
                    <xdr:row>66</xdr:row>
                    <xdr:rowOff>30480</xdr:rowOff>
                  </to>
                </anchor>
              </controlPr>
            </control>
          </mc:Choice>
        </mc:AlternateContent>
        <mc:AlternateContent xmlns:mc="http://schemas.openxmlformats.org/markup-compatibility/2006">
          <mc:Choice Requires="x14">
            <control shapeId="770116" r:id="rId71" name="Check Box 68">
              <controlPr defaultSize="0" autoFill="0" autoLine="0" autoPict="0">
                <anchor moveWithCells="1">
                  <from>
                    <xdr:col>29</xdr:col>
                    <xdr:colOff>190500</xdr:colOff>
                    <xdr:row>64</xdr:row>
                    <xdr:rowOff>152400</xdr:rowOff>
                  </from>
                  <to>
                    <xdr:col>31</xdr:col>
                    <xdr:colOff>99060</xdr:colOff>
                    <xdr:row>66</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CE2E-AE38-41E4-8AB9-4CEFCD455224}">
  <dimension ref="A1:AR58"/>
  <sheetViews>
    <sheetView view="pageBreakPreview" zoomScale="80" zoomScaleNormal="100" zoomScaleSheetLayoutView="80" workbookViewId="0">
      <selection activeCell="M6" sqref="M6:Z7"/>
    </sheetView>
  </sheetViews>
  <sheetFormatPr defaultColWidth="2.6640625" defaultRowHeight="15.75" customHeight="1"/>
  <cols>
    <col min="1" max="16384" width="2.6640625" style="3"/>
  </cols>
  <sheetData>
    <row r="1" spans="1:44" ht="15.75" customHeight="1">
      <c r="A1" s="361" t="s">
        <v>1613</v>
      </c>
    </row>
    <row r="2" spans="1:44" ht="15.75" customHeight="1">
      <c r="A2" s="13" t="s">
        <v>1282</v>
      </c>
    </row>
    <row r="3" spans="1:44" ht="15.75" customHeight="1">
      <c r="C3" s="152" t="s">
        <v>988</v>
      </c>
      <c r="U3" s="1411"/>
      <c r="V3" s="1411"/>
      <c r="W3" s="1411"/>
      <c r="X3" s="1411"/>
      <c r="Y3" s="192" t="s">
        <v>297</v>
      </c>
      <c r="Z3" s="1411"/>
      <c r="AA3" s="1411"/>
      <c r="AB3" s="192" t="s">
        <v>298</v>
      </c>
      <c r="AC3" s="1411"/>
      <c r="AD3" s="1411"/>
      <c r="AE3" s="177" t="s">
        <v>156</v>
      </c>
      <c r="AF3" s="192"/>
      <c r="AH3" s="192"/>
      <c r="AI3" s="192"/>
    </row>
    <row r="5" spans="1:44" s="1" customFormat="1" ht="15.75" customHeight="1">
      <c r="A5" s="774" t="s">
        <v>982</v>
      </c>
      <c r="B5" s="774"/>
      <c r="C5" s="774"/>
      <c r="D5" s="774"/>
      <c r="E5" s="774"/>
      <c r="F5" s="774"/>
      <c r="G5" s="1464" t="s">
        <v>983</v>
      </c>
      <c r="H5" s="1464"/>
      <c r="I5" s="1464"/>
      <c r="J5" s="1464"/>
      <c r="K5" s="1464"/>
      <c r="L5" s="1464"/>
      <c r="M5" s="774" t="s">
        <v>984</v>
      </c>
      <c r="N5" s="774"/>
      <c r="O5" s="774"/>
      <c r="P5" s="774"/>
      <c r="Q5" s="774"/>
      <c r="R5" s="774"/>
      <c r="S5" s="774"/>
      <c r="T5" s="774"/>
      <c r="U5" s="774"/>
      <c r="V5" s="774"/>
      <c r="W5" s="774"/>
      <c r="X5" s="774"/>
      <c r="Y5" s="774"/>
      <c r="Z5" s="774"/>
      <c r="AH5" s="569"/>
      <c r="AI5" s="569"/>
      <c r="AK5" s="569"/>
      <c r="AL5" s="569"/>
    </row>
    <row r="6" spans="1:44" ht="15.75" customHeight="1">
      <c r="A6" s="1465"/>
      <c r="B6" s="1466"/>
      <c r="C6" s="1466"/>
      <c r="D6" s="1466"/>
      <c r="E6" s="1466"/>
      <c r="F6" s="1469" t="s">
        <v>985</v>
      </c>
      <c r="G6" s="1465"/>
      <c r="H6" s="1466"/>
      <c r="I6" s="1466"/>
      <c r="J6" s="1466"/>
      <c r="K6" s="1466"/>
      <c r="L6" s="1469" t="s">
        <v>985</v>
      </c>
      <c r="M6" s="1471"/>
      <c r="N6" s="1471"/>
      <c r="O6" s="1471"/>
      <c r="P6" s="1471"/>
      <c r="Q6" s="1471"/>
      <c r="R6" s="1471"/>
      <c r="S6" s="1471"/>
      <c r="T6" s="1471"/>
      <c r="U6" s="1471"/>
      <c r="V6" s="1471"/>
      <c r="W6" s="1471"/>
      <c r="X6" s="1471"/>
      <c r="Y6" s="1471"/>
      <c r="Z6" s="1471"/>
    </row>
    <row r="7" spans="1:44" ht="15.75" customHeight="1">
      <c r="A7" s="1467"/>
      <c r="B7" s="1468"/>
      <c r="C7" s="1468"/>
      <c r="D7" s="1468"/>
      <c r="E7" s="1468"/>
      <c r="F7" s="1470"/>
      <c r="G7" s="1467"/>
      <c r="H7" s="1468"/>
      <c r="I7" s="1468"/>
      <c r="J7" s="1468"/>
      <c r="K7" s="1468"/>
      <c r="L7" s="1470"/>
      <c r="M7" s="1471"/>
      <c r="N7" s="1471"/>
      <c r="O7" s="1471"/>
      <c r="P7" s="1471"/>
      <c r="Q7" s="1471"/>
      <c r="R7" s="1471"/>
      <c r="S7" s="1471"/>
      <c r="T7" s="1471"/>
      <c r="U7" s="1471"/>
      <c r="V7" s="1471"/>
      <c r="W7" s="1471"/>
      <c r="X7" s="1471"/>
      <c r="Y7" s="1471"/>
      <c r="Z7" s="1471"/>
    </row>
    <row r="8" spans="1:44" ht="15.75" customHeight="1">
      <c r="A8" s="154"/>
      <c r="B8" s="153" t="s">
        <v>986</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N8" s="153"/>
      <c r="AO8" s="153"/>
      <c r="AP8" s="153"/>
      <c r="AQ8" s="153"/>
      <c r="AR8" s="153"/>
    </row>
    <row r="9" spans="1:44" ht="15.75" customHeight="1">
      <c r="A9" s="153"/>
      <c r="B9" s="153"/>
      <c r="C9" s="444" t="s">
        <v>1518</v>
      </c>
      <c r="D9" s="154"/>
      <c r="E9" s="154"/>
      <c r="F9" s="154"/>
      <c r="G9" s="154"/>
      <c r="H9" s="154"/>
      <c r="I9" s="154"/>
      <c r="J9" s="154"/>
      <c r="K9" s="154"/>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row>
    <row r="10" spans="1:44"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row>
    <row r="11" spans="1:44" ht="15.75" customHeight="1">
      <c r="A11" s="13" t="s">
        <v>1280</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row>
    <row r="12" spans="1:44" ht="15.75" customHeight="1">
      <c r="A12" s="143"/>
      <c r="B12" s="153"/>
      <c r="C12" s="152" t="s">
        <v>981</v>
      </c>
      <c r="E12" s="153"/>
      <c r="F12" s="153"/>
      <c r="G12" s="153"/>
      <c r="H12" s="153"/>
      <c r="I12" s="153"/>
      <c r="J12" s="153"/>
      <c r="K12" s="153"/>
      <c r="L12" s="153"/>
      <c r="M12" s="153"/>
      <c r="N12" s="153"/>
      <c r="O12" s="153"/>
      <c r="P12" s="153"/>
      <c r="Q12" s="153"/>
      <c r="R12" s="153"/>
      <c r="S12" s="153"/>
      <c r="T12" s="153"/>
      <c r="U12" s="1411"/>
      <c r="V12" s="1411"/>
      <c r="W12" s="1411"/>
      <c r="X12" s="1411"/>
      <c r="Y12" s="192" t="s">
        <v>297</v>
      </c>
      <c r="Z12" s="1411"/>
      <c r="AA12" s="1411"/>
      <c r="AB12" s="192" t="s">
        <v>298</v>
      </c>
      <c r="AC12" s="1411"/>
      <c r="AD12" s="1411"/>
      <c r="AE12" s="177" t="s">
        <v>156</v>
      </c>
      <c r="AF12" s="192"/>
      <c r="AG12" s="153"/>
      <c r="AH12" s="153"/>
      <c r="AI12" s="153"/>
      <c r="AJ12" s="153"/>
      <c r="AK12" s="153"/>
      <c r="AL12" s="153"/>
      <c r="AM12" s="153"/>
      <c r="AN12" s="153"/>
      <c r="AO12" s="153"/>
      <c r="AP12" s="153"/>
      <c r="AQ12" s="153"/>
      <c r="AR12" s="153"/>
    </row>
    <row r="13" spans="1:44" ht="15.75" customHeight="1">
      <c r="A13" s="143"/>
      <c r="B13" s="153"/>
      <c r="C13" s="152"/>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row>
    <row r="14" spans="1:44" s="1" customFormat="1" ht="15.75" customHeight="1">
      <c r="A14" s="774" t="s">
        <v>982</v>
      </c>
      <c r="B14" s="774"/>
      <c r="C14" s="774"/>
      <c r="D14" s="774"/>
      <c r="E14" s="774"/>
      <c r="F14" s="774"/>
      <c r="G14" s="1464" t="s">
        <v>983</v>
      </c>
      <c r="H14" s="1464"/>
      <c r="I14" s="1464"/>
      <c r="J14" s="1464"/>
      <c r="K14" s="1464"/>
      <c r="L14" s="1464"/>
      <c r="M14" s="774" t="s">
        <v>984</v>
      </c>
      <c r="N14" s="774"/>
      <c r="O14" s="774"/>
      <c r="P14" s="774"/>
      <c r="Q14" s="774"/>
      <c r="R14" s="774"/>
      <c r="S14" s="774"/>
      <c r="T14" s="774"/>
      <c r="U14" s="774"/>
      <c r="V14" s="774"/>
      <c r="W14" s="774"/>
      <c r="X14" s="774"/>
      <c r="Y14" s="774"/>
      <c r="Z14" s="774"/>
      <c r="AH14" s="569"/>
      <c r="AI14" s="569"/>
      <c r="AK14" s="569"/>
      <c r="AL14" s="569"/>
    </row>
    <row r="15" spans="1:44" ht="15.75" customHeight="1">
      <c r="A15" s="1465"/>
      <c r="B15" s="1466"/>
      <c r="C15" s="1466"/>
      <c r="D15" s="1466"/>
      <c r="E15" s="1466"/>
      <c r="F15" s="1469" t="s">
        <v>985</v>
      </c>
      <c r="G15" s="1465"/>
      <c r="H15" s="1466"/>
      <c r="I15" s="1466"/>
      <c r="J15" s="1466"/>
      <c r="K15" s="1466"/>
      <c r="L15" s="1469" t="s">
        <v>985</v>
      </c>
      <c r="M15" s="1471"/>
      <c r="N15" s="1471"/>
      <c r="O15" s="1471"/>
      <c r="P15" s="1471"/>
      <c r="Q15" s="1471"/>
      <c r="R15" s="1471"/>
      <c r="S15" s="1471"/>
      <c r="T15" s="1471"/>
      <c r="U15" s="1471"/>
      <c r="V15" s="1471"/>
      <c r="W15" s="1471"/>
      <c r="X15" s="1471"/>
      <c r="Y15" s="1471"/>
      <c r="Z15" s="1471"/>
    </row>
    <row r="16" spans="1:44" ht="15.75" customHeight="1">
      <c r="A16" s="1467"/>
      <c r="B16" s="1468"/>
      <c r="C16" s="1468"/>
      <c r="D16" s="1468"/>
      <c r="E16" s="1468"/>
      <c r="F16" s="1470"/>
      <c r="G16" s="1467"/>
      <c r="H16" s="1468"/>
      <c r="I16" s="1468"/>
      <c r="J16" s="1468"/>
      <c r="K16" s="1468"/>
      <c r="L16" s="1470"/>
      <c r="M16" s="1471"/>
      <c r="N16" s="1471"/>
      <c r="O16" s="1471"/>
      <c r="P16" s="1471"/>
      <c r="Q16" s="1471"/>
      <c r="R16" s="1471"/>
      <c r="S16" s="1471"/>
      <c r="T16" s="1471"/>
      <c r="U16" s="1471"/>
      <c r="V16" s="1471"/>
      <c r="W16" s="1471"/>
      <c r="X16" s="1471"/>
      <c r="Y16" s="1471"/>
      <c r="Z16" s="1471"/>
    </row>
    <row r="17" spans="1:44" ht="15.75" customHeight="1">
      <c r="A17" s="154"/>
      <c r="B17" s="153" t="s">
        <v>987</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row>
    <row r="18" spans="1:44" ht="15.75" customHeight="1">
      <c r="A18" s="154"/>
      <c r="B18" s="153"/>
      <c r="C18" s="153" t="s">
        <v>1640</v>
      </c>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row>
    <row r="19" spans="1:44" ht="15.75" customHeight="1">
      <c r="A19" s="154"/>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row>
    <row r="20" spans="1:44" ht="15.75" customHeight="1">
      <c r="A20" s="13" t="s">
        <v>1281</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row>
    <row r="21" spans="1:44" ht="15.75" customHeight="1">
      <c r="A21" s="154"/>
      <c r="B21" s="193"/>
      <c r="C21" s="45" t="s">
        <v>1641</v>
      </c>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53"/>
      <c r="AH21" s="153"/>
      <c r="AI21" s="153"/>
      <c r="AJ21" s="153"/>
      <c r="AK21" s="153"/>
      <c r="AL21" s="153"/>
      <c r="AM21" s="153"/>
      <c r="AN21" s="153"/>
      <c r="AO21" s="153"/>
      <c r="AP21" s="153"/>
      <c r="AQ21" s="153"/>
      <c r="AR21" s="153"/>
    </row>
    <row r="22" spans="1:44" ht="15.75" customHeight="1">
      <c r="A22" s="154"/>
      <c r="B22" s="1455"/>
      <c r="C22" s="1456"/>
      <c r="D22" s="1456"/>
      <c r="E22" s="1456"/>
      <c r="F22" s="1456"/>
      <c r="G22" s="1456"/>
      <c r="H22" s="1456"/>
      <c r="I22" s="1456"/>
      <c r="J22" s="1456"/>
      <c r="K22" s="1456"/>
      <c r="L22" s="1456"/>
      <c r="M22" s="1456"/>
      <c r="N22" s="1456"/>
      <c r="O22" s="1456"/>
      <c r="P22" s="1456"/>
      <c r="Q22" s="1456"/>
      <c r="R22" s="1456"/>
      <c r="S22" s="1456"/>
      <c r="T22" s="1456"/>
      <c r="U22" s="1456"/>
      <c r="V22" s="1456"/>
      <c r="W22" s="1456"/>
      <c r="X22" s="1456"/>
      <c r="Y22" s="1456"/>
      <c r="Z22" s="1456"/>
      <c r="AA22" s="1456"/>
      <c r="AB22" s="1456"/>
      <c r="AC22" s="1456"/>
      <c r="AD22" s="1456"/>
      <c r="AE22" s="1456"/>
      <c r="AF22" s="1457"/>
      <c r="AG22" s="153"/>
      <c r="AH22" s="153"/>
      <c r="AI22" s="153"/>
      <c r="AJ22" s="153"/>
      <c r="AK22" s="153"/>
      <c r="AL22" s="153"/>
      <c r="AM22" s="153"/>
      <c r="AN22" s="153"/>
      <c r="AO22" s="153"/>
      <c r="AP22" s="153"/>
      <c r="AQ22" s="153"/>
      <c r="AR22" s="153"/>
    </row>
    <row r="23" spans="1:44" ht="15.75" customHeight="1">
      <c r="A23" s="154"/>
      <c r="B23" s="1458"/>
      <c r="C23" s="1459"/>
      <c r="D23" s="1459"/>
      <c r="E23" s="1459"/>
      <c r="F23" s="1459"/>
      <c r="G23" s="1459"/>
      <c r="H23" s="1459"/>
      <c r="I23" s="1459"/>
      <c r="J23" s="1459"/>
      <c r="K23" s="1459"/>
      <c r="L23" s="1459"/>
      <c r="M23" s="1459"/>
      <c r="N23" s="1459"/>
      <c r="O23" s="1459"/>
      <c r="P23" s="1459"/>
      <c r="Q23" s="1459"/>
      <c r="R23" s="1459"/>
      <c r="S23" s="1459"/>
      <c r="T23" s="1459"/>
      <c r="U23" s="1459"/>
      <c r="V23" s="1459"/>
      <c r="W23" s="1459"/>
      <c r="X23" s="1459"/>
      <c r="Y23" s="1459"/>
      <c r="Z23" s="1459"/>
      <c r="AA23" s="1459"/>
      <c r="AB23" s="1459"/>
      <c r="AC23" s="1459"/>
      <c r="AD23" s="1459"/>
      <c r="AE23" s="1459"/>
      <c r="AF23" s="1460"/>
      <c r="AG23" s="153"/>
      <c r="AH23" s="153"/>
      <c r="AI23" s="153"/>
      <c r="AJ23" s="153"/>
      <c r="AK23" s="153"/>
      <c r="AL23" s="153"/>
      <c r="AM23" s="153"/>
      <c r="AN23" s="153"/>
      <c r="AO23" s="153"/>
      <c r="AP23" s="153"/>
      <c r="AQ23" s="153"/>
      <c r="AR23" s="153"/>
    </row>
    <row r="24" spans="1:44" ht="15.75" customHeight="1">
      <c r="A24" s="154"/>
      <c r="B24" s="1458"/>
      <c r="C24" s="1459"/>
      <c r="D24" s="1459"/>
      <c r="E24" s="1459"/>
      <c r="F24" s="1459"/>
      <c r="G24" s="1459"/>
      <c r="H24" s="1459"/>
      <c r="I24" s="1459"/>
      <c r="J24" s="1459"/>
      <c r="K24" s="1459"/>
      <c r="L24" s="1459"/>
      <c r="M24" s="1459"/>
      <c r="N24" s="1459"/>
      <c r="O24" s="1459"/>
      <c r="P24" s="1459"/>
      <c r="Q24" s="1459"/>
      <c r="R24" s="1459"/>
      <c r="S24" s="1459"/>
      <c r="T24" s="1459"/>
      <c r="U24" s="1459"/>
      <c r="V24" s="1459"/>
      <c r="W24" s="1459"/>
      <c r="X24" s="1459"/>
      <c r="Y24" s="1459"/>
      <c r="Z24" s="1459"/>
      <c r="AA24" s="1459"/>
      <c r="AB24" s="1459"/>
      <c r="AC24" s="1459"/>
      <c r="AD24" s="1459"/>
      <c r="AE24" s="1459"/>
      <c r="AF24" s="1460"/>
      <c r="AG24" s="153"/>
      <c r="AH24" s="153"/>
      <c r="AI24" s="153"/>
      <c r="AJ24" s="153"/>
      <c r="AK24" s="153"/>
      <c r="AL24" s="153"/>
      <c r="AM24" s="153"/>
      <c r="AN24" s="153"/>
      <c r="AO24" s="153"/>
      <c r="AP24" s="153"/>
      <c r="AQ24" s="153"/>
      <c r="AR24" s="153"/>
    </row>
    <row r="25" spans="1:44" ht="15.75" customHeight="1">
      <c r="A25" s="154"/>
      <c r="B25" s="1458"/>
      <c r="C25" s="1459"/>
      <c r="D25" s="1459"/>
      <c r="E25" s="1459"/>
      <c r="F25" s="1459"/>
      <c r="G25" s="1459"/>
      <c r="H25" s="1459"/>
      <c r="I25" s="1459"/>
      <c r="J25" s="1459"/>
      <c r="K25" s="1459"/>
      <c r="L25" s="1459"/>
      <c r="M25" s="1459"/>
      <c r="N25" s="1459"/>
      <c r="O25" s="1459"/>
      <c r="P25" s="1459"/>
      <c r="Q25" s="1459"/>
      <c r="R25" s="1459"/>
      <c r="S25" s="1459"/>
      <c r="T25" s="1459"/>
      <c r="U25" s="1459"/>
      <c r="V25" s="1459"/>
      <c r="W25" s="1459"/>
      <c r="X25" s="1459"/>
      <c r="Y25" s="1459"/>
      <c r="Z25" s="1459"/>
      <c r="AA25" s="1459"/>
      <c r="AB25" s="1459"/>
      <c r="AC25" s="1459"/>
      <c r="AD25" s="1459"/>
      <c r="AE25" s="1459"/>
      <c r="AF25" s="1460"/>
      <c r="AG25" s="153"/>
      <c r="AH25" s="153"/>
      <c r="AI25" s="153"/>
      <c r="AJ25" s="153"/>
      <c r="AK25" s="153"/>
      <c r="AL25" s="153"/>
      <c r="AM25" s="153"/>
      <c r="AN25" s="153"/>
      <c r="AO25" s="153"/>
      <c r="AP25" s="153"/>
      <c r="AQ25" s="153"/>
      <c r="AR25" s="153"/>
    </row>
    <row r="26" spans="1:44" ht="15.75" customHeight="1">
      <c r="A26" s="153"/>
      <c r="B26" s="1458"/>
      <c r="C26" s="1459"/>
      <c r="D26" s="1459"/>
      <c r="E26" s="1459"/>
      <c r="F26" s="1459"/>
      <c r="G26" s="1459"/>
      <c r="H26" s="1459"/>
      <c r="I26" s="1459"/>
      <c r="J26" s="1459"/>
      <c r="K26" s="1459"/>
      <c r="L26" s="1459"/>
      <c r="M26" s="1459"/>
      <c r="N26" s="1459"/>
      <c r="O26" s="1459"/>
      <c r="P26" s="1459"/>
      <c r="Q26" s="1459"/>
      <c r="R26" s="1459"/>
      <c r="S26" s="1459"/>
      <c r="T26" s="1459"/>
      <c r="U26" s="1459"/>
      <c r="V26" s="1459"/>
      <c r="W26" s="1459"/>
      <c r="X26" s="1459"/>
      <c r="Y26" s="1459"/>
      <c r="Z26" s="1459"/>
      <c r="AA26" s="1459"/>
      <c r="AB26" s="1459"/>
      <c r="AC26" s="1459"/>
      <c r="AD26" s="1459"/>
      <c r="AE26" s="1459"/>
      <c r="AF26" s="1460"/>
      <c r="AG26" s="153"/>
      <c r="AH26" s="153"/>
      <c r="AI26" s="153"/>
      <c r="AJ26" s="153"/>
      <c r="AK26" s="153"/>
      <c r="AL26" s="153"/>
      <c r="AM26" s="153"/>
      <c r="AN26" s="153"/>
      <c r="AO26" s="153"/>
      <c r="AP26" s="153"/>
      <c r="AQ26" s="153"/>
      <c r="AR26" s="153"/>
    </row>
    <row r="27" spans="1:44" ht="15.75" customHeight="1">
      <c r="A27" s="153"/>
      <c r="B27" s="1458"/>
      <c r="C27" s="1459"/>
      <c r="D27" s="1459"/>
      <c r="E27" s="1459"/>
      <c r="F27" s="1459"/>
      <c r="G27" s="1459"/>
      <c r="H27" s="1459"/>
      <c r="I27" s="1459"/>
      <c r="J27" s="1459"/>
      <c r="K27" s="1459"/>
      <c r="L27" s="1459"/>
      <c r="M27" s="1459"/>
      <c r="N27" s="1459"/>
      <c r="O27" s="1459"/>
      <c r="P27" s="1459"/>
      <c r="Q27" s="1459"/>
      <c r="R27" s="1459"/>
      <c r="S27" s="1459"/>
      <c r="T27" s="1459"/>
      <c r="U27" s="1459"/>
      <c r="V27" s="1459"/>
      <c r="W27" s="1459"/>
      <c r="X27" s="1459"/>
      <c r="Y27" s="1459"/>
      <c r="Z27" s="1459"/>
      <c r="AA27" s="1459"/>
      <c r="AB27" s="1459"/>
      <c r="AC27" s="1459"/>
      <c r="AD27" s="1459"/>
      <c r="AE27" s="1459"/>
      <c r="AF27" s="1460"/>
      <c r="AG27" s="153"/>
      <c r="AH27" s="153"/>
      <c r="AI27" s="153"/>
      <c r="AJ27" s="153"/>
      <c r="AK27" s="153"/>
      <c r="AL27" s="153"/>
      <c r="AM27" s="153"/>
      <c r="AN27" s="153"/>
      <c r="AO27" s="153"/>
      <c r="AP27" s="153"/>
      <c r="AQ27" s="153"/>
      <c r="AR27" s="153"/>
    </row>
    <row r="28" spans="1:44" ht="15.75" customHeight="1">
      <c r="A28" s="194"/>
      <c r="B28" s="1458"/>
      <c r="C28" s="1459"/>
      <c r="D28" s="1459"/>
      <c r="E28" s="1459"/>
      <c r="F28" s="1459"/>
      <c r="G28" s="1459"/>
      <c r="H28" s="1459"/>
      <c r="I28" s="1459"/>
      <c r="J28" s="1459"/>
      <c r="K28" s="1459"/>
      <c r="L28" s="1459"/>
      <c r="M28" s="1459"/>
      <c r="N28" s="1459"/>
      <c r="O28" s="1459"/>
      <c r="P28" s="1459"/>
      <c r="Q28" s="1459"/>
      <c r="R28" s="1459"/>
      <c r="S28" s="1459"/>
      <c r="T28" s="1459"/>
      <c r="U28" s="1459"/>
      <c r="V28" s="1459"/>
      <c r="W28" s="1459"/>
      <c r="X28" s="1459"/>
      <c r="Y28" s="1459"/>
      <c r="Z28" s="1459"/>
      <c r="AA28" s="1459"/>
      <c r="AB28" s="1459"/>
      <c r="AC28" s="1459"/>
      <c r="AD28" s="1459"/>
      <c r="AE28" s="1459"/>
      <c r="AF28" s="1460"/>
      <c r="AG28" s="153"/>
      <c r="AH28" s="153"/>
      <c r="AI28" s="153"/>
      <c r="AJ28" s="153"/>
      <c r="AK28" s="153"/>
      <c r="AL28" s="153"/>
      <c r="AM28" s="153"/>
      <c r="AN28" s="153"/>
      <c r="AO28" s="153"/>
      <c r="AP28" s="153"/>
      <c r="AQ28" s="153"/>
      <c r="AR28" s="153"/>
    </row>
    <row r="29" spans="1:44" ht="15.75" customHeight="1">
      <c r="A29" s="194"/>
      <c r="B29" s="1458"/>
      <c r="C29" s="1459"/>
      <c r="D29" s="1459"/>
      <c r="E29" s="1459"/>
      <c r="F29" s="1459"/>
      <c r="G29" s="1459"/>
      <c r="H29" s="1459"/>
      <c r="I29" s="1459"/>
      <c r="J29" s="1459"/>
      <c r="K29" s="1459"/>
      <c r="L29" s="1459"/>
      <c r="M29" s="1459"/>
      <c r="N29" s="1459"/>
      <c r="O29" s="1459"/>
      <c r="P29" s="1459"/>
      <c r="Q29" s="1459"/>
      <c r="R29" s="1459"/>
      <c r="S29" s="1459"/>
      <c r="T29" s="1459"/>
      <c r="U29" s="1459"/>
      <c r="V29" s="1459"/>
      <c r="W29" s="1459"/>
      <c r="X29" s="1459"/>
      <c r="Y29" s="1459"/>
      <c r="Z29" s="1459"/>
      <c r="AA29" s="1459"/>
      <c r="AB29" s="1459"/>
      <c r="AC29" s="1459"/>
      <c r="AD29" s="1459"/>
      <c r="AE29" s="1459"/>
      <c r="AF29" s="1460"/>
      <c r="AG29" s="153"/>
      <c r="AH29" s="153"/>
      <c r="AI29" s="153"/>
      <c r="AJ29" s="153"/>
      <c r="AK29" s="153"/>
      <c r="AL29" s="153"/>
      <c r="AM29" s="153"/>
      <c r="AN29" s="153"/>
      <c r="AO29" s="153"/>
      <c r="AP29" s="153"/>
      <c r="AQ29" s="153"/>
      <c r="AR29" s="153"/>
    </row>
    <row r="30" spans="1:44" ht="15.75" customHeight="1">
      <c r="B30" s="1458"/>
      <c r="C30" s="1459"/>
      <c r="D30" s="1459"/>
      <c r="E30" s="1459"/>
      <c r="F30" s="1459"/>
      <c r="G30" s="1459"/>
      <c r="H30" s="1459"/>
      <c r="I30" s="1459"/>
      <c r="J30" s="1459"/>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60"/>
      <c r="AG30" s="153"/>
      <c r="AH30" s="153"/>
      <c r="AI30" s="153"/>
      <c r="AJ30" s="153"/>
      <c r="AK30" s="153"/>
      <c r="AL30" s="153"/>
      <c r="AM30" s="153"/>
      <c r="AN30" s="153"/>
      <c r="AO30" s="153"/>
      <c r="AP30" s="153"/>
      <c r="AQ30" s="153"/>
      <c r="AR30" s="153"/>
    </row>
    <row r="31" spans="1:44" ht="15.75" customHeight="1">
      <c r="B31" s="1461"/>
      <c r="C31" s="1462"/>
      <c r="D31" s="1462"/>
      <c r="E31" s="1462"/>
      <c r="F31" s="1462"/>
      <c r="G31" s="1462"/>
      <c r="H31" s="1462"/>
      <c r="I31" s="1462"/>
      <c r="J31" s="1462"/>
      <c r="K31" s="1462"/>
      <c r="L31" s="1462"/>
      <c r="M31" s="1462"/>
      <c r="N31" s="1462"/>
      <c r="O31" s="1462"/>
      <c r="P31" s="1462"/>
      <c r="Q31" s="1462"/>
      <c r="R31" s="1462"/>
      <c r="S31" s="1462"/>
      <c r="T31" s="1462"/>
      <c r="U31" s="1462"/>
      <c r="V31" s="1462"/>
      <c r="W31" s="1462"/>
      <c r="X31" s="1462"/>
      <c r="Y31" s="1462"/>
      <c r="Z31" s="1462"/>
      <c r="AA31" s="1462"/>
      <c r="AB31" s="1462"/>
      <c r="AC31" s="1462"/>
      <c r="AD31" s="1462"/>
      <c r="AE31" s="1462"/>
      <c r="AF31" s="1463"/>
      <c r="AG31" s="153"/>
      <c r="AH31" s="153"/>
      <c r="AI31" s="153"/>
      <c r="AJ31" s="153"/>
      <c r="AK31" s="153"/>
      <c r="AL31" s="153"/>
      <c r="AM31" s="153"/>
      <c r="AN31" s="153"/>
      <c r="AO31" s="153"/>
      <c r="AP31" s="153"/>
      <c r="AQ31" s="153"/>
      <c r="AR31" s="153"/>
    </row>
    <row r="32" spans="1:44" ht="15.75" customHeight="1">
      <c r="AG32" s="153"/>
      <c r="AH32" s="153"/>
      <c r="AI32" s="153"/>
      <c r="AJ32" s="153"/>
      <c r="AK32" s="153"/>
      <c r="AL32" s="153"/>
      <c r="AM32" s="153"/>
      <c r="AN32" s="153"/>
      <c r="AO32" s="153"/>
      <c r="AP32" s="153"/>
      <c r="AQ32" s="153"/>
      <c r="AR32" s="153"/>
    </row>
    <row r="58" spans="33:36" ht="15.75" customHeight="1">
      <c r="AG58" s="153"/>
      <c r="AH58" s="153"/>
      <c r="AI58" s="153"/>
      <c r="AJ58" s="153"/>
    </row>
  </sheetData>
  <mergeCells count="23">
    <mergeCell ref="U3:X3"/>
    <mergeCell ref="Z3:AA3"/>
    <mergeCell ref="AC3:AD3"/>
    <mergeCell ref="A5:F5"/>
    <mergeCell ref="G5:L5"/>
    <mergeCell ref="M5:Z5"/>
    <mergeCell ref="A6:E7"/>
    <mergeCell ref="F6:F7"/>
    <mergeCell ref="G6:K7"/>
    <mergeCell ref="L6:L7"/>
    <mergeCell ref="M6:Z7"/>
    <mergeCell ref="B22:AF31"/>
    <mergeCell ref="AC12:AD12"/>
    <mergeCell ref="A14:F14"/>
    <mergeCell ref="G14:L14"/>
    <mergeCell ref="M14:Z14"/>
    <mergeCell ref="A15:E16"/>
    <mergeCell ref="F15:F16"/>
    <mergeCell ref="G15:K16"/>
    <mergeCell ref="L15:L16"/>
    <mergeCell ref="M15:Z16"/>
    <mergeCell ref="U12:X12"/>
    <mergeCell ref="Z12:AA12"/>
  </mergeCells>
  <phoneticPr fontId="7"/>
  <pageMargins left="0.70866141732283472" right="0.70866141732283472" top="0.74803149606299213" bottom="0.74803149606299213" header="0.31496062992125984" footer="0.31496062992125984"/>
  <pageSetup paperSize="9" scale="95" orientation="portrait" r:id="rId1"/>
  <headerFooter>
    <oddFooter>&amp;C13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1"/>
  <sheetViews>
    <sheetView view="pageBreakPreview" zoomScale="80" zoomScaleNormal="100" zoomScaleSheetLayoutView="80" workbookViewId="0">
      <selection activeCell="Z7" sqref="Z7"/>
    </sheetView>
  </sheetViews>
  <sheetFormatPr defaultColWidth="9" defaultRowHeight="13.2"/>
  <cols>
    <col min="1" max="16384" width="9" style="3"/>
  </cols>
  <sheetData>
    <row r="2" spans="1:2">
      <c r="A2" s="3" t="s">
        <v>1396</v>
      </c>
    </row>
    <row r="4" spans="1:2">
      <c r="B4" s="3" t="s">
        <v>912</v>
      </c>
    </row>
    <row r="5" spans="1:2">
      <c r="B5" t="s">
        <v>1397</v>
      </c>
    </row>
    <row r="6" spans="1:2">
      <c r="B6" s="3" t="s">
        <v>913</v>
      </c>
    </row>
    <row r="7" spans="1:2">
      <c r="B7" s="3" t="s">
        <v>1398</v>
      </c>
    </row>
    <row r="11" spans="1:2">
      <c r="A11" s="3" t="s">
        <v>1399</v>
      </c>
    </row>
    <row r="13" spans="1:2">
      <c r="A13" s="3" t="s">
        <v>1400</v>
      </c>
      <c r="B13" s="3" t="s">
        <v>448</v>
      </c>
    </row>
    <row r="14" spans="1:2">
      <c r="B14" s="3" t="s">
        <v>1401</v>
      </c>
    </row>
    <row r="15" spans="1:2">
      <c r="B15" s="3" t="s">
        <v>1402</v>
      </c>
    </row>
    <row r="16" spans="1:2">
      <c r="B16" s="3" t="s">
        <v>914</v>
      </c>
    </row>
    <row r="17" spans="2:2">
      <c r="B17" s="3" t="s">
        <v>449</v>
      </c>
    </row>
    <row r="18" spans="2:2">
      <c r="B18" s="3" t="s">
        <v>1403</v>
      </c>
    </row>
    <row r="19" spans="2:2">
      <c r="B19" s="3" t="s">
        <v>1404</v>
      </c>
    </row>
    <row r="20" spans="2:2">
      <c r="B20" s="3" t="s">
        <v>1405</v>
      </c>
    </row>
    <row r="21" spans="2:2">
      <c r="B21" s="3" t="s">
        <v>1406</v>
      </c>
    </row>
  </sheetData>
  <phoneticPr fontId="7"/>
  <pageMargins left="0.75" right="0.75" top="1" bottom="1" header="0.51200000000000001" footer="0.51200000000000001"/>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54"/>
  <sheetViews>
    <sheetView view="pageBreakPreview" zoomScale="80" zoomScaleNormal="100" zoomScaleSheetLayoutView="80" workbookViewId="0">
      <selection activeCell="BD27" sqref="BD27"/>
    </sheetView>
  </sheetViews>
  <sheetFormatPr defaultColWidth="2.6640625" defaultRowHeight="13.2"/>
  <cols>
    <col min="1" max="16384" width="2.6640625" style="3"/>
  </cols>
  <sheetData>
    <row r="1" spans="1:33" customFormat="1" ht="19.2">
      <c r="A1" s="383" t="s">
        <v>787</v>
      </c>
      <c r="B1" s="383"/>
      <c r="C1" s="383"/>
      <c r="D1" s="383"/>
      <c r="E1" s="383"/>
      <c r="F1" s="383"/>
      <c r="G1" s="383"/>
      <c r="H1" s="383"/>
      <c r="I1" s="383"/>
      <c r="J1" s="383"/>
      <c r="K1" s="383"/>
      <c r="L1" s="383"/>
      <c r="M1" s="383"/>
      <c r="N1" s="383"/>
      <c r="O1" s="383"/>
      <c r="P1" s="383"/>
      <c r="Q1" s="383"/>
      <c r="R1" s="383"/>
      <c r="S1" s="383"/>
      <c r="T1" s="383"/>
      <c r="U1" s="383"/>
      <c r="V1" s="383"/>
      <c r="W1" s="383"/>
      <c r="X1" s="383"/>
      <c r="Y1" s="383"/>
      <c r="Z1" s="383"/>
    </row>
    <row r="2" spans="1:33" customFormat="1" ht="14.4">
      <c r="A2" s="361" t="s">
        <v>1283</v>
      </c>
      <c r="B2" s="361"/>
      <c r="C2" s="361"/>
      <c r="D2" s="361"/>
      <c r="E2" s="361"/>
      <c r="F2" s="361"/>
      <c r="G2" s="361"/>
      <c r="H2" s="361"/>
      <c r="I2" s="361"/>
      <c r="J2" s="361"/>
    </row>
    <row r="3" spans="1:33" customFormat="1">
      <c r="A3" s="345" t="s">
        <v>996</v>
      </c>
      <c r="B3" s="345"/>
      <c r="C3" s="345"/>
      <c r="D3" s="345"/>
      <c r="E3" s="345"/>
      <c r="F3" s="345"/>
      <c r="G3" s="345"/>
      <c r="H3" s="345"/>
      <c r="I3" s="345"/>
      <c r="J3" s="345"/>
      <c r="K3" s="345"/>
      <c r="L3" s="345"/>
      <c r="M3" s="345"/>
      <c r="N3" s="345"/>
      <c r="O3" s="345"/>
    </row>
    <row r="4" spans="1:33" customFormat="1">
      <c r="A4" s="346"/>
      <c r="B4" s="346" t="s">
        <v>816</v>
      </c>
      <c r="C4" s="346"/>
      <c r="D4" s="1446"/>
      <c r="E4" s="1446"/>
      <c r="F4" s="373" t="s">
        <v>817</v>
      </c>
      <c r="H4" s="346" t="s">
        <v>1243</v>
      </c>
      <c r="I4" s="346"/>
      <c r="J4" s="1446"/>
      <c r="K4" s="1446"/>
      <c r="L4" s="346" t="s">
        <v>817</v>
      </c>
      <c r="N4" s="346" t="s">
        <v>1244</v>
      </c>
      <c r="O4" s="346"/>
      <c r="P4" s="1446"/>
      <c r="Q4" s="1446"/>
      <c r="R4" s="346" t="s">
        <v>817</v>
      </c>
      <c r="S4" s="1489" t="s">
        <v>1245</v>
      </c>
      <c r="T4" s="1489"/>
      <c r="U4" s="1489"/>
      <c r="V4" s="1489"/>
      <c r="W4" s="1489"/>
      <c r="X4" s="1446"/>
      <c r="Y4" s="1446"/>
      <c r="Z4" s="346" t="s">
        <v>817</v>
      </c>
      <c r="AA4" s="1448" t="s">
        <v>1246</v>
      </c>
      <c r="AB4" s="1448"/>
      <c r="AC4" s="1448"/>
      <c r="AD4" s="1446"/>
      <c r="AE4" s="1446"/>
      <c r="AF4" s="346" t="s">
        <v>1247</v>
      </c>
    </row>
    <row r="5" spans="1:33" customFormat="1">
      <c r="A5" s="347"/>
    </row>
    <row r="6" spans="1:33" customFormat="1">
      <c r="A6" s="345" t="s">
        <v>1331</v>
      </c>
      <c r="B6" s="345"/>
      <c r="C6" s="345"/>
      <c r="D6" s="345"/>
      <c r="E6" s="345"/>
      <c r="F6" s="345"/>
      <c r="G6" s="345"/>
      <c r="H6" s="345"/>
      <c r="I6" s="345"/>
      <c r="J6" s="345"/>
      <c r="K6" s="345"/>
      <c r="L6" s="404"/>
      <c r="M6" s="404"/>
      <c r="N6" s="404"/>
      <c r="O6" s="1502"/>
      <c r="P6" s="1502"/>
      <c r="Q6" s="1502"/>
      <c r="R6" s="1502"/>
      <c r="S6" s="346" t="s">
        <v>297</v>
      </c>
      <c r="T6" s="405"/>
      <c r="U6" s="405"/>
      <c r="V6" s="346" t="s">
        <v>298</v>
      </c>
      <c r="W6" s="346">
        <v>1</v>
      </c>
      <c r="X6" s="346" t="s">
        <v>156</v>
      </c>
      <c r="Y6" s="346"/>
      <c r="AD6" s="346"/>
      <c r="AE6" s="346"/>
      <c r="AF6" s="346"/>
    </row>
    <row r="7" spans="1:33" customFormat="1" ht="17.25" customHeight="1">
      <c r="A7" s="1492" t="s">
        <v>1365</v>
      </c>
      <c r="B7" s="1492"/>
      <c r="C7" s="1492"/>
      <c r="D7" s="1492"/>
      <c r="E7" s="1492"/>
      <c r="F7" s="1492"/>
      <c r="G7" s="1492"/>
      <c r="H7" s="1493"/>
      <c r="I7" s="1507" t="s">
        <v>806</v>
      </c>
      <c r="J7" s="1507"/>
      <c r="K7" s="1507" t="s">
        <v>155</v>
      </c>
      <c r="L7" s="1507"/>
      <c r="M7" s="1507" t="s">
        <v>807</v>
      </c>
      <c r="N7" s="1507"/>
      <c r="O7" s="1507" t="s">
        <v>808</v>
      </c>
      <c r="P7" s="1507"/>
      <c r="Q7" s="1507" t="s">
        <v>809</v>
      </c>
      <c r="R7" s="1507"/>
      <c r="S7" s="1507" t="s">
        <v>1248</v>
      </c>
      <c r="T7" s="1507"/>
      <c r="U7" s="1507" t="s">
        <v>1249</v>
      </c>
      <c r="V7" s="1507"/>
      <c r="W7" s="1508" t="s">
        <v>154</v>
      </c>
      <c r="X7" s="1509"/>
      <c r="Y7" s="1510"/>
      <c r="AC7" s="521"/>
      <c r="AD7" s="521"/>
      <c r="AE7" s="521"/>
    </row>
    <row r="8" spans="1:33" customFormat="1" ht="17.25" customHeight="1">
      <c r="A8" s="1499" t="s">
        <v>797</v>
      </c>
      <c r="B8" s="1500"/>
      <c r="C8" s="1500"/>
      <c r="D8" s="1500"/>
      <c r="E8" s="1500"/>
      <c r="F8" s="1500"/>
      <c r="G8" s="1500"/>
      <c r="H8" s="1501"/>
      <c r="I8" s="1485"/>
      <c r="J8" s="1486"/>
      <c r="K8" s="1485"/>
      <c r="L8" s="1486"/>
      <c r="M8" s="1485"/>
      <c r="N8" s="1486"/>
      <c r="O8" s="1485"/>
      <c r="P8" s="1486"/>
      <c r="Q8" s="1485"/>
      <c r="R8" s="1486"/>
      <c r="S8" s="1485"/>
      <c r="T8" s="1486"/>
      <c r="U8" s="1503"/>
      <c r="V8" s="1504"/>
      <c r="W8" s="1505">
        <f>SUM(I8:V8)</f>
        <v>0</v>
      </c>
      <c r="X8" s="1506"/>
      <c r="Y8" s="406" t="s">
        <v>817</v>
      </c>
      <c r="AC8" s="359"/>
      <c r="AD8" s="359"/>
      <c r="AE8" s="359"/>
    </row>
    <row r="9" spans="1:33" customFormat="1" ht="17.25" customHeight="1">
      <c r="A9" s="1497" t="s">
        <v>799</v>
      </c>
      <c r="B9" s="993"/>
      <c r="C9" s="993"/>
      <c r="D9" s="993"/>
      <c r="E9" s="993"/>
      <c r="F9" s="993"/>
      <c r="G9" s="993"/>
      <c r="H9" s="1498"/>
      <c r="I9" s="1481"/>
      <c r="J9" s="1482"/>
      <c r="K9" s="1481"/>
      <c r="L9" s="1482"/>
      <c r="M9" s="1481"/>
      <c r="N9" s="1482"/>
      <c r="O9" s="1481"/>
      <c r="P9" s="1482"/>
      <c r="Q9" s="1481"/>
      <c r="R9" s="1482"/>
      <c r="S9" s="1481"/>
      <c r="T9" s="1482"/>
      <c r="U9" s="1481"/>
      <c r="V9" s="1482"/>
      <c r="W9" s="1483">
        <f>SUM(I9:V9)</f>
        <v>0</v>
      </c>
      <c r="X9" s="1484"/>
      <c r="Y9" s="407" t="s">
        <v>817</v>
      </c>
      <c r="AC9" s="359"/>
      <c r="AD9" s="359"/>
      <c r="AE9" s="359"/>
    </row>
    <row r="10" spans="1:33" customFormat="1" ht="17.25" customHeight="1">
      <c r="A10" s="1494" t="s">
        <v>798</v>
      </c>
      <c r="B10" s="1495"/>
      <c r="C10" s="1495"/>
      <c r="D10" s="1495"/>
      <c r="E10" s="1495"/>
      <c r="F10" s="1495"/>
      <c r="G10" s="1495"/>
      <c r="H10" s="1496"/>
      <c r="I10" s="1487"/>
      <c r="J10" s="1488"/>
      <c r="K10" s="1487"/>
      <c r="L10" s="1488"/>
      <c r="M10" s="1487"/>
      <c r="N10" s="1488"/>
      <c r="O10" s="1487"/>
      <c r="P10" s="1488"/>
      <c r="Q10" s="1487"/>
      <c r="R10" s="1488"/>
      <c r="S10" s="1487"/>
      <c r="T10" s="1488"/>
      <c r="U10" s="1487"/>
      <c r="V10" s="1488"/>
      <c r="W10" s="1490">
        <f>SUM(I10:V10)</f>
        <v>0</v>
      </c>
      <c r="X10" s="1491"/>
      <c r="Y10" s="408" t="s">
        <v>817</v>
      </c>
      <c r="AC10" s="346"/>
      <c r="AD10" s="346"/>
      <c r="AE10" s="346"/>
    </row>
    <row r="11" spans="1:33" customFormat="1">
      <c r="A11" s="353" t="s">
        <v>884</v>
      </c>
      <c r="B11" s="346"/>
      <c r="C11" s="346"/>
      <c r="D11" s="346"/>
      <c r="E11" s="346"/>
      <c r="F11" s="346"/>
      <c r="G11" s="346"/>
      <c r="H11" s="346"/>
      <c r="I11" s="346"/>
      <c r="J11" s="346"/>
      <c r="K11" s="346"/>
      <c r="L11" s="346"/>
      <c r="M11" s="346"/>
      <c r="N11" s="346"/>
      <c r="O11" s="346"/>
      <c r="P11" s="346"/>
      <c r="Q11" s="346"/>
      <c r="R11" s="346"/>
      <c r="S11" s="346"/>
      <c r="T11" s="346"/>
      <c r="U11" s="346"/>
      <c r="V11" s="346"/>
      <c r="W11" s="346"/>
      <c r="X11" s="346"/>
    </row>
    <row r="12" spans="1:33" customFormat="1" ht="13.8">
      <c r="A12" s="398"/>
      <c r="C12" s="346" t="s">
        <v>1250</v>
      </c>
    </row>
    <row r="13" spans="1:33" ht="17.25" customHeight="1"/>
    <row r="14" spans="1:33" ht="14.4">
      <c r="A14" s="567" t="s">
        <v>1519</v>
      </c>
      <c r="F14" s="8"/>
      <c r="G14" s="8"/>
      <c r="H14" s="8"/>
    </row>
    <row r="15" spans="1:33" ht="13.5" customHeight="1">
      <c r="A15" s="1511"/>
      <c r="B15" s="1512"/>
      <c r="C15" s="781" t="s">
        <v>810</v>
      </c>
      <c r="D15" s="782"/>
      <c r="E15" s="782"/>
      <c r="F15" s="782"/>
      <c r="G15" s="782"/>
      <c r="H15" s="782"/>
      <c r="I15" s="783"/>
      <c r="J15" s="781" t="s">
        <v>800</v>
      </c>
      <c r="K15" s="782"/>
      <c r="L15" s="782"/>
      <c r="M15" s="782"/>
      <c r="N15" s="782"/>
      <c r="O15" s="782"/>
      <c r="P15" s="783"/>
      <c r="Q15" s="781" t="s">
        <v>801</v>
      </c>
      <c r="R15" s="782"/>
      <c r="S15" s="782"/>
      <c r="T15" s="782"/>
      <c r="U15" s="782"/>
      <c r="V15" s="782"/>
      <c r="W15" s="783"/>
      <c r="X15" s="781" t="s">
        <v>802</v>
      </c>
      <c r="Y15" s="782"/>
      <c r="Z15" s="782"/>
      <c r="AA15" s="782"/>
      <c r="AB15" s="782"/>
      <c r="AC15" s="782"/>
      <c r="AD15" s="783"/>
    </row>
    <row r="16" spans="1:33" ht="13.5" customHeight="1">
      <c r="A16" s="1511"/>
      <c r="B16" s="1512"/>
      <c r="C16" s="770"/>
      <c r="D16" s="771"/>
      <c r="E16" s="771"/>
      <c r="F16" s="771"/>
      <c r="G16" s="771"/>
      <c r="H16" s="771"/>
      <c r="I16" s="772"/>
      <c r="J16" s="1056" t="s">
        <v>803</v>
      </c>
      <c r="K16" s="1057"/>
      <c r="L16" s="1057"/>
      <c r="M16" s="1057"/>
      <c r="N16" s="1057"/>
      <c r="O16" s="1057"/>
      <c r="P16" s="1058"/>
      <c r="Q16" s="1056" t="s">
        <v>804</v>
      </c>
      <c r="R16" s="1057"/>
      <c r="S16" s="1057"/>
      <c r="T16" s="1057"/>
      <c r="U16" s="1057"/>
      <c r="V16" s="1057"/>
      <c r="W16" s="1058"/>
      <c r="X16" s="1542" t="s">
        <v>805</v>
      </c>
      <c r="Y16" s="1473"/>
      <c r="Z16" s="1473"/>
      <c r="AA16" s="1473"/>
      <c r="AB16" s="1473"/>
      <c r="AC16" s="1473"/>
      <c r="AD16" s="1543"/>
      <c r="AG16" s="181"/>
    </row>
    <row r="17" spans="1:34" ht="13.5" customHeight="1">
      <c r="A17" s="1513" t="s">
        <v>157</v>
      </c>
      <c r="B17" s="1514"/>
      <c r="C17" s="1519"/>
      <c r="D17" s="1520"/>
      <c r="E17" s="1520"/>
      <c r="F17" s="1472" t="s">
        <v>111</v>
      </c>
      <c r="G17" s="1474"/>
      <c r="H17" s="1474"/>
      <c r="I17" s="1475"/>
      <c r="J17" s="1478"/>
      <c r="K17" s="1474"/>
      <c r="L17" s="1474"/>
      <c r="M17" s="1472" t="s">
        <v>111</v>
      </c>
      <c r="N17" s="1474"/>
      <c r="O17" s="1474"/>
      <c r="P17" s="1475"/>
      <c r="Q17" s="1478"/>
      <c r="R17" s="1474"/>
      <c r="S17" s="1474"/>
      <c r="T17" s="1472" t="s">
        <v>111</v>
      </c>
      <c r="U17" s="1474"/>
      <c r="V17" s="1474"/>
      <c r="W17" s="1475"/>
      <c r="X17" s="1515"/>
      <c r="Y17" s="1516"/>
      <c r="Z17" s="1516"/>
      <c r="AA17" s="1472" t="s">
        <v>111</v>
      </c>
      <c r="AB17" s="1474"/>
      <c r="AC17" s="1474"/>
      <c r="AD17" s="1475"/>
      <c r="AE17" s="182"/>
      <c r="AF17" s="182"/>
      <c r="AG17" s="182"/>
      <c r="AH17" s="183"/>
    </row>
    <row r="18" spans="1:34" ht="13.5" customHeight="1">
      <c r="A18" s="1513"/>
      <c r="B18" s="1514"/>
      <c r="C18" s="1521"/>
      <c r="D18" s="1522"/>
      <c r="E18" s="1522"/>
      <c r="F18" s="1473"/>
      <c r="G18" s="1476"/>
      <c r="H18" s="1476"/>
      <c r="I18" s="1477"/>
      <c r="J18" s="1479"/>
      <c r="K18" s="1476"/>
      <c r="L18" s="1476"/>
      <c r="M18" s="1473"/>
      <c r="N18" s="1476"/>
      <c r="O18" s="1476"/>
      <c r="P18" s="1477"/>
      <c r="Q18" s="1479"/>
      <c r="R18" s="1476"/>
      <c r="S18" s="1476"/>
      <c r="T18" s="1473"/>
      <c r="U18" s="1476"/>
      <c r="V18" s="1476"/>
      <c r="W18" s="1477"/>
      <c r="X18" s="1517"/>
      <c r="Y18" s="1518"/>
      <c r="Z18" s="1518"/>
      <c r="AA18" s="1473"/>
      <c r="AB18" s="1476"/>
      <c r="AC18" s="1476"/>
      <c r="AD18" s="1477"/>
      <c r="AE18" s="182"/>
      <c r="AF18" s="182"/>
      <c r="AG18" s="182"/>
      <c r="AH18" s="183"/>
    </row>
    <row r="19" spans="1:34" ht="13.5" customHeight="1">
      <c r="A19" s="1513" t="s">
        <v>158</v>
      </c>
      <c r="B19" s="1514"/>
      <c r="C19" s="1519"/>
      <c r="D19" s="1520"/>
      <c r="E19" s="1520"/>
      <c r="F19" s="1480" t="s">
        <v>111</v>
      </c>
      <c r="G19" s="1474"/>
      <c r="H19" s="1474"/>
      <c r="I19" s="1475"/>
      <c r="J19" s="1478"/>
      <c r="K19" s="1474"/>
      <c r="L19" s="1474"/>
      <c r="M19" s="1480" t="s">
        <v>111</v>
      </c>
      <c r="N19" s="1474"/>
      <c r="O19" s="1474"/>
      <c r="P19" s="1475"/>
      <c r="Q19" s="1478"/>
      <c r="R19" s="1474"/>
      <c r="S19" s="1474"/>
      <c r="T19" s="1480" t="s">
        <v>111</v>
      </c>
      <c r="U19" s="1474"/>
      <c r="V19" s="1474"/>
      <c r="W19" s="1475"/>
      <c r="X19" s="1515"/>
      <c r="Y19" s="1516"/>
      <c r="Z19" s="1516"/>
      <c r="AA19" s="1472" t="s">
        <v>111</v>
      </c>
      <c r="AB19" s="1474"/>
      <c r="AC19" s="1474"/>
      <c r="AD19" s="1475"/>
      <c r="AE19" s="182"/>
      <c r="AF19" s="182"/>
      <c r="AG19" s="182"/>
      <c r="AH19" s="183"/>
    </row>
    <row r="20" spans="1:34" ht="13.5" customHeight="1">
      <c r="A20" s="1513"/>
      <c r="B20" s="1514"/>
      <c r="C20" s="1521"/>
      <c r="D20" s="1522"/>
      <c r="E20" s="1522"/>
      <c r="F20" s="1480"/>
      <c r="G20" s="1476"/>
      <c r="H20" s="1476"/>
      <c r="I20" s="1477"/>
      <c r="J20" s="1479"/>
      <c r="K20" s="1476"/>
      <c r="L20" s="1476"/>
      <c r="M20" s="1480"/>
      <c r="N20" s="1476"/>
      <c r="O20" s="1476"/>
      <c r="P20" s="1477"/>
      <c r="Q20" s="1479"/>
      <c r="R20" s="1476"/>
      <c r="S20" s="1476"/>
      <c r="T20" s="1480"/>
      <c r="U20" s="1476"/>
      <c r="V20" s="1476"/>
      <c r="W20" s="1477"/>
      <c r="X20" s="1517"/>
      <c r="Y20" s="1518"/>
      <c r="Z20" s="1518"/>
      <c r="AA20" s="1473"/>
      <c r="AB20" s="1476"/>
      <c r="AC20" s="1476"/>
      <c r="AD20" s="1477"/>
      <c r="AE20" s="182"/>
      <c r="AF20" s="182"/>
      <c r="AG20" s="182"/>
      <c r="AH20" s="183"/>
    </row>
    <row r="21" spans="1:34" ht="13.5" customHeight="1">
      <c r="A21" s="1514" t="s">
        <v>163</v>
      </c>
      <c r="B21" s="1535" t="s">
        <v>162</v>
      </c>
      <c r="C21" s="1519"/>
      <c r="D21" s="1520"/>
      <c r="E21" s="1520"/>
      <c r="F21" s="1472" t="s">
        <v>111</v>
      </c>
      <c r="G21" s="1474"/>
      <c r="H21" s="1474"/>
      <c r="I21" s="1475"/>
      <c r="J21" s="1478"/>
      <c r="K21" s="1474"/>
      <c r="L21" s="1474"/>
      <c r="M21" s="1472" t="s">
        <v>111</v>
      </c>
      <c r="N21" s="1474"/>
      <c r="O21" s="1474"/>
      <c r="P21" s="1475"/>
      <c r="Q21" s="1478"/>
      <c r="R21" s="1474"/>
      <c r="S21" s="1474"/>
      <c r="T21" s="1472" t="s">
        <v>111</v>
      </c>
      <c r="U21" s="1474"/>
      <c r="V21" s="1474"/>
      <c r="W21" s="1475"/>
      <c r="X21" s="1515"/>
      <c r="Y21" s="1516"/>
      <c r="Z21" s="1516"/>
      <c r="AA21" s="1472" t="s">
        <v>111</v>
      </c>
      <c r="AB21" s="1474"/>
      <c r="AC21" s="1474"/>
      <c r="AD21" s="1475"/>
      <c r="AE21" s="182"/>
      <c r="AF21" s="182"/>
      <c r="AG21" s="182"/>
      <c r="AH21" s="183"/>
    </row>
    <row r="22" spans="1:34" ht="13.5" customHeight="1">
      <c r="A22" s="1514"/>
      <c r="B22" s="1535"/>
      <c r="C22" s="1521"/>
      <c r="D22" s="1522"/>
      <c r="E22" s="1522"/>
      <c r="F22" s="1473"/>
      <c r="G22" s="1476"/>
      <c r="H22" s="1476"/>
      <c r="I22" s="1477"/>
      <c r="J22" s="1479"/>
      <c r="K22" s="1476"/>
      <c r="L22" s="1476"/>
      <c r="M22" s="1473"/>
      <c r="N22" s="1476"/>
      <c r="O22" s="1476"/>
      <c r="P22" s="1477"/>
      <c r="Q22" s="1479"/>
      <c r="R22" s="1476"/>
      <c r="S22" s="1476"/>
      <c r="T22" s="1473"/>
      <c r="U22" s="1476"/>
      <c r="V22" s="1476"/>
      <c r="W22" s="1477"/>
      <c r="X22" s="1517"/>
      <c r="Y22" s="1518"/>
      <c r="Z22" s="1518"/>
      <c r="AA22" s="1473"/>
      <c r="AB22" s="1476"/>
      <c r="AC22" s="1476"/>
      <c r="AD22" s="1477"/>
    </row>
    <row r="23" spans="1:34" ht="18" customHeight="1">
      <c r="A23" s="148"/>
      <c r="B23" s="148"/>
      <c r="C23" s="184"/>
      <c r="D23" s="184"/>
      <c r="E23" s="184"/>
      <c r="F23" s="184"/>
      <c r="G23" s="184"/>
      <c r="H23" s="164"/>
      <c r="I23" s="184"/>
      <c r="J23" s="184"/>
      <c r="K23" s="184"/>
      <c r="L23" s="184"/>
      <c r="M23" s="184"/>
      <c r="N23" s="184"/>
      <c r="O23" s="184"/>
      <c r="P23" s="184"/>
      <c r="Q23" s="184"/>
      <c r="R23" s="184"/>
      <c r="S23" s="6"/>
      <c r="T23" s="6"/>
      <c r="U23" s="184"/>
      <c r="V23" s="184"/>
      <c r="W23" s="184"/>
      <c r="X23" s="184"/>
      <c r="Y23" s="184"/>
      <c r="Z23" s="164"/>
      <c r="AA23" s="184"/>
      <c r="AB23" s="184"/>
      <c r="AC23" s="184"/>
      <c r="AD23" s="184"/>
      <c r="AE23" s="184"/>
      <c r="AF23" s="6"/>
      <c r="AG23" s="6"/>
      <c r="AH23" s="6"/>
    </row>
    <row r="24" spans="1:34" ht="14.4">
      <c r="A24" s="361" t="s">
        <v>1520</v>
      </c>
      <c r="B24" s="9"/>
      <c r="C24" s="9"/>
      <c r="D24" s="9"/>
      <c r="E24" s="9"/>
      <c r="F24" s="9"/>
      <c r="G24" s="9"/>
      <c r="H24" s="9"/>
      <c r="I24" s="9"/>
      <c r="J24" s="9"/>
      <c r="K24" s="9"/>
      <c r="L24" s="9"/>
      <c r="M24" s="9"/>
    </row>
    <row r="25" spans="1:34" ht="13.8">
      <c r="A25" s="13" t="s">
        <v>1209</v>
      </c>
      <c r="B25" s="165"/>
      <c r="C25" s="165"/>
      <c r="D25" s="165"/>
      <c r="E25" s="165"/>
      <c r="F25" s="165"/>
      <c r="G25" s="165"/>
      <c r="H25" s="165"/>
      <c r="I25" s="165"/>
      <c r="J25" s="165"/>
      <c r="K25" s="165"/>
      <c r="L25" s="165"/>
      <c r="M25" s="165"/>
      <c r="N25" s="165"/>
      <c r="O25" s="165"/>
      <c r="P25" s="165"/>
      <c r="Q25" s="165"/>
      <c r="R25" s="165"/>
    </row>
    <row r="26" spans="1:34" ht="13.8">
      <c r="A26" s="180"/>
      <c r="B26" s="180" t="s">
        <v>1207</v>
      </c>
      <c r="C26" s="165"/>
      <c r="D26" s="165"/>
      <c r="E26" s="165"/>
      <c r="F26" s="165"/>
      <c r="G26" s="165"/>
      <c r="H26" s="165"/>
      <c r="I26" s="165"/>
      <c r="J26" s="165"/>
      <c r="K26" s="165"/>
      <c r="L26" s="165"/>
      <c r="M26" s="165"/>
      <c r="N26" s="165"/>
      <c r="O26" s="165"/>
      <c r="P26" s="165"/>
      <c r="Q26" s="165"/>
      <c r="R26" s="165"/>
    </row>
    <row r="27" spans="1:34" ht="17.25" customHeight="1">
      <c r="A27" s="180"/>
      <c r="B27" s="1539" t="s">
        <v>1203</v>
      </c>
      <c r="C27" s="1539"/>
      <c r="D27" s="1539"/>
      <c r="E27" s="1539"/>
      <c r="F27" s="28"/>
      <c r="G27" s="29" t="s">
        <v>403</v>
      </c>
      <c r="H27" s="1525"/>
      <c r="I27" s="1525"/>
      <c r="J27" s="1525"/>
      <c r="K27" s="1525"/>
      <c r="L27" s="1525"/>
      <c r="M27" s="1525"/>
      <c r="N27" s="1525"/>
      <c r="O27" s="1525"/>
      <c r="P27" s="1525"/>
      <c r="Q27" s="1525"/>
      <c r="R27" s="1525"/>
      <c r="S27" s="1525"/>
      <c r="T27" s="1525"/>
      <c r="U27" s="1526"/>
    </row>
    <row r="28" spans="1:34" ht="17.25" customHeight="1">
      <c r="A28" s="180"/>
      <c r="B28" s="1539"/>
      <c r="C28" s="1539"/>
      <c r="D28" s="1539"/>
      <c r="E28" s="1539"/>
      <c r="F28" s="31"/>
      <c r="G28" s="1" t="s">
        <v>402</v>
      </c>
      <c r="H28" s="1"/>
      <c r="I28" s="1411"/>
      <c r="J28" s="1411"/>
      <c r="K28" s="1" t="s">
        <v>298</v>
      </c>
      <c r="L28" s="1411"/>
      <c r="M28" s="1411"/>
      <c r="N28" s="1" t="s">
        <v>299</v>
      </c>
      <c r="O28" s="1" t="s">
        <v>165</v>
      </c>
      <c r="P28" s="1411"/>
      <c r="Q28" s="1411"/>
      <c r="R28" s="1" t="s">
        <v>298</v>
      </c>
      <c r="S28" s="1411"/>
      <c r="T28" s="1411"/>
      <c r="U28" s="2" t="s">
        <v>299</v>
      </c>
    </row>
    <row r="29" spans="1:34" ht="17.25" customHeight="1">
      <c r="A29" s="180"/>
      <c r="B29" s="1539" t="s">
        <v>1204</v>
      </c>
      <c r="C29" s="1539"/>
      <c r="D29" s="1539"/>
      <c r="E29" s="1539"/>
      <c r="F29" s="28"/>
      <c r="G29" s="29" t="s">
        <v>403</v>
      </c>
      <c r="H29" s="1525"/>
      <c r="I29" s="1525"/>
      <c r="J29" s="1525"/>
      <c r="K29" s="1525"/>
      <c r="L29" s="1525"/>
      <c r="M29" s="1525"/>
      <c r="N29" s="1525"/>
      <c r="O29" s="1525"/>
      <c r="P29" s="1525"/>
      <c r="Q29" s="1525"/>
      <c r="R29" s="1525"/>
      <c r="S29" s="1525"/>
      <c r="T29" s="1525"/>
      <c r="U29" s="1526"/>
    </row>
    <row r="30" spans="1:34" ht="17.25" customHeight="1">
      <c r="A30" s="180"/>
      <c r="B30" s="1539"/>
      <c r="C30" s="1539"/>
      <c r="D30" s="1539"/>
      <c r="E30" s="1539"/>
      <c r="F30" s="32"/>
      <c r="G30" s="33" t="s">
        <v>402</v>
      </c>
      <c r="H30" s="1"/>
      <c r="I30" s="1411"/>
      <c r="J30" s="1411"/>
      <c r="K30" s="1" t="s">
        <v>298</v>
      </c>
      <c r="L30" s="1411"/>
      <c r="M30" s="1411"/>
      <c r="N30" s="1" t="s">
        <v>299</v>
      </c>
      <c r="O30" s="1" t="s">
        <v>165</v>
      </c>
      <c r="P30" s="1411"/>
      <c r="Q30" s="1411"/>
      <c r="R30" s="1" t="s">
        <v>298</v>
      </c>
      <c r="S30" s="1411"/>
      <c r="T30" s="1411"/>
      <c r="U30" s="2" t="s">
        <v>299</v>
      </c>
    </row>
    <row r="31" spans="1:34" ht="17.25" customHeight="1">
      <c r="A31" s="180"/>
      <c r="B31" s="1544" t="s">
        <v>1236</v>
      </c>
      <c r="C31" s="1539"/>
      <c r="D31" s="1539"/>
      <c r="E31" s="1539"/>
      <c r="F31" s="28"/>
      <c r="G31" s="29" t="s">
        <v>403</v>
      </c>
      <c r="H31" s="1525"/>
      <c r="I31" s="1525"/>
      <c r="J31" s="1525"/>
      <c r="K31" s="1525"/>
      <c r="L31" s="1525"/>
      <c r="M31" s="1525"/>
      <c r="N31" s="1525"/>
      <c r="O31" s="1525"/>
      <c r="P31" s="1525"/>
      <c r="Q31" s="1525"/>
      <c r="R31" s="1525"/>
      <c r="S31" s="1525"/>
      <c r="T31" s="1525"/>
      <c r="U31" s="1526"/>
    </row>
    <row r="32" spans="1:34" ht="17.25" customHeight="1">
      <c r="A32" s="180"/>
      <c r="B32" s="1539"/>
      <c r="C32" s="1539"/>
      <c r="D32" s="1539"/>
      <c r="E32" s="1539"/>
      <c r="F32" s="31"/>
      <c r="G32" s="1" t="s">
        <v>402</v>
      </c>
      <c r="H32" s="1"/>
      <c r="I32" s="1411"/>
      <c r="J32" s="1411"/>
      <c r="K32" s="1" t="s">
        <v>298</v>
      </c>
      <c r="L32" s="1411"/>
      <c r="M32" s="1411"/>
      <c r="N32" s="1" t="s">
        <v>299</v>
      </c>
      <c r="O32" s="1" t="s">
        <v>165</v>
      </c>
      <c r="P32" s="1411"/>
      <c r="Q32" s="1411"/>
      <c r="R32" s="1" t="s">
        <v>298</v>
      </c>
      <c r="S32" s="1411"/>
      <c r="T32" s="1411"/>
      <c r="U32" s="2" t="s">
        <v>299</v>
      </c>
    </row>
    <row r="33" spans="1:34" ht="17.25" customHeight="1">
      <c r="A33" s="180"/>
      <c r="B33" s="1539" t="s">
        <v>1205</v>
      </c>
      <c r="C33" s="1539"/>
      <c r="D33" s="1539"/>
      <c r="E33" s="1539"/>
      <c r="F33" s="28"/>
      <c r="G33" s="29" t="s">
        <v>403</v>
      </c>
      <c r="H33" s="1525"/>
      <c r="I33" s="1525"/>
      <c r="J33" s="1525"/>
      <c r="K33" s="1525"/>
      <c r="L33" s="1525"/>
      <c r="M33" s="1525"/>
      <c r="N33" s="1525"/>
      <c r="O33" s="1525"/>
      <c r="P33" s="1525"/>
      <c r="Q33" s="1525"/>
      <c r="R33" s="1525"/>
      <c r="S33" s="1525"/>
      <c r="T33" s="1525"/>
      <c r="U33" s="1526"/>
    </row>
    <row r="34" spans="1:34" ht="17.25" customHeight="1">
      <c r="A34" s="180"/>
      <c r="B34" s="1539"/>
      <c r="C34" s="1539"/>
      <c r="D34" s="1539"/>
      <c r="E34" s="1539"/>
      <c r="F34" s="32"/>
      <c r="G34" s="33" t="s">
        <v>402</v>
      </c>
      <c r="H34" s="1"/>
      <c r="I34" s="1411"/>
      <c r="J34" s="1411"/>
      <c r="K34" s="1" t="s">
        <v>298</v>
      </c>
      <c r="L34" s="1411"/>
      <c r="M34" s="1411"/>
      <c r="N34" s="1" t="s">
        <v>299</v>
      </c>
      <c r="O34" s="1" t="s">
        <v>165</v>
      </c>
      <c r="P34" s="1411"/>
      <c r="Q34" s="1411"/>
      <c r="R34" s="1" t="s">
        <v>298</v>
      </c>
      <c r="S34" s="1411"/>
      <c r="T34" s="1411"/>
      <c r="U34" s="2" t="s">
        <v>299</v>
      </c>
    </row>
    <row r="35" spans="1:34" ht="17.25" customHeight="1">
      <c r="A35" s="180"/>
      <c r="B35" s="1539" t="s">
        <v>1206</v>
      </c>
      <c r="C35" s="1539"/>
      <c r="D35" s="1539"/>
      <c r="E35" s="1539"/>
      <c r="F35" s="28"/>
      <c r="G35" s="29" t="s">
        <v>403</v>
      </c>
      <c r="H35" s="29" t="s">
        <v>814</v>
      </c>
      <c r="I35" s="29"/>
      <c r="J35" s="29"/>
      <c r="K35" s="29"/>
      <c r="L35" s="29"/>
      <c r="M35" s="29"/>
      <c r="N35" s="29"/>
      <c r="O35" s="1527"/>
      <c r="P35" s="1527"/>
      <c r="Q35" s="1527"/>
      <c r="R35" s="1527"/>
      <c r="S35" s="1527"/>
      <c r="T35" s="1527"/>
      <c r="U35" s="1528"/>
    </row>
    <row r="36" spans="1:34" ht="17.25" customHeight="1">
      <c r="A36" s="180"/>
      <c r="B36" s="1539"/>
      <c r="C36" s="1539"/>
      <c r="D36" s="1539"/>
      <c r="E36" s="1539"/>
      <c r="F36" s="32"/>
      <c r="G36" s="33" t="s">
        <v>402</v>
      </c>
      <c r="H36" s="33"/>
      <c r="I36" s="1524"/>
      <c r="J36" s="1524"/>
      <c r="K36" s="33" t="s">
        <v>298</v>
      </c>
      <c r="L36" s="1524"/>
      <c r="M36" s="1524"/>
      <c r="N36" s="33" t="s">
        <v>299</v>
      </c>
      <c r="O36" s="33" t="s">
        <v>165</v>
      </c>
      <c r="P36" s="1524"/>
      <c r="Q36" s="1524"/>
      <c r="R36" s="33" t="s">
        <v>298</v>
      </c>
      <c r="S36" s="1524"/>
      <c r="T36" s="1524"/>
      <c r="U36" s="34" t="s">
        <v>299</v>
      </c>
    </row>
    <row r="37" spans="1:34" ht="13.8">
      <c r="A37" s="180"/>
      <c r="B37" s="165"/>
      <c r="C37" s="165"/>
      <c r="D37" s="165"/>
      <c r="E37" s="165"/>
      <c r="F37" s="165"/>
      <c r="G37" s="165"/>
      <c r="H37" s="165"/>
      <c r="I37" s="165"/>
      <c r="J37" s="165"/>
      <c r="K37" s="165"/>
      <c r="L37" s="165"/>
      <c r="M37" s="165"/>
      <c r="N37" s="165"/>
      <c r="O37" s="165"/>
      <c r="P37" s="165"/>
      <c r="Q37" s="165"/>
      <c r="R37" s="165"/>
    </row>
    <row r="38" spans="1:34" ht="13.8">
      <c r="A38" s="180"/>
      <c r="B38" s="180" t="s">
        <v>1208</v>
      </c>
      <c r="C38" s="165"/>
      <c r="D38" s="165"/>
      <c r="E38" s="165"/>
      <c r="F38" s="165"/>
      <c r="G38" s="165"/>
      <c r="H38" s="165"/>
      <c r="I38" s="165"/>
      <c r="J38" s="165"/>
      <c r="K38" s="165"/>
      <c r="L38" s="165"/>
      <c r="M38" s="165"/>
      <c r="N38" s="165"/>
      <c r="O38" s="165"/>
      <c r="P38" s="165"/>
      <c r="Q38" s="165"/>
      <c r="R38" s="165"/>
    </row>
    <row r="39" spans="1:34" ht="17.25" customHeight="1">
      <c r="B39" s="1536" t="s">
        <v>164</v>
      </c>
      <c r="C39" s="1537"/>
      <c r="D39" s="1537"/>
      <c r="E39" s="1538"/>
      <c r="F39" s="28"/>
      <c r="G39" s="29" t="s">
        <v>403</v>
      </c>
      <c r="H39" s="1525"/>
      <c r="I39" s="1525"/>
      <c r="J39" s="1525"/>
      <c r="K39" s="1525"/>
      <c r="L39" s="1525"/>
      <c r="M39" s="1525"/>
      <c r="N39" s="1525"/>
      <c r="O39" s="1525"/>
      <c r="P39" s="1525"/>
      <c r="Q39" s="1525"/>
      <c r="R39" s="1525"/>
      <c r="S39" s="1525"/>
      <c r="T39" s="1525"/>
      <c r="U39" s="1526"/>
      <c r="V39" s="28" t="s">
        <v>166</v>
      </c>
      <c r="W39" s="29"/>
      <c r="X39" s="185"/>
      <c r="Y39" s="186"/>
      <c r="Z39" s="29"/>
      <c r="AA39" s="29"/>
      <c r="AB39" s="29"/>
      <c r="AC39" s="29" t="s">
        <v>402</v>
      </c>
      <c r="AD39" s="29" t="s">
        <v>534</v>
      </c>
      <c r="AE39" s="29"/>
      <c r="AF39" s="29" t="s">
        <v>403</v>
      </c>
      <c r="AG39" s="29"/>
      <c r="AH39" s="30"/>
    </row>
    <row r="40" spans="1:34" ht="17.25" customHeight="1">
      <c r="B40" s="1536"/>
      <c r="C40" s="1537"/>
      <c r="D40" s="1537"/>
      <c r="E40" s="1538"/>
      <c r="F40" s="31"/>
      <c r="G40" s="1" t="s">
        <v>402</v>
      </c>
      <c r="H40" s="1"/>
      <c r="I40" s="1411"/>
      <c r="J40" s="1411"/>
      <c r="K40" s="1" t="s">
        <v>298</v>
      </c>
      <c r="L40" s="1411"/>
      <c r="M40" s="1411"/>
      <c r="N40" s="1" t="s">
        <v>299</v>
      </c>
      <c r="O40" s="1" t="s">
        <v>165</v>
      </c>
      <c r="P40" s="1411"/>
      <c r="Q40" s="1411"/>
      <c r="R40" s="1" t="s">
        <v>298</v>
      </c>
      <c r="S40" s="1411"/>
      <c r="T40" s="1411"/>
      <c r="U40" s="2" t="s">
        <v>299</v>
      </c>
      <c r="V40" s="33" t="s">
        <v>167</v>
      </c>
      <c r="W40" s="33"/>
      <c r="X40" s="187"/>
      <c r="Y40" s="188" t="s">
        <v>540</v>
      </c>
      <c r="Z40" s="1523"/>
      <c r="AA40" s="1523"/>
      <c r="AB40" s="1523"/>
      <c r="AC40" s="1523"/>
      <c r="AD40" s="1523"/>
      <c r="AE40" s="1523"/>
      <c r="AF40" s="1523"/>
      <c r="AG40" s="1523"/>
      <c r="AH40" s="189" t="s">
        <v>508</v>
      </c>
    </row>
    <row r="41" spans="1:34" ht="17.25" customHeight="1">
      <c r="B41" s="1536" t="s">
        <v>159</v>
      </c>
      <c r="C41" s="1537"/>
      <c r="D41" s="1537"/>
      <c r="E41" s="1538"/>
      <c r="F41" s="28"/>
      <c r="G41" s="29" t="s">
        <v>403</v>
      </c>
      <c r="H41" s="1525"/>
      <c r="I41" s="1525"/>
      <c r="J41" s="1525"/>
      <c r="K41" s="1525"/>
      <c r="L41" s="1525"/>
      <c r="M41" s="1525"/>
      <c r="N41" s="1525"/>
      <c r="O41" s="1525"/>
      <c r="P41" s="1525"/>
      <c r="Q41" s="1525"/>
      <c r="R41" s="1525"/>
      <c r="S41" s="1525"/>
      <c r="T41" s="1525"/>
      <c r="U41" s="1526"/>
      <c r="V41" s="1529"/>
      <c r="W41" s="1530"/>
      <c r="X41" s="1530"/>
      <c r="Y41" s="1530"/>
      <c r="Z41" s="1530"/>
      <c r="AA41" s="1530"/>
      <c r="AB41" s="1530"/>
      <c r="AC41" s="1530"/>
      <c r="AD41" s="1530"/>
      <c r="AE41" s="1530"/>
      <c r="AF41" s="1530"/>
      <c r="AG41" s="1530"/>
      <c r="AH41" s="1531"/>
    </row>
    <row r="42" spans="1:34" ht="17.25" customHeight="1">
      <c r="B42" s="1536"/>
      <c r="C42" s="1537"/>
      <c r="D42" s="1537"/>
      <c r="E42" s="1538"/>
      <c r="F42" s="32"/>
      <c r="G42" s="33" t="s">
        <v>402</v>
      </c>
      <c r="H42" s="1"/>
      <c r="I42" s="1411"/>
      <c r="J42" s="1411"/>
      <c r="K42" s="1" t="s">
        <v>298</v>
      </c>
      <c r="L42" s="1411"/>
      <c r="M42" s="1411"/>
      <c r="N42" s="1" t="s">
        <v>299</v>
      </c>
      <c r="O42" s="1" t="s">
        <v>165</v>
      </c>
      <c r="P42" s="1411"/>
      <c r="Q42" s="1411"/>
      <c r="R42" s="1" t="s">
        <v>298</v>
      </c>
      <c r="S42" s="1411"/>
      <c r="T42" s="1411"/>
      <c r="U42" s="2" t="s">
        <v>299</v>
      </c>
      <c r="V42" s="1532"/>
      <c r="W42" s="1533"/>
      <c r="X42" s="1533"/>
      <c r="Y42" s="1533"/>
      <c r="Z42" s="1533"/>
      <c r="AA42" s="1533"/>
      <c r="AB42" s="1533"/>
      <c r="AC42" s="1533"/>
      <c r="AD42" s="1533"/>
      <c r="AE42" s="1533"/>
      <c r="AF42" s="1533"/>
      <c r="AG42" s="1533"/>
      <c r="AH42" s="1534"/>
    </row>
    <row r="43" spans="1:34" ht="17.25" customHeight="1">
      <c r="B43" s="1536" t="s">
        <v>160</v>
      </c>
      <c r="C43" s="1537"/>
      <c r="D43" s="1537"/>
      <c r="E43" s="1538"/>
      <c r="F43" s="31"/>
      <c r="G43" s="1" t="s">
        <v>403</v>
      </c>
      <c r="H43" s="1525"/>
      <c r="I43" s="1525"/>
      <c r="J43" s="1525"/>
      <c r="K43" s="1525"/>
      <c r="L43" s="1525"/>
      <c r="M43" s="1525"/>
      <c r="N43" s="1525"/>
      <c r="O43" s="1525"/>
      <c r="P43" s="1525"/>
      <c r="Q43" s="1525"/>
      <c r="R43" s="1525"/>
      <c r="S43" s="1525"/>
      <c r="T43" s="1525"/>
      <c r="U43" s="1526"/>
      <c r="V43" s="28" t="s">
        <v>166</v>
      </c>
      <c r="W43" s="29"/>
      <c r="X43" s="185"/>
      <c r="Y43" s="186"/>
      <c r="Z43" s="29"/>
      <c r="AA43" s="29"/>
      <c r="AB43" s="29"/>
      <c r="AC43" s="29" t="s">
        <v>402</v>
      </c>
      <c r="AD43" s="29" t="s">
        <v>534</v>
      </c>
      <c r="AE43" s="29"/>
      <c r="AF43" s="29" t="s">
        <v>403</v>
      </c>
      <c r="AG43" s="29"/>
      <c r="AH43" s="30"/>
    </row>
    <row r="44" spans="1:34" ht="17.25" customHeight="1">
      <c r="B44" s="1536"/>
      <c r="C44" s="1537"/>
      <c r="D44" s="1537"/>
      <c r="E44" s="1538"/>
      <c r="F44" s="31"/>
      <c r="G44" s="1" t="s">
        <v>402</v>
      </c>
      <c r="H44" s="1"/>
      <c r="I44" s="1411"/>
      <c r="J44" s="1411"/>
      <c r="K44" s="1" t="s">
        <v>298</v>
      </c>
      <c r="L44" s="1411"/>
      <c r="M44" s="1411"/>
      <c r="N44" s="1" t="s">
        <v>299</v>
      </c>
      <c r="O44" s="1" t="s">
        <v>165</v>
      </c>
      <c r="P44" s="1411"/>
      <c r="Q44" s="1411"/>
      <c r="R44" s="1" t="s">
        <v>298</v>
      </c>
      <c r="S44" s="1411"/>
      <c r="T44" s="1411"/>
      <c r="U44" s="2" t="s">
        <v>299</v>
      </c>
      <c r="V44" s="33" t="s">
        <v>167</v>
      </c>
      <c r="W44" s="33"/>
      <c r="X44" s="187"/>
      <c r="Y44" s="188" t="s">
        <v>540</v>
      </c>
      <c r="Z44" s="1523"/>
      <c r="AA44" s="1523"/>
      <c r="AB44" s="1523"/>
      <c r="AC44" s="1523"/>
      <c r="AD44" s="1523"/>
      <c r="AE44" s="1523"/>
      <c r="AF44" s="1523"/>
      <c r="AG44" s="1523"/>
      <c r="AH44" s="189" t="s">
        <v>508</v>
      </c>
    </row>
    <row r="45" spans="1:34" ht="17.25" customHeight="1">
      <c r="B45" s="1536" t="s">
        <v>161</v>
      </c>
      <c r="C45" s="1537"/>
      <c r="D45" s="1537"/>
      <c r="E45" s="1538"/>
      <c r="F45" s="28"/>
      <c r="G45" s="29" t="s">
        <v>403</v>
      </c>
      <c r="H45" s="1525"/>
      <c r="I45" s="1525"/>
      <c r="J45" s="1525"/>
      <c r="K45" s="1525"/>
      <c r="L45" s="1525"/>
      <c r="M45" s="1525"/>
      <c r="N45" s="1525"/>
      <c r="O45" s="1525"/>
      <c r="P45" s="1525"/>
      <c r="Q45" s="1525"/>
      <c r="R45" s="1525"/>
      <c r="S45" s="1525"/>
      <c r="T45" s="1525"/>
      <c r="U45" s="1526"/>
      <c r="V45" s="28" t="s">
        <v>166</v>
      </c>
      <c r="W45" s="29"/>
      <c r="X45" s="185"/>
      <c r="Y45" s="186"/>
      <c r="Z45" s="29"/>
      <c r="AA45" s="29"/>
      <c r="AB45" s="29"/>
      <c r="AC45" s="29" t="s">
        <v>402</v>
      </c>
      <c r="AD45" s="29" t="s">
        <v>534</v>
      </c>
      <c r="AE45" s="29"/>
      <c r="AF45" s="29" t="s">
        <v>403</v>
      </c>
      <c r="AG45" s="29"/>
      <c r="AH45" s="30"/>
    </row>
    <row r="46" spans="1:34" ht="17.25" customHeight="1">
      <c r="B46" s="1536"/>
      <c r="C46" s="1537"/>
      <c r="D46" s="1537"/>
      <c r="E46" s="1538"/>
      <c r="F46" s="32"/>
      <c r="G46" s="33" t="s">
        <v>402</v>
      </c>
      <c r="H46" s="1"/>
      <c r="I46" s="1411"/>
      <c r="J46" s="1411"/>
      <c r="K46" s="1" t="s">
        <v>298</v>
      </c>
      <c r="L46" s="1411"/>
      <c r="M46" s="1411"/>
      <c r="N46" s="1" t="s">
        <v>299</v>
      </c>
      <c r="O46" s="1" t="s">
        <v>165</v>
      </c>
      <c r="P46" s="1411"/>
      <c r="Q46" s="1411"/>
      <c r="R46" s="1" t="s">
        <v>298</v>
      </c>
      <c r="S46" s="1411"/>
      <c r="T46" s="1411"/>
      <c r="U46" s="2" t="s">
        <v>299</v>
      </c>
      <c r="V46" s="33" t="s">
        <v>167</v>
      </c>
      <c r="W46" s="33"/>
      <c r="X46" s="187"/>
      <c r="Y46" s="188" t="s">
        <v>540</v>
      </c>
      <c r="Z46" s="1523"/>
      <c r="AA46" s="1523"/>
      <c r="AB46" s="1523"/>
      <c r="AC46" s="1523"/>
      <c r="AD46" s="1523"/>
      <c r="AE46" s="1523"/>
      <c r="AF46" s="1523"/>
      <c r="AG46" s="1523"/>
      <c r="AH46" s="189" t="s">
        <v>508</v>
      </c>
    </row>
    <row r="47" spans="1:34" ht="17.25" customHeight="1">
      <c r="B47" s="1536" t="s">
        <v>387</v>
      </c>
      <c r="C47" s="1537"/>
      <c r="D47" s="1537"/>
      <c r="E47" s="1538"/>
      <c r="F47" s="1540"/>
      <c r="G47" s="29" t="s">
        <v>403</v>
      </c>
      <c r="H47" s="29" t="s">
        <v>814</v>
      </c>
      <c r="I47" s="29"/>
      <c r="J47" s="29"/>
      <c r="K47" s="29"/>
      <c r="L47" s="29"/>
      <c r="M47" s="29"/>
      <c r="N47" s="29"/>
      <c r="O47" s="1527"/>
      <c r="P47" s="1527"/>
      <c r="Q47" s="1527"/>
      <c r="R47" s="1527"/>
      <c r="S47" s="1527"/>
      <c r="T47" s="1527"/>
      <c r="U47" s="1528"/>
      <c r="V47" s="28" t="s">
        <v>166</v>
      </c>
      <c r="W47" s="29"/>
      <c r="X47" s="185"/>
      <c r="Y47" s="186"/>
      <c r="Z47" s="29"/>
      <c r="AA47" s="29"/>
      <c r="AB47" s="29"/>
      <c r="AC47" s="29" t="s">
        <v>402</v>
      </c>
      <c r="AD47" s="29" t="s">
        <v>534</v>
      </c>
      <c r="AE47" s="29"/>
      <c r="AF47" s="29" t="s">
        <v>403</v>
      </c>
      <c r="AG47" s="29"/>
      <c r="AH47" s="30"/>
    </row>
    <row r="48" spans="1:34" ht="17.25" customHeight="1">
      <c r="A48" s="10"/>
      <c r="B48" s="1536"/>
      <c r="C48" s="1537"/>
      <c r="D48" s="1537"/>
      <c r="E48" s="1538"/>
      <c r="F48" s="1541"/>
      <c r="G48" s="33" t="s">
        <v>402</v>
      </c>
      <c r="H48" s="33"/>
      <c r="I48" s="1524"/>
      <c r="J48" s="1524"/>
      <c r="K48" s="33" t="s">
        <v>298</v>
      </c>
      <c r="L48" s="1524"/>
      <c r="M48" s="1524"/>
      <c r="N48" s="33" t="s">
        <v>299</v>
      </c>
      <c r="O48" s="33" t="s">
        <v>165</v>
      </c>
      <c r="P48" s="1524"/>
      <c r="Q48" s="1524"/>
      <c r="R48" s="33" t="s">
        <v>298</v>
      </c>
      <c r="S48" s="1524"/>
      <c r="T48" s="1524"/>
      <c r="U48" s="34" t="s">
        <v>299</v>
      </c>
      <c r="V48" s="33" t="s">
        <v>167</v>
      </c>
      <c r="W48" s="33"/>
      <c r="X48" s="187"/>
      <c r="Y48" s="188" t="s">
        <v>540</v>
      </c>
      <c r="Z48" s="1523"/>
      <c r="AA48" s="1523"/>
      <c r="AB48" s="1523"/>
      <c r="AC48" s="1523"/>
      <c r="AD48" s="1523"/>
      <c r="AE48" s="1523"/>
      <c r="AF48" s="1523"/>
      <c r="AG48" s="1523"/>
      <c r="AH48" s="189" t="s">
        <v>508</v>
      </c>
    </row>
    <row r="49" spans="1:26">
      <c r="A49" s="1" t="s">
        <v>168</v>
      </c>
      <c r="B49" s="29"/>
      <c r="C49" s="29"/>
      <c r="D49" s="29"/>
      <c r="E49" s="29"/>
      <c r="F49" s="29"/>
      <c r="G49" s="29"/>
      <c r="H49" s="29"/>
      <c r="I49" s="29"/>
      <c r="J49" s="29"/>
      <c r="K49" s="29"/>
      <c r="L49" s="29"/>
      <c r="M49" s="29"/>
      <c r="N49" s="29"/>
      <c r="O49" s="29"/>
      <c r="P49" s="29"/>
      <c r="Q49" s="29"/>
      <c r="R49" s="29"/>
      <c r="S49" s="29"/>
      <c r="T49" s="29"/>
      <c r="U49" s="29"/>
      <c r="V49" s="29"/>
      <c r="W49" s="29"/>
      <c r="X49" s="29"/>
    </row>
    <row r="50" spans="1:26">
      <c r="A50" s="1" t="s">
        <v>1237</v>
      </c>
      <c r="B50" s="1"/>
      <c r="C50" s="1"/>
      <c r="D50" s="1"/>
      <c r="E50" s="1"/>
      <c r="F50" s="1"/>
      <c r="G50" s="1"/>
      <c r="H50" s="1"/>
      <c r="I50" s="1"/>
      <c r="J50" s="1"/>
      <c r="K50" s="1"/>
      <c r="L50" s="1"/>
      <c r="M50" s="1"/>
      <c r="N50" s="1"/>
      <c r="O50" s="1"/>
      <c r="P50" s="1"/>
      <c r="Q50" s="1"/>
      <c r="R50" s="1"/>
      <c r="S50" s="1"/>
      <c r="T50" s="1"/>
      <c r="U50" s="1"/>
      <c r="V50" s="1"/>
      <c r="W50" s="1"/>
      <c r="X50" s="1"/>
      <c r="Y50" s="1"/>
      <c r="Z50" s="1"/>
    </row>
    <row r="51" spans="1:26" ht="13.8">
      <c r="A51" s="16"/>
    </row>
    <row r="52" spans="1:26">
      <c r="A52" s="13" t="s">
        <v>1233</v>
      </c>
      <c r="B52" s="13"/>
      <c r="C52" s="13"/>
      <c r="D52" s="13"/>
      <c r="E52" s="13"/>
      <c r="F52" s="13"/>
      <c r="G52" s="13"/>
      <c r="H52" s="13"/>
      <c r="I52" s="13"/>
      <c r="J52" s="13"/>
      <c r="K52" s="13"/>
      <c r="L52" s="13"/>
      <c r="M52" s="13"/>
      <c r="N52" s="13"/>
      <c r="O52" s="13"/>
      <c r="P52" s="13"/>
      <c r="Q52" s="13"/>
    </row>
    <row r="53" spans="1:26">
      <c r="A53" s="17" t="s">
        <v>305</v>
      </c>
      <c r="B53" s="1"/>
      <c r="C53" s="1"/>
      <c r="D53" s="1"/>
      <c r="E53" s="1"/>
      <c r="F53" s="1" t="s">
        <v>169</v>
      </c>
      <c r="G53" s="1"/>
      <c r="H53" s="1"/>
      <c r="I53" s="1"/>
      <c r="J53" s="1"/>
      <c r="K53" s="1"/>
      <c r="L53" s="1"/>
      <c r="M53" s="1"/>
      <c r="N53" s="1"/>
      <c r="O53" s="1"/>
      <c r="P53" s="1"/>
      <c r="Q53" s="1"/>
      <c r="R53" s="1"/>
      <c r="S53" s="1"/>
    </row>
    <row r="54" spans="1:26" ht="13.8">
      <c r="A54" s="16"/>
      <c r="E54" s="1"/>
      <c r="F54" s="1" t="s">
        <v>170</v>
      </c>
    </row>
  </sheetData>
  <mergeCells count="158">
    <mergeCell ref="F47:F48"/>
    <mergeCell ref="B47:E48"/>
    <mergeCell ref="X16:AD16"/>
    <mergeCell ref="X17:Z18"/>
    <mergeCell ref="AA17:AA18"/>
    <mergeCell ref="AB21:AD22"/>
    <mergeCell ref="X21:Z22"/>
    <mergeCell ref="L34:M34"/>
    <mergeCell ref="AA21:AA22"/>
    <mergeCell ref="H27:U27"/>
    <mergeCell ref="I28:J28"/>
    <mergeCell ref="L28:M28"/>
    <mergeCell ref="P28:Q28"/>
    <mergeCell ref="S28:T28"/>
    <mergeCell ref="B27:E28"/>
    <mergeCell ref="B29:E30"/>
    <mergeCell ref="B31:E32"/>
    <mergeCell ref="H31:U31"/>
    <mergeCell ref="I32:J32"/>
    <mergeCell ref="P30:Q30"/>
    <mergeCell ref="S30:T30"/>
    <mergeCell ref="Z40:AG40"/>
    <mergeCell ref="B43:E44"/>
    <mergeCell ref="I36:J36"/>
    <mergeCell ref="P36:Q36"/>
    <mergeCell ref="S36:T36"/>
    <mergeCell ref="H33:U33"/>
    <mergeCell ref="I34:J34"/>
    <mergeCell ref="B45:E46"/>
    <mergeCell ref="B35:E36"/>
    <mergeCell ref="P44:Q44"/>
    <mergeCell ref="I40:J40"/>
    <mergeCell ref="L40:M40"/>
    <mergeCell ref="P40:Q40"/>
    <mergeCell ref="S40:T40"/>
    <mergeCell ref="B39:E40"/>
    <mergeCell ref="P42:Q42"/>
    <mergeCell ref="S42:T42"/>
    <mergeCell ref="I42:J42"/>
    <mergeCell ref="V41:AH42"/>
    <mergeCell ref="H41:U41"/>
    <mergeCell ref="A21:A22"/>
    <mergeCell ref="B21:B22"/>
    <mergeCell ref="I44:J44"/>
    <mergeCell ref="L44:M44"/>
    <mergeCell ref="B41:E42"/>
    <mergeCell ref="L42:M42"/>
    <mergeCell ref="H39:U39"/>
    <mergeCell ref="L32:M32"/>
    <mergeCell ref="P32:Q32"/>
    <mergeCell ref="S32:T32"/>
    <mergeCell ref="H29:U29"/>
    <mergeCell ref="I30:J30"/>
    <mergeCell ref="L30:M30"/>
    <mergeCell ref="O35:U35"/>
    <mergeCell ref="B33:E34"/>
    <mergeCell ref="P34:Q34"/>
    <mergeCell ref="S34:T34"/>
    <mergeCell ref="C21:E22"/>
    <mergeCell ref="L36:M36"/>
    <mergeCell ref="Q21:S22"/>
    <mergeCell ref="T21:T22"/>
    <mergeCell ref="U21:W22"/>
    <mergeCell ref="Z48:AG48"/>
    <mergeCell ref="P46:Q46"/>
    <mergeCell ref="S46:T46"/>
    <mergeCell ref="S48:T48"/>
    <mergeCell ref="S44:T44"/>
    <mergeCell ref="P48:Q48"/>
    <mergeCell ref="H43:U43"/>
    <mergeCell ref="H45:U45"/>
    <mergeCell ref="I48:J48"/>
    <mergeCell ref="I46:J46"/>
    <mergeCell ref="L46:M46"/>
    <mergeCell ref="L48:M48"/>
    <mergeCell ref="O47:U47"/>
    <mergeCell ref="Z44:AG44"/>
    <mergeCell ref="Z46:AG46"/>
    <mergeCell ref="A15:B16"/>
    <mergeCell ref="A17:B18"/>
    <mergeCell ref="AB19:AD20"/>
    <mergeCell ref="A19:B20"/>
    <mergeCell ref="X15:AD15"/>
    <mergeCell ref="AA19:AA20"/>
    <mergeCell ref="AB17:AD18"/>
    <mergeCell ref="X19:Z20"/>
    <mergeCell ref="C17:E18"/>
    <mergeCell ref="C19:E20"/>
    <mergeCell ref="C15:I16"/>
    <mergeCell ref="Q15:W15"/>
    <mergeCell ref="Q16:W16"/>
    <mergeCell ref="F17:F18"/>
    <mergeCell ref="F19:F20"/>
    <mergeCell ref="Q17:S18"/>
    <mergeCell ref="T17:T18"/>
    <mergeCell ref="U17:W18"/>
    <mergeCell ref="Q19:S20"/>
    <mergeCell ref="T19:T20"/>
    <mergeCell ref="U19:W20"/>
    <mergeCell ref="AA4:AC4"/>
    <mergeCell ref="AD4:AE4"/>
    <mergeCell ref="I7:J7"/>
    <mergeCell ref="K7:L7"/>
    <mergeCell ref="M7:N7"/>
    <mergeCell ref="O7:P7"/>
    <mergeCell ref="Q7:R7"/>
    <mergeCell ref="S7:T7"/>
    <mergeCell ref="U7:V7"/>
    <mergeCell ref="W7:Y7"/>
    <mergeCell ref="I10:J10"/>
    <mergeCell ref="K10:L10"/>
    <mergeCell ref="M10:N10"/>
    <mergeCell ref="O10:P10"/>
    <mergeCell ref="Q10:R10"/>
    <mergeCell ref="S10:T10"/>
    <mergeCell ref="D4:E4"/>
    <mergeCell ref="J4:K4"/>
    <mergeCell ref="P4:Q4"/>
    <mergeCell ref="S4:W4"/>
    <mergeCell ref="U10:V10"/>
    <mergeCell ref="W10:X10"/>
    <mergeCell ref="A7:H7"/>
    <mergeCell ref="A10:H10"/>
    <mergeCell ref="A9:H9"/>
    <mergeCell ref="A8:H8"/>
    <mergeCell ref="O6:R6"/>
    <mergeCell ref="U8:V8"/>
    <mergeCell ref="W8:X8"/>
    <mergeCell ref="I9:J9"/>
    <mergeCell ref="K9:L9"/>
    <mergeCell ref="M9:N9"/>
    <mergeCell ref="X4:Y4"/>
    <mergeCell ref="O9:P9"/>
    <mergeCell ref="Q9:R9"/>
    <mergeCell ref="S9:T9"/>
    <mergeCell ref="U9:V9"/>
    <mergeCell ref="W9:X9"/>
    <mergeCell ref="I8:J8"/>
    <mergeCell ref="K8:L8"/>
    <mergeCell ref="M8:N8"/>
    <mergeCell ref="O8:P8"/>
    <mergeCell ref="Q8:R8"/>
    <mergeCell ref="S8:T8"/>
    <mergeCell ref="F21:F22"/>
    <mergeCell ref="G21:I22"/>
    <mergeCell ref="G19:I20"/>
    <mergeCell ref="G17:I18"/>
    <mergeCell ref="J15:P15"/>
    <mergeCell ref="J16:P16"/>
    <mergeCell ref="J21:L22"/>
    <mergeCell ref="J19:L20"/>
    <mergeCell ref="J17:L18"/>
    <mergeCell ref="M17:M18"/>
    <mergeCell ref="M19:M20"/>
    <mergeCell ref="M21:M22"/>
    <mergeCell ref="N17:P18"/>
    <mergeCell ref="N19:P20"/>
    <mergeCell ref="N21:P22"/>
  </mergeCells>
  <phoneticPr fontId="7"/>
  <pageMargins left="0.7" right="0.33" top="0.57999999999999996" bottom="0.34" header="0.51181102362204722" footer="0.19"/>
  <pageSetup paperSize="9" orientation="portrait" r:id="rId1"/>
  <headerFooter alignWithMargins="0">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5</xdr:col>
                    <xdr:colOff>0</xdr:colOff>
                    <xdr:row>38</xdr:row>
                    <xdr:rowOff>22860</xdr:rowOff>
                  </from>
                  <to>
                    <xdr:col>6</xdr:col>
                    <xdr:colOff>106680</xdr:colOff>
                    <xdr:row>39</xdr:row>
                    <xdr:rowOff>7620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5</xdr:col>
                    <xdr:colOff>0</xdr:colOff>
                    <xdr:row>39</xdr:row>
                    <xdr:rowOff>7620</xdr:rowOff>
                  </from>
                  <to>
                    <xdr:col>6</xdr:col>
                    <xdr:colOff>106680</xdr:colOff>
                    <xdr:row>40</xdr:row>
                    <xdr:rowOff>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5</xdr:col>
                    <xdr:colOff>0</xdr:colOff>
                    <xdr:row>40</xdr:row>
                    <xdr:rowOff>22860</xdr:rowOff>
                  </from>
                  <to>
                    <xdr:col>6</xdr:col>
                    <xdr:colOff>106680</xdr:colOff>
                    <xdr:row>41</xdr:row>
                    <xdr:rowOff>7620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5</xdr:col>
                    <xdr:colOff>0</xdr:colOff>
                    <xdr:row>41</xdr:row>
                    <xdr:rowOff>7620</xdr:rowOff>
                  </from>
                  <to>
                    <xdr:col>6</xdr:col>
                    <xdr:colOff>106680</xdr:colOff>
                    <xdr:row>42</xdr:row>
                    <xdr:rowOff>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5</xdr:col>
                    <xdr:colOff>0</xdr:colOff>
                    <xdr:row>42</xdr:row>
                    <xdr:rowOff>22860</xdr:rowOff>
                  </from>
                  <to>
                    <xdr:col>6</xdr:col>
                    <xdr:colOff>106680</xdr:colOff>
                    <xdr:row>43</xdr:row>
                    <xdr:rowOff>7620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5</xdr:col>
                    <xdr:colOff>0</xdr:colOff>
                    <xdr:row>43</xdr:row>
                    <xdr:rowOff>7620</xdr:rowOff>
                  </from>
                  <to>
                    <xdr:col>6</xdr:col>
                    <xdr:colOff>106680</xdr:colOff>
                    <xdr:row>44</xdr:row>
                    <xdr:rowOff>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5</xdr:col>
                    <xdr:colOff>0</xdr:colOff>
                    <xdr:row>44</xdr:row>
                    <xdr:rowOff>22860</xdr:rowOff>
                  </from>
                  <to>
                    <xdr:col>6</xdr:col>
                    <xdr:colOff>106680</xdr:colOff>
                    <xdr:row>45</xdr:row>
                    <xdr:rowOff>7620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5</xdr:col>
                    <xdr:colOff>0</xdr:colOff>
                    <xdr:row>45</xdr:row>
                    <xdr:rowOff>7620</xdr:rowOff>
                  </from>
                  <to>
                    <xdr:col>6</xdr:col>
                    <xdr:colOff>106680</xdr:colOff>
                    <xdr:row>46</xdr:row>
                    <xdr:rowOff>0</xdr:rowOff>
                  </to>
                </anchor>
              </controlPr>
            </control>
          </mc:Choice>
        </mc:AlternateContent>
        <mc:AlternateContent xmlns:mc="http://schemas.openxmlformats.org/markup-compatibility/2006">
          <mc:Choice Requires="x14">
            <control shapeId="14348" r:id="rId12" name="Check Box 12">
              <controlPr defaultSize="0" autoFill="0" autoLine="0" autoPict="0">
                <anchor moveWithCells="1">
                  <from>
                    <xdr:col>27</xdr:col>
                    <xdr:colOff>0</xdr:colOff>
                    <xdr:row>38</xdr:row>
                    <xdr:rowOff>7620</xdr:rowOff>
                  </from>
                  <to>
                    <xdr:col>28</xdr:col>
                    <xdr:colOff>106680</xdr:colOff>
                    <xdr:row>39</xdr:row>
                    <xdr:rowOff>0</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30</xdr:col>
                    <xdr:colOff>0</xdr:colOff>
                    <xdr:row>38</xdr:row>
                    <xdr:rowOff>22860</xdr:rowOff>
                  </from>
                  <to>
                    <xdr:col>31</xdr:col>
                    <xdr:colOff>106680</xdr:colOff>
                    <xdr:row>39</xdr:row>
                    <xdr:rowOff>7620</xdr:rowOff>
                  </to>
                </anchor>
              </controlPr>
            </control>
          </mc:Choice>
        </mc:AlternateContent>
        <mc:AlternateContent xmlns:mc="http://schemas.openxmlformats.org/markup-compatibility/2006">
          <mc:Choice Requires="x14">
            <control shapeId="14350" r:id="rId14" name="Check Box 14">
              <controlPr defaultSize="0" autoFill="0" autoLine="0" autoPict="0">
                <anchor moveWithCells="1">
                  <from>
                    <xdr:col>27</xdr:col>
                    <xdr:colOff>0</xdr:colOff>
                    <xdr:row>42</xdr:row>
                    <xdr:rowOff>7620</xdr:rowOff>
                  </from>
                  <to>
                    <xdr:col>28</xdr:col>
                    <xdr:colOff>106680</xdr:colOff>
                    <xdr:row>43</xdr:row>
                    <xdr:rowOff>0</xdr:rowOff>
                  </to>
                </anchor>
              </controlPr>
            </control>
          </mc:Choice>
        </mc:AlternateContent>
        <mc:AlternateContent xmlns:mc="http://schemas.openxmlformats.org/markup-compatibility/2006">
          <mc:Choice Requires="x14">
            <control shapeId="14351" r:id="rId15" name="Check Box 15">
              <controlPr defaultSize="0" autoFill="0" autoLine="0" autoPict="0">
                <anchor moveWithCells="1">
                  <from>
                    <xdr:col>30</xdr:col>
                    <xdr:colOff>0</xdr:colOff>
                    <xdr:row>42</xdr:row>
                    <xdr:rowOff>22860</xdr:rowOff>
                  </from>
                  <to>
                    <xdr:col>31</xdr:col>
                    <xdr:colOff>106680</xdr:colOff>
                    <xdr:row>43</xdr:row>
                    <xdr:rowOff>7620</xdr:rowOff>
                  </to>
                </anchor>
              </controlPr>
            </control>
          </mc:Choice>
        </mc:AlternateContent>
        <mc:AlternateContent xmlns:mc="http://schemas.openxmlformats.org/markup-compatibility/2006">
          <mc:Choice Requires="x14">
            <control shapeId="14352" r:id="rId16" name="Check Box 16">
              <controlPr defaultSize="0" autoFill="0" autoLine="0" autoPict="0">
                <anchor moveWithCells="1">
                  <from>
                    <xdr:col>27</xdr:col>
                    <xdr:colOff>0</xdr:colOff>
                    <xdr:row>44</xdr:row>
                    <xdr:rowOff>7620</xdr:rowOff>
                  </from>
                  <to>
                    <xdr:col>28</xdr:col>
                    <xdr:colOff>106680</xdr:colOff>
                    <xdr:row>45</xdr:row>
                    <xdr:rowOff>0</xdr:rowOff>
                  </to>
                </anchor>
              </controlPr>
            </control>
          </mc:Choice>
        </mc:AlternateContent>
        <mc:AlternateContent xmlns:mc="http://schemas.openxmlformats.org/markup-compatibility/2006">
          <mc:Choice Requires="x14">
            <control shapeId="14353" r:id="rId17" name="Check Box 17">
              <controlPr defaultSize="0" autoFill="0" autoLine="0" autoPict="0">
                <anchor moveWithCells="1">
                  <from>
                    <xdr:col>30</xdr:col>
                    <xdr:colOff>0</xdr:colOff>
                    <xdr:row>44</xdr:row>
                    <xdr:rowOff>22860</xdr:rowOff>
                  </from>
                  <to>
                    <xdr:col>31</xdr:col>
                    <xdr:colOff>106680</xdr:colOff>
                    <xdr:row>45</xdr:row>
                    <xdr:rowOff>7620</xdr:rowOff>
                  </to>
                </anchor>
              </controlPr>
            </control>
          </mc:Choice>
        </mc:AlternateContent>
        <mc:AlternateContent xmlns:mc="http://schemas.openxmlformats.org/markup-compatibility/2006">
          <mc:Choice Requires="x14">
            <control shapeId="14354" r:id="rId18" name="Check Box 18">
              <controlPr defaultSize="0" autoFill="0" autoLine="0" autoPict="0">
                <anchor moveWithCells="1">
                  <from>
                    <xdr:col>27</xdr:col>
                    <xdr:colOff>0</xdr:colOff>
                    <xdr:row>46</xdr:row>
                    <xdr:rowOff>7620</xdr:rowOff>
                  </from>
                  <to>
                    <xdr:col>28</xdr:col>
                    <xdr:colOff>106680</xdr:colOff>
                    <xdr:row>47</xdr:row>
                    <xdr:rowOff>0</xdr:rowOff>
                  </to>
                </anchor>
              </controlPr>
            </control>
          </mc:Choice>
        </mc:AlternateContent>
        <mc:AlternateContent xmlns:mc="http://schemas.openxmlformats.org/markup-compatibility/2006">
          <mc:Choice Requires="x14">
            <control shapeId="14355" r:id="rId19" name="Check Box 19">
              <controlPr defaultSize="0" autoFill="0" autoLine="0" autoPict="0">
                <anchor moveWithCells="1">
                  <from>
                    <xdr:col>30</xdr:col>
                    <xdr:colOff>0</xdr:colOff>
                    <xdr:row>46</xdr:row>
                    <xdr:rowOff>22860</xdr:rowOff>
                  </from>
                  <to>
                    <xdr:col>31</xdr:col>
                    <xdr:colOff>106680</xdr:colOff>
                    <xdr:row>47</xdr:row>
                    <xdr:rowOff>7620</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4</xdr:col>
                    <xdr:colOff>0</xdr:colOff>
                    <xdr:row>51</xdr:row>
                    <xdr:rowOff>152400</xdr:rowOff>
                  </from>
                  <to>
                    <xdr:col>5</xdr:col>
                    <xdr:colOff>106680</xdr:colOff>
                    <xdr:row>53</xdr:row>
                    <xdr:rowOff>22860</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4</xdr:col>
                    <xdr:colOff>0</xdr:colOff>
                    <xdr:row>52</xdr:row>
                    <xdr:rowOff>160020</xdr:rowOff>
                  </from>
                  <to>
                    <xdr:col>5</xdr:col>
                    <xdr:colOff>106680</xdr:colOff>
                    <xdr:row>54</xdr:row>
                    <xdr:rowOff>30480</xdr:rowOff>
                  </to>
                </anchor>
              </controlPr>
            </control>
          </mc:Choice>
        </mc:AlternateContent>
        <mc:AlternateContent xmlns:mc="http://schemas.openxmlformats.org/markup-compatibility/2006">
          <mc:Choice Requires="x14">
            <control shapeId="14358" r:id="rId22" name="Check Box 22">
              <controlPr defaultSize="0" autoFill="0" autoLine="0" autoPict="0">
                <anchor moveWithCells="1">
                  <from>
                    <xdr:col>5</xdr:col>
                    <xdr:colOff>0</xdr:colOff>
                    <xdr:row>46</xdr:row>
                    <xdr:rowOff>22860</xdr:rowOff>
                  </from>
                  <to>
                    <xdr:col>6</xdr:col>
                    <xdr:colOff>106680</xdr:colOff>
                    <xdr:row>47</xdr:row>
                    <xdr:rowOff>7620</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5</xdr:col>
                    <xdr:colOff>0</xdr:colOff>
                    <xdr:row>47</xdr:row>
                    <xdr:rowOff>7620</xdr:rowOff>
                  </from>
                  <to>
                    <xdr:col>6</xdr:col>
                    <xdr:colOff>106680</xdr:colOff>
                    <xdr:row>48</xdr:row>
                    <xdr:rowOff>0</xdr:rowOff>
                  </to>
                </anchor>
              </controlPr>
            </control>
          </mc:Choice>
        </mc:AlternateContent>
        <mc:AlternateContent xmlns:mc="http://schemas.openxmlformats.org/markup-compatibility/2006">
          <mc:Choice Requires="x14">
            <control shapeId="14360" r:id="rId24" name="Check Box 24">
              <controlPr defaultSize="0" autoFill="0" autoLine="0" autoPict="0">
                <anchor moveWithCells="1">
                  <from>
                    <xdr:col>4</xdr:col>
                    <xdr:colOff>182880</xdr:colOff>
                    <xdr:row>26</xdr:row>
                    <xdr:rowOff>22860</xdr:rowOff>
                  </from>
                  <to>
                    <xdr:col>6</xdr:col>
                    <xdr:colOff>83820</xdr:colOff>
                    <xdr:row>27</xdr:row>
                    <xdr:rowOff>7620</xdr:rowOff>
                  </to>
                </anchor>
              </controlPr>
            </control>
          </mc:Choice>
        </mc:AlternateContent>
        <mc:AlternateContent xmlns:mc="http://schemas.openxmlformats.org/markup-compatibility/2006">
          <mc:Choice Requires="x14">
            <control shapeId="14361" r:id="rId25" name="Check Box 25">
              <controlPr defaultSize="0" autoFill="0" autoLine="0" autoPict="0">
                <anchor moveWithCells="1">
                  <from>
                    <xdr:col>4</xdr:col>
                    <xdr:colOff>182880</xdr:colOff>
                    <xdr:row>27</xdr:row>
                    <xdr:rowOff>7620</xdr:rowOff>
                  </from>
                  <to>
                    <xdr:col>6</xdr:col>
                    <xdr:colOff>83820</xdr:colOff>
                    <xdr:row>28</xdr:row>
                    <xdr:rowOff>0</xdr:rowOff>
                  </to>
                </anchor>
              </controlPr>
            </control>
          </mc:Choice>
        </mc:AlternateContent>
        <mc:AlternateContent xmlns:mc="http://schemas.openxmlformats.org/markup-compatibility/2006">
          <mc:Choice Requires="x14">
            <control shapeId="14362" r:id="rId26" name="Check Box 26">
              <controlPr defaultSize="0" autoFill="0" autoLine="0" autoPict="0">
                <anchor moveWithCells="1">
                  <from>
                    <xdr:col>4</xdr:col>
                    <xdr:colOff>182880</xdr:colOff>
                    <xdr:row>28</xdr:row>
                    <xdr:rowOff>0</xdr:rowOff>
                  </from>
                  <to>
                    <xdr:col>6</xdr:col>
                    <xdr:colOff>83820</xdr:colOff>
                    <xdr:row>28</xdr:row>
                    <xdr:rowOff>213360</xdr:rowOff>
                  </to>
                </anchor>
              </controlPr>
            </control>
          </mc:Choice>
        </mc:AlternateContent>
        <mc:AlternateContent xmlns:mc="http://schemas.openxmlformats.org/markup-compatibility/2006">
          <mc:Choice Requires="x14">
            <control shapeId="14363" r:id="rId27" name="Check Box 27">
              <controlPr defaultSize="0" autoFill="0" autoLine="0" autoPict="0">
                <anchor moveWithCells="1">
                  <from>
                    <xdr:col>4</xdr:col>
                    <xdr:colOff>182880</xdr:colOff>
                    <xdr:row>28</xdr:row>
                    <xdr:rowOff>236220</xdr:rowOff>
                  </from>
                  <to>
                    <xdr:col>6</xdr:col>
                    <xdr:colOff>83820</xdr:colOff>
                    <xdr:row>29</xdr:row>
                    <xdr:rowOff>213360</xdr:rowOff>
                  </to>
                </anchor>
              </controlPr>
            </control>
          </mc:Choice>
        </mc:AlternateContent>
        <mc:AlternateContent xmlns:mc="http://schemas.openxmlformats.org/markup-compatibility/2006">
          <mc:Choice Requires="x14">
            <control shapeId="14364" r:id="rId28" name="Check Box 28">
              <controlPr defaultSize="0" autoFill="0" autoLine="0" autoPict="0">
                <anchor moveWithCells="1">
                  <from>
                    <xdr:col>4</xdr:col>
                    <xdr:colOff>182880</xdr:colOff>
                    <xdr:row>30</xdr:row>
                    <xdr:rowOff>0</xdr:rowOff>
                  </from>
                  <to>
                    <xdr:col>6</xdr:col>
                    <xdr:colOff>83820</xdr:colOff>
                    <xdr:row>30</xdr:row>
                    <xdr:rowOff>213360</xdr:rowOff>
                  </to>
                </anchor>
              </controlPr>
            </control>
          </mc:Choice>
        </mc:AlternateContent>
        <mc:AlternateContent xmlns:mc="http://schemas.openxmlformats.org/markup-compatibility/2006">
          <mc:Choice Requires="x14">
            <control shapeId="14365" r:id="rId29" name="Check Box 29">
              <controlPr defaultSize="0" autoFill="0" autoLine="0" autoPict="0">
                <anchor moveWithCells="1">
                  <from>
                    <xdr:col>4</xdr:col>
                    <xdr:colOff>182880</xdr:colOff>
                    <xdr:row>30</xdr:row>
                    <xdr:rowOff>236220</xdr:rowOff>
                  </from>
                  <to>
                    <xdr:col>6</xdr:col>
                    <xdr:colOff>83820</xdr:colOff>
                    <xdr:row>31</xdr:row>
                    <xdr:rowOff>213360</xdr:rowOff>
                  </to>
                </anchor>
              </controlPr>
            </control>
          </mc:Choice>
        </mc:AlternateContent>
        <mc:AlternateContent xmlns:mc="http://schemas.openxmlformats.org/markup-compatibility/2006">
          <mc:Choice Requires="x14">
            <control shapeId="14366" r:id="rId30" name="Check Box 30">
              <controlPr defaultSize="0" autoFill="0" autoLine="0" autoPict="0">
                <anchor moveWithCells="1">
                  <from>
                    <xdr:col>4</xdr:col>
                    <xdr:colOff>182880</xdr:colOff>
                    <xdr:row>32</xdr:row>
                    <xdr:rowOff>0</xdr:rowOff>
                  </from>
                  <to>
                    <xdr:col>6</xdr:col>
                    <xdr:colOff>83820</xdr:colOff>
                    <xdr:row>32</xdr:row>
                    <xdr:rowOff>213360</xdr:rowOff>
                  </to>
                </anchor>
              </controlPr>
            </control>
          </mc:Choice>
        </mc:AlternateContent>
        <mc:AlternateContent xmlns:mc="http://schemas.openxmlformats.org/markup-compatibility/2006">
          <mc:Choice Requires="x14">
            <control shapeId="14367" r:id="rId31" name="Check Box 31">
              <controlPr defaultSize="0" autoFill="0" autoLine="0" autoPict="0">
                <anchor moveWithCells="1">
                  <from>
                    <xdr:col>4</xdr:col>
                    <xdr:colOff>182880</xdr:colOff>
                    <xdr:row>32</xdr:row>
                    <xdr:rowOff>236220</xdr:rowOff>
                  </from>
                  <to>
                    <xdr:col>6</xdr:col>
                    <xdr:colOff>83820</xdr:colOff>
                    <xdr:row>33</xdr:row>
                    <xdr:rowOff>213360</xdr:rowOff>
                  </to>
                </anchor>
              </controlPr>
            </control>
          </mc:Choice>
        </mc:AlternateContent>
        <mc:AlternateContent xmlns:mc="http://schemas.openxmlformats.org/markup-compatibility/2006">
          <mc:Choice Requires="x14">
            <control shapeId="14368" r:id="rId32" name="Check Box 32">
              <controlPr defaultSize="0" autoFill="0" autoLine="0" autoPict="0">
                <anchor moveWithCells="1">
                  <from>
                    <xdr:col>4</xdr:col>
                    <xdr:colOff>182880</xdr:colOff>
                    <xdr:row>34</xdr:row>
                    <xdr:rowOff>0</xdr:rowOff>
                  </from>
                  <to>
                    <xdr:col>6</xdr:col>
                    <xdr:colOff>83820</xdr:colOff>
                    <xdr:row>34</xdr:row>
                    <xdr:rowOff>213360</xdr:rowOff>
                  </to>
                </anchor>
              </controlPr>
            </control>
          </mc:Choice>
        </mc:AlternateContent>
        <mc:AlternateContent xmlns:mc="http://schemas.openxmlformats.org/markup-compatibility/2006">
          <mc:Choice Requires="x14">
            <control shapeId="14369" r:id="rId33" name="Check Box 33">
              <controlPr defaultSize="0" autoFill="0" autoLine="0" autoPict="0">
                <anchor moveWithCells="1">
                  <from>
                    <xdr:col>4</xdr:col>
                    <xdr:colOff>182880</xdr:colOff>
                    <xdr:row>34</xdr:row>
                    <xdr:rowOff>236220</xdr:rowOff>
                  </from>
                  <to>
                    <xdr:col>6</xdr:col>
                    <xdr:colOff>83820</xdr:colOff>
                    <xdr:row>35</xdr:row>
                    <xdr:rowOff>213360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58"/>
  <sheetViews>
    <sheetView view="pageBreakPreview" zoomScale="80" zoomScaleNormal="100" zoomScaleSheetLayoutView="80" workbookViewId="0">
      <selection activeCell="Z7" sqref="Z7"/>
    </sheetView>
  </sheetViews>
  <sheetFormatPr defaultColWidth="2.6640625" defaultRowHeight="13.2"/>
  <cols>
    <col min="1" max="17" width="6.109375" customWidth="1"/>
  </cols>
  <sheetData>
    <row r="1" spans="1:17" ht="14.4">
      <c r="A1" s="361" t="s">
        <v>1577</v>
      </c>
      <c r="B1" s="361"/>
    </row>
    <row r="2" spans="1:17">
      <c r="A2" s="345" t="s">
        <v>1573</v>
      </c>
      <c r="B2" s="345"/>
      <c r="C2" s="345"/>
      <c r="D2" s="345"/>
    </row>
    <row r="3" spans="1:17" ht="13.5" customHeight="1">
      <c r="A3" s="1571" t="s">
        <v>1553</v>
      </c>
      <c r="B3" s="1572"/>
      <c r="C3" s="1571" t="s">
        <v>1554</v>
      </c>
      <c r="D3" s="1572"/>
      <c r="E3" s="1568" t="s">
        <v>1555</v>
      </c>
      <c r="F3" s="1569"/>
      <c r="G3" s="1569"/>
      <c r="H3" s="1569"/>
      <c r="I3" s="1569"/>
      <c r="J3" s="1569"/>
      <c r="K3" s="1569"/>
      <c r="L3" s="1569"/>
      <c r="M3" s="1569"/>
      <c r="N3" s="1569"/>
      <c r="O3" s="1569"/>
      <c r="P3" s="1569"/>
      <c r="Q3" s="1570"/>
    </row>
    <row r="4" spans="1:17" ht="13.5" customHeight="1">
      <c r="A4" s="1573"/>
      <c r="B4" s="1574"/>
      <c r="C4" s="1573"/>
      <c r="D4" s="1574"/>
      <c r="E4" s="584">
        <v>0.3125</v>
      </c>
      <c r="F4" s="585">
        <v>0.33333333333333331</v>
      </c>
      <c r="G4" s="585">
        <v>0.35416666666666669</v>
      </c>
      <c r="H4" s="585">
        <v>0.375</v>
      </c>
      <c r="I4" s="586">
        <v>0.41666666666666669</v>
      </c>
      <c r="J4" s="587" t="s">
        <v>1556</v>
      </c>
      <c r="K4" s="588">
        <v>0.58333333333333337</v>
      </c>
      <c r="L4" s="585">
        <v>0.625</v>
      </c>
      <c r="M4" s="585">
        <v>0.66666666666666663</v>
      </c>
      <c r="N4" s="585">
        <v>0.70833333333333337</v>
      </c>
      <c r="O4" s="585">
        <v>0.75</v>
      </c>
      <c r="P4" s="585">
        <v>0.79166666666666663</v>
      </c>
      <c r="Q4" s="586">
        <v>0.83333333333333337</v>
      </c>
    </row>
    <row r="5" spans="1:17" ht="13.5" customHeight="1">
      <c r="A5" s="1545" t="s">
        <v>1557</v>
      </c>
      <c r="B5" s="1546" t="b">
        <v>0</v>
      </c>
      <c r="C5" s="1547" t="s">
        <v>1558</v>
      </c>
      <c r="D5" s="1548"/>
      <c r="E5" s="589"/>
      <c r="F5" s="590"/>
      <c r="G5" s="590"/>
      <c r="H5" s="590"/>
      <c r="I5" s="591"/>
      <c r="J5" s="1549" t="s">
        <v>1556</v>
      </c>
      <c r="K5" s="589"/>
      <c r="L5" s="590"/>
      <c r="M5" s="590"/>
      <c r="N5" s="590"/>
      <c r="O5" s="590"/>
      <c r="P5" s="590"/>
      <c r="Q5" s="591"/>
    </row>
    <row r="6" spans="1:17" ht="17.100000000000001" customHeight="1">
      <c r="A6" s="1545"/>
      <c r="B6" s="1546"/>
      <c r="C6" s="1552" t="s">
        <v>1559</v>
      </c>
      <c r="D6" s="1553"/>
      <c r="E6" s="592"/>
      <c r="F6" s="593"/>
      <c r="G6" s="593"/>
      <c r="H6" s="593"/>
      <c r="I6" s="594"/>
      <c r="J6" s="1550"/>
      <c r="K6" s="592"/>
      <c r="L6" s="593"/>
      <c r="M6" s="593"/>
      <c r="N6" s="593"/>
      <c r="O6" s="593"/>
      <c r="P6" s="593"/>
      <c r="Q6" s="594"/>
    </row>
    <row r="7" spans="1:17" ht="17.100000000000001" customHeight="1">
      <c r="A7" s="1545"/>
      <c r="B7" s="1546"/>
      <c r="C7" s="1552" t="s">
        <v>1560</v>
      </c>
      <c r="D7" s="1553"/>
      <c r="E7" s="592"/>
      <c r="F7" s="593"/>
      <c r="G7" s="593"/>
      <c r="H7" s="593"/>
      <c r="I7" s="594"/>
      <c r="J7" s="1550"/>
      <c r="K7" s="592"/>
      <c r="L7" s="593"/>
      <c r="M7" s="593"/>
      <c r="N7" s="593"/>
      <c r="O7" s="593"/>
      <c r="P7" s="593"/>
      <c r="Q7" s="594"/>
    </row>
    <row r="8" spans="1:17" ht="17.100000000000001" customHeight="1" thickBot="1">
      <c r="A8" s="1554" t="s">
        <v>1561</v>
      </c>
      <c r="B8" s="1555"/>
      <c r="C8" s="1558" t="s">
        <v>1562</v>
      </c>
      <c r="D8" s="1559"/>
      <c r="E8" s="595"/>
      <c r="F8" s="596"/>
      <c r="G8" s="596"/>
      <c r="H8" s="596"/>
      <c r="I8" s="597"/>
      <c r="J8" s="1551"/>
      <c r="K8" s="595"/>
      <c r="L8" s="596"/>
      <c r="M8" s="596"/>
      <c r="N8" s="596"/>
      <c r="O8" s="596"/>
      <c r="P8" s="596"/>
      <c r="Q8" s="597"/>
    </row>
    <row r="9" spans="1:17" ht="17.100000000000001" customHeight="1" thickTop="1">
      <c r="A9" s="1554"/>
      <c r="B9" s="1555"/>
      <c r="C9" s="1560" t="s">
        <v>1563</v>
      </c>
      <c r="D9" s="1561"/>
      <c r="E9" s="598">
        <f>SUM(E5:E8)</f>
        <v>0</v>
      </c>
      <c r="F9" s="599">
        <f t="shared" ref="F9:Q9" si="0">SUM(F5:F8)</f>
        <v>0</v>
      </c>
      <c r="G9" s="599">
        <f t="shared" si="0"/>
        <v>0</v>
      </c>
      <c r="H9" s="599">
        <f t="shared" si="0"/>
        <v>0</v>
      </c>
      <c r="I9" s="600">
        <f t="shared" si="0"/>
        <v>0</v>
      </c>
      <c r="J9" s="1562" t="s">
        <v>1556</v>
      </c>
      <c r="K9" s="598">
        <f>SUM(K5:K8)</f>
        <v>0</v>
      </c>
      <c r="L9" s="599">
        <f t="shared" si="0"/>
        <v>0</v>
      </c>
      <c r="M9" s="599">
        <f t="shared" si="0"/>
        <v>0</v>
      </c>
      <c r="N9" s="599">
        <f t="shared" si="0"/>
        <v>0</v>
      </c>
      <c r="O9" s="601">
        <f t="shared" si="0"/>
        <v>0</v>
      </c>
      <c r="P9" s="599">
        <f t="shared" si="0"/>
        <v>0</v>
      </c>
      <c r="Q9" s="600">
        <f t="shared" si="0"/>
        <v>0</v>
      </c>
    </row>
    <row r="10" spans="1:17" ht="17.100000000000001" customHeight="1">
      <c r="A10" s="1554"/>
      <c r="B10" s="1555"/>
      <c r="C10" s="1564" t="s">
        <v>1575</v>
      </c>
      <c r="D10" s="1565"/>
      <c r="E10" s="589"/>
      <c r="F10" s="590"/>
      <c r="G10" s="590"/>
      <c r="H10" s="590"/>
      <c r="I10" s="591"/>
      <c r="J10" s="1550"/>
      <c r="K10" s="589"/>
      <c r="L10" s="590"/>
      <c r="M10" s="590"/>
      <c r="N10" s="602"/>
      <c r="O10" s="590"/>
      <c r="P10" s="590"/>
      <c r="Q10" s="603"/>
    </row>
    <row r="11" spans="1:17" ht="17.100000000000001" customHeight="1">
      <c r="A11" s="1556"/>
      <c r="B11" s="1557"/>
      <c r="C11" s="1566" t="s">
        <v>1576</v>
      </c>
      <c r="D11" s="1567"/>
      <c r="E11" s="604">
        <f>E5/3+E6/6+E7/15+E8/25</f>
        <v>0</v>
      </c>
      <c r="F11" s="605">
        <f>F5/3+F6/6+F7/15+F8/25</f>
        <v>0</v>
      </c>
      <c r="G11" s="605">
        <f>G5/3+G6/6+G7/15+G8/25</f>
        <v>0</v>
      </c>
      <c r="H11" s="605">
        <f>H5/3+H6/6+H7/15+H8/25</f>
        <v>0</v>
      </c>
      <c r="I11" s="606">
        <f>I5/3+I6/6+I7/15+I8/25</f>
        <v>0</v>
      </c>
      <c r="J11" s="1563"/>
      <c r="K11" s="604">
        <f t="shared" ref="K11:Q11" si="1">K5/3+K6/6+K7/15+K8/25</f>
        <v>0</v>
      </c>
      <c r="L11" s="605">
        <f t="shared" si="1"/>
        <v>0</v>
      </c>
      <c r="M11" s="605">
        <f t="shared" si="1"/>
        <v>0</v>
      </c>
      <c r="N11" s="607">
        <f t="shared" si="1"/>
        <v>0</v>
      </c>
      <c r="O11" s="605">
        <f t="shared" si="1"/>
        <v>0</v>
      </c>
      <c r="P11" s="605">
        <f t="shared" si="1"/>
        <v>0</v>
      </c>
      <c r="Q11" s="608">
        <f t="shared" si="1"/>
        <v>0</v>
      </c>
    </row>
    <row r="12" spans="1:17" ht="17.100000000000001" customHeight="1">
      <c r="A12" s="1545" t="s">
        <v>1564</v>
      </c>
      <c r="B12" s="1546"/>
      <c r="C12" s="1547" t="s">
        <v>1558</v>
      </c>
      <c r="D12" s="1548"/>
      <c r="E12" s="589"/>
      <c r="F12" s="590"/>
      <c r="G12" s="590"/>
      <c r="H12" s="590"/>
      <c r="I12" s="591"/>
      <c r="J12" s="1549" t="s">
        <v>1556</v>
      </c>
      <c r="K12" s="589"/>
      <c r="L12" s="590"/>
      <c r="M12" s="590"/>
      <c r="N12" s="590"/>
      <c r="O12" s="590"/>
      <c r="P12" s="590"/>
      <c r="Q12" s="591"/>
    </row>
    <row r="13" spans="1:17" ht="17.100000000000001" customHeight="1">
      <c r="A13" s="1545"/>
      <c r="B13" s="1546"/>
      <c r="C13" s="1552" t="s">
        <v>1559</v>
      </c>
      <c r="D13" s="1553"/>
      <c r="E13" s="592"/>
      <c r="F13" s="593"/>
      <c r="G13" s="593"/>
      <c r="H13" s="593"/>
      <c r="I13" s="594"/>
      <c r="J13" s="1550"/>
      <c r="K13" s="592"/>
      <c r="L13" s="593"/>
      <c r="M13" s="593"/>
      <c r="N13" s="593"/>
      <c r="O13" s="593"/>
      <c r="P13" s="593"/>
      <c r="Q13" s="594"/>
    </row>
    <row r="14" spans="1:17" ht="17.100000000000001" customHeight="1">
      <c r="A14" s="1545"/>
      <c r="B14" s="1546"/>
      <c r="C14" s="1552" t="s">
        <v>1560</v>
      </c>
      <c r="D14" s="1553"/>
      <c r="E14" s="592"/>
      <c r="F14" s="593"/>
      <c r="G14" s="593"/>
      <c r="H14" s="593"/>
      <c r="I14" s="594"/>
      <c r="J14" s="1550"/>
      <c r="K14" s="592"/>
      <c r="L14" s="593"/>
      <c r="M14" s="593"/>
      <c r="N14" s="593"/>
      <c r="O14" s="593"/>
      <c r="P14" s="593"/>
      <c r="Q14" s="594"/>
    </row>
    <row r="15" spans="1:17" ht="17.100000000000001" customHeight="1" thickBot="1">
      <c r="A15" s="1554" t="s">
        <v>1561</v>
      </c>
      <c r="B15" s="1555"/>
      <c r="C15" s="1558" t="s">
        <v>1562</v>
      </c>
      <c r="D15" s="1559"/>
      <c r="E15" s="595"/>
      <c r="F15" s="596"/>
      <c r="G15" s="596"/>
      <c r="H15" s="596"/>
      <c r="I15" s="597"/>
      <c r="J15" s="1551"/>
      <c r="K15" s="595"/>
      <c r="L15" s="596"/>
      <c r="M15" s="596"/>
      <c r="N15" s="596"/>
      <c r="O15" s="596"/>
      <c r="P15" s="596"/>
      <c r="Q15" s="597"/>
    </row>
    <row r="16" spans="1:17" ht="17.100000000000001" customHeight="1" thickTop="1">
      <c r="A16" s="1554"/>
      <c r="B16" s="1555"/>
      <c r="C16" s="1560" t="s">
        <v>1563</v>
      </c>
      <c r="D16" s="1561"/>
      <c r="E16" s="598">
        <f>SUM(E12:E15)</f>
        <v>0</v>
      </c>
      <c r="F16" s="599">
        <f t="shared" ref="F16:I16" si="2">SUM(F12:F15)</f>
        <v>0</v>
      </c>
      <c r="G16" s="599">
        <f t="shared" si="2"/>
        <v>0</v>
      </c>
      <c r="H16" s="599">
        <f t="shared" si="2"/>
        <v>0</v>
      </c>
      <c r="I16" s="600">
        <f t="shared" si="2"/>
        <v>0</v>
      </c>
      <c r="J16" s="1562" t="s">
        <v>1556</v>
      </c>
      <c r="K16" s="598">
        <f t="shared" ref="K16:Q16" si="3">SUM(K12:K15)</f>
        <v>0</v>
      </c>
      <c r="L16" s="599">
        <f t="shared" si="3"/>
        <v>0</v>
      </c>
      <c r="M16" s="599">
        <f t="shared" si="3"/>
        <v>0</v>
      </c>
      <c r="N16" s="599">
        <f t="shared" si="3"/>
        <v>0</v>
      </c>
      <c r="O16" s="601">
        <f t="shared" si="3"/>
        <v>0</v>
      </c>
      <c r="P16" s="599">
        <f t="shared" si="3"/>
        <v>0</v>
      </c>
      <c r="Q16" s="600">
        <f t="shared" si="3"/>
        <v>0</v>
      </c>
    </row>
    <row r="17" spans="1:17" ht="17.100000000000001" customHeight="1">
      <c r="A17" s="1554"/>
      <c r="B17" s="1555"/>
      <c r="C17" s="1564" t="s">
        <v>1575</v>
      </c>
      <c r="D17" s="1565"/>
      <c r="E17" s="589"/>
      <c r="F17" s="590"/>
      <c r="G17" s="590"/>
      <c r="H17" s="590"/>
      <c r="I17" s="591"/>
      <c r="J17" s="1550"/>
      <c r="K17" s="589"/>
      <c r="L17" s="590"/>
      <c r="M17" s="590"/>
      <c r="N17" s="602"/>
      <c r="O17" s="590"/>
      <c r="P17" s="590"/>
      <c r="Q17" s="603"/>
    </row>
    <row r="18" spans="1:17" ht="17.100000000000001" customHeight="1">
      <c r="A18" s="1556"/>
      <c r="B18" s="1557"/>
      <c r="C18" s="1566" t="s">
        <v>1576</v>
      </c>
      <c r="D18" s="1567"/>
      <c r="E18" s="604">
        <f>E12/3+E13/6+E14/15+E15/25</f>
        <v>0</v>
      </c>
      <c r="F18" s="605">
        <f>F12/3+F13/6+F14/15+F15/25</f>
        <v>0</v>
      </c>
      <c r="G18" s="605">
        <f>G12/3+G13/6+G14/15+G15/25</f>
        <v>0</v>
      </c>
      <c r="H18" s="605">
        <f>H12/3+H13/6+H14/15+H15/25</f>
        <v>0</v>
      </c>
      <c r="I18" s="606">
        <f>I12/3+I13/6+I14/15+I15/25</f>
        <v>0</v>
      </c>
      <c r="J18" s="1563"/>
      <c r="K18" s="604">
        <f t="shared" ref="K18:Q18" si="4">K12/3+K13/6+K14/15+K15/25</f>
        <v>0</v>
      </c>
      <c r="L18" s="605">
        <f t="shared" si="4"/>
        <v>0</v>
      </c>
      <c r="M18" s="605">
        <f t="shared" si="4"/>
        <v>0</v>
      </c>
      <c r="N18" s="607">
        <f t="shared" si="4"/>
        <v>0</v>
      </c>
      <c r="O18" s="605">
        <f t="shared" si="4"/>
        <v>0</v>
      </c>
      <c r="P18" s="605">
        <f t="shared" si="4"/>
        <v>0</v>
      </c>
      <c r="Q18" s="608">
        <f t="shared" si="4"/>
        <v>0</v>
      </c>
    </row>
    <row r="19" spans="1:17" ht="17.100000000000001" customHeight="1">
      <c r="A19" s="1545" t="s">
        <v>1565</v>
      </c>
      <c r="B19" s="1546"/>
      <c r="C19" s="1547" t="s">
        <v>1558</v>
      </c>
      <c r="D19" s="1548"/>
      <c r="E19" s="589"/>
      <c r="F19" s="590"/>
      <c r="G19" s="590"/>
      <c r="H19" s="590"/>
      <c r="I19" s="591"/>
      <c r="J19" s="1549" t="s">
        <v>1556</v>
      </c>
      <c r="K19" s="589"/>
      <c r="L19" s="590"/>
      <c r="M19" s="590"/>
      <c r="N19" s="590"/>
      <c r="O19" s="590"/>
      <c r="P19" s="590"/>
      <c r="Q19" s="591"/>
    </row>
    <row r="20" spans="1:17" ht="17.100000000000001" customHeight="1">
      <c r="A20" s="1545"/>
      <c r="B20" s="1546"/>
      <c r="C20" s="1552" t="s">
        <v>1559</v>
      </c>
      <c r="D20" s="1553"/>
      <c r="E20" s="592"/>
      <c r="F20" s="593"/>
      <c r="G20" s="593"/>
      <c r="H20" s="593"/>
      <c r="I20" s="594"/>
      <c r="J20" s="1550"/>
      <c r="K20" s="592"/>
      <c r="L20" s="593"/>
      <c r="M20" s="593"/>
      <c r="N20" s="593"/>
      <c r="O20" s="593"/>
      <c r="P20" s="593"/>
      <c r="Q20" s="594"/>
    </row>
    <row r="21" spans="1:17" ht="17.100000000000001" customHeight="1">
      <c r="A21" s="1545"/>
      <c r="B21" s="1546"/>
      <c r="C21" s="1552" t="s">
        <v>1560</v>
      </c>
      <c r="D21" s="1553"/>
      <c r="E21" s="592"/>
      <c r="F21" s="593"/>
      <c r="G21" s="593"/>
      <c r="H21" s="593"/>
      <c r="I21" s="594"/>
      <c r="J21" s="1550"/>
      <c r="K21" s="592"/>
      <c r="L21" s="593"/>
      <c r="M21" s="593"/>
      <c r="N21" s="593"/>
      <c r="O21" s="593"/>
      <c r="P21" s="593"/>
      <c r="Q21" s="594"/>
    </row>
    <row r="22" spans="1:17" ht="17.100000000000001" customHeight="1" thickBot="1">
      <c r="A22" s="1554" t="s">
        <v>1561</v>
      </c>
      <c r="B22" s="1555"/>
      <c r="C22" s="1558" t="s">
        <v>1562</v>
      </c>
      <c r="D22" s="1559"/>
      <c r="E22" s="595"/>
      <c r="F22" s="596"/>
      <c r="G22" s="596"/>
      <c r="H22" s="596"/>
      <c r="I22" s="597"/>
      <c r="J22" s="1551"/>
      <c r="K22" s="595"/>
      <c r="L22" s="596"/>
      <c r="M22" s="596"/>
      <c r="N22" s="596"/>
      <c r="O22" s="596"/>
      <c r="P22" s="596"/>
      <c r="Q22" s="597"/>
    </row>
    <row r="23" spans="1:17" ht="17.100000000000001" customHeight="1" thickTop="1">
      <c r="A23" s="1554"/>
      <c r="B23" s="1555"/>
      <c r="C23" s="1560" t="s">
        <v>1563</v>
      </c>
      <c r="D23" s="1561"/>
      <c r="E23" s="598">
        <f>SUM(E19:E22)</f>
        <v>0</v>
      </c>
      <c r="F23" s="599">
        <f t="shared" ref="F23:I23" si="5">SUM(F19:F22)</f>
        <v>0</v>
      </c>
      <c r="G23" s="599">
        <f t="shared" si="5"/>
        <v>0</v>
      </c>
      <c r="H23" s="599">
        <f t="shared" si="5"/>
        <v>0</v>
      </c>
      <c r="I23" s="600">
        <f t="shared" si="5"/>
        <v>0</v>
      </c>
      <c r="J23" s="1562" t="s">
        <v>1556</v>
      </c>
      <c r="K23" s="598">
        <f t="shared" ref="K23:Q23" si="6">SUM(K19:K22)</f>
        <v>0</v>
      </c>
      <c r="L23" s="599">
        <f t="shared" si="6"/>
        <v>0</v>
      </c>
      <c r="M23" s="599">
        <f t="shared" si="6"/>
        <v>0</v>
      </c>
      <c r="N23" s="599">
        <f t="shared" si="6"/>
        <v>0</v>
      </c>
      <c r="O23" s="601">
        <f t="shared" si="6"/>
        <v>0</v>
      </c>
      <c r="P23" s="599">
        <f t="shared" si="6"/>
        <v>0</v>
      </c>
      <c r="Q23" s="600">
        <f t="shared" si="6"/>
        <v>0</v>
      </c>
    </row>
    <row r="24" spans="1:17" ht="17.100000000000001" customHeight="1">
      <c r="A24" s="1554"/>
      <c r="B24" s="1555"/>
      <c r="C24" s="1564" t="s">
        <v>1575</v>
      </c>
      <c r="D24" s="1565"/>
      <c r="E24" s="589"/>
      <c r="F24" s="590"/>
      <c r="G24" s="590"/>
      <c r="H24" s="590"/>
      <c r="I24" s="591"/>
      <c r="J24" s="1550"/>
      <c r="K24" s="589"/>
      <c r="L24" s="590"/>
      <c r="M24" s="590"/>
      <c r="N24" s="602"/>
      <c r="O24" s="590"/>
      <c r="P24" s="590"/>
      <c r="Q24" s="603"/>
    </row>
    <row r="25" spans="1:17" ht="17.100000000000001" customHeight="1">
      <c r="A25" s="1556"/>
      <c r="B25" s="1557"/>
      <c r="C25" s="1566" t="s">
        <v>1576</v>
      </c>
      <c r="D25" s="1567"/>
      <c r="E25" s="604">
        <f>E19/3+E20/6+E21/15+E22/25</f>
        <v>0</v>
      </c>
      <c r="F25" s="605">
        <f>F19/3+F20/6+F21/15+F22/25</f>
        <v>0</v>
      </c>
      <c r="G25" s="605">
        <f>G19/3+G20/6+G21/15+G22/25</f>
        <v>0</v>
      </c>
      <c r="H25" s="605">
        <f>H19/3+H20/6+H21/15+H22/25</f>
        <v>0</v>
      </c>
      <c r="I25" s="606">
        <f>I19/3+I20/6+I21/15+I22/25</f>
        <v>0</v>
      </c>
      <c r="J25" s="1563"/>
      <c r="K25" s="604">
        <f t="shared" ref="K25:Q25" si="7">K19/3+K20/6+K21/15+K22/25</f>
        <v>0</v>
      </c>
      <c r="L25" s="605">
        <f t="shared" si="7"/>
        <v>0</v>
      </c>
      <c r="M25" s="605">
        <f t="shared" si="7"/>
        <v>0</v>
      </c>
      <c r="N25" s="607">
        <f t="shared" si="7"/>
        <v>0</v>
      </c>
      <c r="O25" s="605">
        <f t="shared" si="7"/>
        <v>0</v>
      </c>
      <c r="P25" s="605">
        <f t="shared" si="7"/>
        <v>0</v>
      </c>
      <c r="Q25" s="608">
        <f t="shared" si="7"/>
        <v>0</v>
      </c>
    </row>
    <row r="26" spans="1:17" ht="17.100000000000001" customHeight="1">
      <c r="A26" s="1545" t="s">
        <v>1566</v>
      </c>
      <c r="B26" s="1546"/>
      <c r="C26" s="1547" t="s">
        <v>1558</v>
      </c>
      <c r="D26" s="1548"/>
      <c r="E26" s="589"/>
      <c r="F26" s="590"/>
      <c r="G26" s="590"/>
      <c r="H26" s="590"/>
      <c r="I26" s="591"/>
      <c r="J26" s="1549" t="s">
        <v>1556</v>
      </c>
      <c r="K26" s="589"/>
      <c r="L26" s="590"/>
      <c r="M26" s="590"/>
      <c r="N26" s="590"/>
      <c r="O26" s="590"/>
      <c r="P26" s="590"/>
      <c r="Q26" s="591"/>
    </row>
    <row r="27" spans="1:17" ht="17.100000000000001" customHeight="1">
      <c r="A27" s="1545"/>
      <c r="B27" s="1546"/>
      <c r="C27" s="1552" t="s">
        <v>1559</v>
      </c>
      <c r="D27" s="1553"/>
      <c r="E27" s="592"/>
      <c r="F27" s="593"/>
      <c r="G27" s="593"/>
      <c r="H27" s="593"/>
      <c r="I27" s="594"/>
      <c r="J27" s="1550"/>
      <c r="K27" s="592"/>
      <c r="L27" s="593"/>
      <c r="M27" s="593"/>
      <c r="N27" s="593"/>
      <c r="O27" s="593"/>
      <c r="P27" s="593"/>
      <c r="Q27" s="594"/>
    </row>
    <row r="28" spans="1:17" ht="17.100000000000001" customHeight="1">
      <c r="A28" s="1545"/>
      <c r="B28" s="1546"/>
      <c r="C28" s="1552" t="s">
        <v>1560</v>
      </c>
      <c r="D28" s="1553"/>
      <c r="E28" s="592"/>
      <c r="F28" s="593"/>
      <c r="G28" s="593"/>
      <c r="H28" s="593"/>
      <c r="I28" s="594"/>
      <c r="J28" s="1550"/>
      <c r="K28" s="592"/>
      <c r="L28" s="593"/>
      <c r="M28" s="593"/>
      <c r="N28" s="593"/>
      <c r="O28" s="593"/>
      <c r="P28" s="593"/>
      <c r="Q28" s="594"/>
    </row>
    <row r="29" spans="1:17" ht="17.100000000000001" customHeight="1" thickBot="1">
      <c r="A29" s="1554" t="s">
        <v>1561</v>
      </c>
      <c r="B29" s="1555"/>
      <c r="C29" s="1558" t="s">
        <v>1562</v>
      </c>
      <c r="D29" s="1559"/>
      <c r="E29" s="595"/>
      <c r="F29" s="596"/>
      <c r="G29" s="596"/>
      <c r="H29" s="596"/>
      <c r="I29" s="597"/>
      <c r="J29" s="1551"/>
      <c r="K29" s="595"/>
      <c r="L29" s="596"/>
      <c r="M29" s="596"/>
      <c r="N29" s="596"/>
      <c r="O29" s="596"/>
      <c r="P29" s="596"/>
      <c r="Q29" s="597"/>
    </row>
    <row r="30" spans="1:17" ht="17.100000000000001" customHeight="1" thickTop="1">
      <c r="A30" s="1554"/>
      <c r="B30" s="1555"/>
      <c r="C30" s="1560" t="s">
        <v>1563</v>
      </c>
      <c r="D30" s="1561"/>
      <c r="E30" s="598">
        <f>SUM(E26:E29)</f>
        <v>0</v>
      </c>
      <c r="F30" s="599">
        <f t="shared" ref="F30:I30" si="8">SUM(F26:F29)</f>
        <v>0</v>
      </c>
      <c r="G30" s="599">
        <f t="shared" si="8"/>
        <v>0</v>
      </c>
      <c r="H30" s="599">
        <f t="shared" si="8"/>
        <v>0</v>
      </c>
      <c r="I30" s="600">
        <f t="shared" si="8"/>
        <v>0</v>
      </c>
      <c r="J30" s="1562" t="s">
        <v>1556</v>
      </c>
      <c r="K30" s="598">
        <f t="shared" ref="K30:Q30" si="9">SUM(K26:K29)</f>
        <v>0</v>
      </c>
      <c r="L30" s="599">
        <f t="shared" si="9"/>
        <v>0</v>
      </c>
      <c r="M30" s="599">
        <f t="shared" si="9"/>
        <v>0</v>
      </c>
      <c r="N30" s="599">
        <f t="shared" si="9"/>
        <v>0</v>
      </c>
      <c r="O30" s="601">
        <f t="shared" si="9"/>
        <v>0</v>
      </c>
      <c r="P30" s="599">
        <f t="shared" si="9"/>
        <v>0</v>
      </c>
      <c r="Q30" s="600">
        <f t="shared" si="9"/>
        <v>0</v>
      </c>
    </row>
    <row r="31" spans="1:17" ht="17.100000000000001" customHeight="1">
      <c r="A31" s="1554"/>
      <c r="B31" s="1555"/>
      <c r="C31" s="1564" t="s">
        <v>1575</v>
      </c>
      <c r="D31" s="1565"/>
      <c r="E31" s="589"/>
      <c r="F31" s="590"/>
      <c r="G31" s="590"/>
      <c r="H31" s="590"/>
      <c r="I31" s="591"/>
      <c r="J31" s="1550"/>
      <c r="K31" s="589"/>
      <c r="L31" s="590"/>
      <c r="M31" s="590"/>
      <c r="N31" s="602"/>
      <c r="O31" s="590"/>
      <c r="P31" s="590"/>
      <c r="Q31" s="603"/>
    </row>
    <row r="32" spans="1:17" ht="17.100000000000001" customHeight="1">
      <c r="A32" s="1556"/>
      <c r="B32" s="1557"/>
      <c r="C32" s="1566" t="s">
        <v>1576</v>
      </c>
      <c r="D32" s="1567"/>
      <c r="E32" s="604">
        <f>E26/3+E27/6+E28/15+E29/25</f>
        <v>0</v>
      </c>
      <c r="F32" s="605">
        <f>F26/3+F27/6+F28/15+F29/25</f>
        <v>0</v>
      </c>
      <c r="G32" s="605">
        <f>G26/3+G27/6+G28/15+G29/25</f>
        <v>0</v>
      </c>
      <c r="H32" s="605">
        <f>H26/3+H27/6+H28/15+H29/25</f>
        <v>0</v>
      </c>
      <c r="I32" s="606">
        <f>I26/3+I27/6+I28/15+I29/25</f>
        <v>0</v>
      </c>
      <c r="J32" s="1563"/>
      <c r="K32" s="604">
        <f t="shared" ref="K32:Q32" si="10">K26/3+K27/6+K28/15+K29/25</f>
        <v>0</v>
      </c>
      <c r="L32" s="605">
        <f t="shared" si="10"/>
        <v>0</v>
      </c>
      <c r="M32" s="605">
        <f t="shared" si="10"/>
        <v>0</v>
      </c>
      <c r="N32" s="607">
        <f t="shared" si="10"/>
        <v>0</v>
      </c>
      <c r="O32" s="605">
        <f t="shared" si="10"/>
        <v>0</v>
      </c>
      <c r="P32" s="605">
        <f t="shared" si="10"/>
        <v>0</v>
      </c>
      <c r="Q32" s="608">
        <f t="shared" si="10"/>
        <v>0</v>
      </c>
    </row>
    <row r="33" spans="1:17" ht="17.100000000000001" customHeight="1">
      <c r="A33" s="1545" t="s">
        <v>1567</v>
      </c>
      <c r="B33" s="1546"/>
      <c r="C33" s="1547" t="s">
        <v>1558</v>
      </c>
      <c r="D33" s="1548"/>
      <c r="E33" s="589"/>
      <c r="F33" s="590"/>
      <c r="G33" s="590"/>
      <c r="H33" s="590"/>
      <c r="I33" s="591"/>
      <c r="J33" s="1549" t="s">
        <v>1556</v>
      </c>
      <c r="K33" s="589"/>
      <c r="L33" s="590"/>
      <c r="M33" s="590"/>
      <c r="N33" s="590"/>
      <c r="O33" s="590"/>
      <c r="P33" s="590"/>
      <c r="Q33" s="591"/>
    </row>
    <row r="34" spans="1:17">
      <c r="A34" s="1545"/>
      <c r="B34" s="1546"/>
      <c r="C34" s="1552" t="s">
        <v>1559</v>
      </c>
      <c r="D34" s="1553"/>
      <c r="E34" s="592"/>
      <c r="F34" s="593"/>
      <c r="G34" s="593"/>
      <c r="H34" s="593"/>
      <c r="I34" s="594"/>
      <c r="J34" s="1550"/>
      <c r="K34" s="592"/>
      <c r="L34" s="593"/>
      <c r="M34" s="593"/>
      <c r="N34" s="593"/>
      <c r="O34" s="593"/>
      <c r="P34" s="593"/>
      <c r="Q34" s="594"/>
    </row>
    <row r="35" spans="1:17">
      <c r="A35" s="1545"/>
      <c r="B35" s="1546"/>
      <c r="C35" s="1552" t="s">
        <v>1560</v>
      </c>
      <c r="D35" s="1553"/>
      <c r="E35" s="592"/>
      <c r="F35" s="593"/>
      <c r="G35" s="593"/>
      <c r="H35" s="593"/>
      <c r="I35" s="594"/>
      <c r="J35" s="1550"/>
      <c r="K35" s="592"/>
      <c r="L35" s="593"/>
      <c r="M35" s="593"/>
      <c r="N35" s="593"/>
      <c r="O35" s="593"/>
      <c r="P35" s="593"/>
      <c r="Q35" s="594"/>
    </row>
    <row r="36" spans="1:17" ht="13.8" thickBot="1">
      <c r="A36" s="1554" t="s">
        <v>1561</v>
      </c>
      <c r="B36" s="1555"/>
      <c r="C36" s="1558" t="s">
        <v>1562</v>
      </c>
      <c r="D36" s="1559"/>
      <c r="E36" s="595"/>
      <c r="F36" s="596"/>
      <c r="G36" s="596"/>
      <c r="H36" s="596"/>
      <c r="I36" s="597"/>
      <c r="J36" s="1551"/>
      <c r="K36" s="595"/>
      <c r="L36" s="596"/>
      <c r="M36" s="596"/>
      <c r="N36" s="596"/>
      <c r="O36" s="596"/>
      <c r="P36" s="596"/>
      <c r="Q36" s="597"/>
    </row>
    <row r="37" spans="1:17" ht="13.8" thickTop="1">
      <c r="A37" s="1554"/>
      <c r="B37" s="1555"/>
      <c r="C37" s="1560" t="s">
        <v>1563</v>
      </c>
      <c r="D37" s="1561"/>
      <c r="E37" s="598">
        <f>SUM(E33:E36)</f>
        <v>0</v>
      </c>
      <c r="F37" s="599">
        <f t="shared" ref="F37:I37" si="11">SUM(F33:F36)</f>
        <v>0</v>
      </c>
      <c r="G37" s="599">
        <f t="shared" si="11"/>
        <v>0</v>
      </c>
      <c r="H37" s="599">
        <f t="shared" si="11"/>
        <v>0</v>
      </c>
      <c r="I37" s="600">
        <f t="shared" si="11"/>
        <v>0</v>
      </c>
      <c r="J37" s="1562" t="s">
        <v>1556</v>
      </c>
      <c r="K37" s="598">
        <f t="shared" ref="K37:Q37" si="12">SUM(K33:K36)</f>
        <v>0</v>
      </c>
      <c r="L37" s="599">
        <f t="shared" si="12"/>
        <v>0</v>
      </c>
      <c r="M37" s="599">
        <f t="shared" si="12"/>
        <v>0</v>
      </c>
      <c r="N37" s="599">
        <f t="shared" si="12"/>
        <v>0</v>
      </c>
      <c r="O37" s="601">
        <f t="shared" si="12"/>
        <v>0</v>
      </c>
      <c r="P37" s="599">
        <f t="shared" si="12"/>
        <v>0</v>
      </c>
      <c r="Q37" s="600">
        <f t="shared" si="12"/>
        <v>0</v>
      </c>
    </row>
    <row r="38" spans="1:17">
      <c r="A38" s="1554" t="b">
        <v>0</v>
      </c>
      <c r="B38" s="1555"/>
      <c r="C38" s="1564" t="s">
        <v>1575</v>
      </c>
      <c r="D38" s="1565"/>
      <c r="E38" s="589"/>
      <c r="F38" s="590"/>
      <c r="G38" s="590"/>
      <c r="H38" s="590"/>
      <c r="I38" s="591"/>
      <c r="J38" s="1550"/>
      <c r="K38" s="589"/>
      <c r="L38" s="590"/>
      <c r="M38" s="590"/>
      <c r="N38" s="602"/>
      <c r="O38" s="590"/>
      <c r="P38" s="590"/>
      <c r="Q38" s="603"/>
    </row>
    <row r="39" spans="1:17">
      <c r="A39" s="1556"/>
      <c r="B39" s="1557"/>
      <c r="C39" s="1566" t="s">
        <v>1576</v>
      </c>
      <c r="D39" s="1567"/>
      <c r="E39" s="604">
        <f>E33/3+E34/6+E35/15+E36/25</f>
        <v>0</v>
      </c>
      <c r="F39" s="605">
        <f>F33/3+F34/6+F35/15+F36/25</f>
        <v>0</v>
      </c>
      <c r="G39" s="605">
        <f>G33/3+G34/6+G35/15+G36/25</f>
        <v>0</v>
      </c>
      <c r="H39" s="605">
        <f>H33/3+H34/6+H35/15+H36/25</f>
        <v>0</v>
      </c>
      <c r="I39" s="606">
        <f>I33/3+I34/6+I35/15+I36/25</f>
        <v>0</v>
      </c>
      <c r="J39" s="1563"/>
      <c r="K39" s="604">
        <f t="shared" ref="K39:Q39" si="13">K33/3+K34/6+K35/15+K36/25</f>
        <v>0</v>
      </c>
      <c r="L39" s="605">
        <f t="shared" si="13"/>
        <v>0</v>
      </c>
      <c r="M39" s="605">
        <f t="shared" si="13"/>
        <v>0</v>
      </c>
      <c r="N39" s="607">
        <f t="shared" si="13"/>
        <v>0</v>
      </c>
      <c r="O39" s="605">
        <f t="shared" si="13"/>
        <v>0</v>
      </c>
      <c r="P39" s="605">
        <f t="shared" si="13"/>
        <v>0</v>
      </c>
      <c r="Q39" s="608">
        <f t="shared" si="13"/>
        <v>0</v>
      </c>
    </row>
    <row r="40" spans="1:17">
      <c r="A40" s="1545" t="s">
        <v>1568</v>
      </c>
      <c r="B40" s="1546"/>
      <c r="C40" s="1547" t="s">
        <v>1558</v>
      </c>
      <c r="D40" s="1548"/>
      <c r="E40" s="589"/>
      <c r="F40" s="590"/>
      <c r="G40" s="590"/>
      <c r="H40" s="590"/>
      <c r="I40" s="591"/>
      <c r="J40" s="1549" t="s">
        <v>1556</v>
      </c>
      <c r="K40" s="589"/>
      <c r="L40" s="590"/>
      <c r="M40" s="590"/>
      <c r="N40" s="590"/>
      <c r="O40" s="590"/>
      <c r="P40" s="590"/>
      <c r="Q40" s="591"/>
    </row>
    <row r="41" spans="1:17">
      <c r="A41" s="1545"/>
      <c r="B41" s="1546"/>
      <c r="C41" s="1552" t="s">
        <v>1559</v>
      </c>
      <c r="D41" s="1553"/>
      <c r="E41" s="592"/>
      <c r="F41" s="593"/>
      <c r="G41" s="593"/>
      <c r="H41" s="593"/>
      <c r="I41" s="594"/>
      <c r="J41" s="1550"/>
      <c r="K41" s="592"/>
      <c r="L41" s="593"/>
      <c r="M41" s="593"/>
      <c r="N41" s="593"/>
      <c r="O41" s="593"/>
      <c r="P41" s="593"/>
      <c r="Q41" s="594"/>
    </row>
    <row r="42" spans="1:17">
      <c r="A42" s="1545"/>
      <c r="B42" s="1546"/>
      <c r="C42" s="1552" t="s">
        <v>1560</v>
      </c>
      <c r="D42" s="1553"/>
      <c r="E42" s="592"/>
      <c r="F42" s="593"/>
      <c r="G42" s="593"/>
      <c r="H42" s="593"/>
      <c r="I42" s="594"/>
      <c r="J42" s="1550"/>
      <c r="K42" s="592"/>
      <c r="L42" s="593"/>
      <c r="M42" s="593"/>
      <c r="N42" s="593"/>
      <c r="O42" s="593"/>
      <c r="P42" s="593"/>
      <c r="Q42" s="594"/>
    </row>
    <row r="43" spans="1:17" ht="13.8" thickBot="1">
      <c r="A43" s="1554" t="s">
        <v>1561</v>
      </c>
      <c r="B43" s="1555"/>
      <c r="C43" s="1558" t="s">
        <v>1562</v>
      </c>
      <c r="D43" s="1559"/>
      <c r="E43" s="595"/>
      <c r="F43" s="596"/>
      <c r="G43" s="596"/>
      <c r="H43" s="596"/>
      <c r="I43" s="597"/>
      <c r="J43" s="1551"/>
      <c r="K43" s="595"/>
      <c r="L43" s="596"/>
      <c r="M43" s="596"/>
      <c r="N43" s="596"/>
      <c r="O43" s="596"/>
      <c r="P43" s="596"/>
      <c r="Q43" s="597"/>
    </row>
    <row r="44" spans="1:17" ht="13.8" thickTop="1">
      <c r="A44" s="1554"/>
      <c r="B44" s="1555"/>
      <c r="C44" s="1560" t="s">
        <v>1563</v>
      </c>
      <c r="D44" s="1561"/>
      <c r="E44" s="598">
        <f>SUM(E40:E43)</f>
        <v>0</v>
      </c>
      <c r="F44" s="599">
        <f t="shared" ref="F44:I44" si="14">SUM(F40:F43)</f>
        <v>0</v>
      </c>
      <c r="G44" s="599">
        <f t="shared" si="14"/>
        <v>0</v>
      </c>
      <c r="H44" s="599">
        <f t="shared" si="14"/>
        <v>0</v>
      </c>
      <c r="I44" s="600">
        <f t="shared" si="14"/>
        <v>0</v>
      </c>
      <c r="J44" s="1562" t="s">
        <v>1556</v>
      </c>
      <c r="K44" s="598">
        <f t="shared" ref="K44:Q44" si="15">SUM(K40:K43)</f>
        <v>0</v>
      </c>
      <c r="L44" s="599">
        <f t="shared" si="15"/>
        <v>0</v>
      </c>
      <c r="M44" s="599">
        <f t="shared" si="15"/>
        <v>0</v>
      </c>
      <c r="N44" s="599">
        <f t="shared" si="15"/>
        <v>0</v>
      </c>
      <c r="O44" s="601">
        <f t="shared" si="15"/>
        <v>0</v>
      </c>
      <c r="P44" s="599">
        <f t="shared" si="15"/>
        <v>0</v>
      </c>
      <c r="Q44" s="600">
        <f t="shared" si="15"/>
        <v>0</v>
      </c>
    </row>
    <row r="45" spans="1:17">
      <c r="A45" s="1554"/>
      <c r="B45" s="1555"/>
      <c r="C45" s="1564" t="s">
        <v>1575</v>
      </c>
      <c r="D45" s="1565"/>
      <c r="E45" s="589"/>
      <c r="F45" s="590"/>
      <c r="G45" s="590"/>
      <c r="H45" s="590"/>
      <c r="I45" s="591"/>
      <c r="J45" s="1550"/>
      <c r="K45" s="589"/>
      <c r="L45" s="590"/>
      <c r="M45" s="590"/>
      <c r="N45" s="602"/>
      <c r="O45" s="590"/>
      <c r="P45" s="590"/>
      <c r="Q45" s="603"/>
    </row>
    <row r="46" spans="1:17">
      <c r="A46" s="1556"/>
      <c r="B46" s="1557"/>
      <c r="C46" s="1566" t="s">
        <v>1576</v>
      </c>
      <c r="D46" s="1567"/>
      <c r="E46" s="604">
        <f>E40/3+E41/6+E42/15+E43/25</f>
        <v>0</v>
      </c>
      <c r="F46" s="605">
        <f>F40/3+F41/6+F42/15+F43/25</f>
        <v>0</v>
      </c>
      <c r="G46" s="605">
        <f>G40/3+G41/6+G42/15+G43/25</f>
        <v>0</v>
      </c>
      <c r="H46" s="605">
        <f>H40/3+H41/6+H42/15+H43/25</f>
        <v>0</v>
      </c>
      <c r="I46" s="606">
        <f>I40/3+I41/6+I42/15+I43/25</f>
        <v>0</v>
      </c>
      <c r="J46" s="1563"/>
      <c r="K46" s="604">
        <f t="shared" ref="K46:Q46" si="16">K40/3+K41/6+K42/15+K43/25</f>
        <v>0</v>
      </c>
      <c r="L46" s="605">
        <f t="shared" si="16"/>
        <v>0</v>
      </c>
      <c r="M46" s="605">
        <f t="shared" si="16"/>
        <v>0</v>
      </c>
      <c r="N46" s="607">
        <f t="shared" si="16"/>
        <v>0</v>
      </c>
      <c r="O46" s="605">
        <f t="shared" si="16"/>
        <v>0</v>
      </c>
      <c r="P46" s="605">
        <f t="shared" si="16"/>
        <v>0</v>
      </c>
      <c r="Q46" s="608">
        <f t="shared" si="16"/>
        <v>0</v>
      </c>
    </row>
    <row r="47" spans="1:17">
      <c r="A47" s="1545" t="s">
        <v>1569</v>
      </c>
      <c r="B47" s="1546"/>
      <c r="C47" s="1547" t="s">
        <v>1558</v>
      </c>
      <c r="D47" s="1548"/>
      <c r="E47" s="589"/>
      <c r="F47" s="590"/>
      <c r="G47" s="590"/>
      <c r="H47" s="590"/>
      <c r="I47" s="591"/>
      <c r="J47" s="1549" t="s">
        <v>1556</v>
      </c>
      <c r="K47" s="589"/>
      <c r="L47" s="590"/>
      <c r="M47" s="590"/>
      <c r="N47" s="590"/>
      <c r="O47" s="590"/>
      <c r="P47" s="590"/>
      <c r="Q47" s="591"/>
    </row>
    <row r="48" spans="1:17">
      <c r="A48" s="1545"/>
      <c r="B48" s="1546"/>
      <c r="C48" s="1552" t="s">
        <v>1559</v>
      </c>
      <c r="D48" s="1553"/>
      <c r="E48" s="592"/>
      <c r="F48" s="593"/>
      <c r="G48" s="593"/>
      <c r="H48" s="593"/>
      <c r="I48" s="594"/>
      <c r="J48" s="1550"/>
      <c r="K48" s="592"/>
      <c r="L48" s="593"/>
      <c r="M48" s="593"/>
      <c r="N48" s="593"/>
      <c r="O48" s="593"/>
      <c r="P48" s="593"/>
      <c r="Q48" s="594"/>
    </row>
    <row r="49" spans="1:17">
      <c r="A49" s="1545"/>
      <c r="B49" s="1546"/>
      <c r="C49" s="1552" t="s">
        <v>1560</v>
      </c>
      <c r="D49" s="1553"/>
      <c r="E49" s="592"/>
      <c r="F49" s="593"/>
      <c r="G49" s="593"/>
      <c r="H49" s="593"/>
      <c r="I49" s="594"/>
      <c r="J49" s="1550"/>
      <c r="K49" s="592"/>
      <c r="L49" s="593"/>
      <c r="M49" s="593"/>
      <c r="N49" s="593"/>
      <c r="O49" s="593"/>
      <c r="P49" s="593"/>
      <c r="Q49" s="594"/>
    </row>
    <row r="50" spans="1:17" ht="13.8" thickBot="1">
      <c r="A50" s="1554" t="s">
        <v>1561</v>
      </c>
      <c r="B50" s="1555"/>
      <c r="C50" s="1558" t="s">
        <v>1562</v>
      </c>
      <c r="D50" s="1559"/>
      <c r="E50" s="595"/>
      <c r="F50" s="596"/>
      <c r="G50" s="596"/>
      <c r="H50" s="596"/>
      <c r="I50" s="597"/>
      <c r="J50" s="1551"/>
      <c r="K50" s="595"/>
      <c r="L50" s="596"/>
      <c r="M50" s="596"/>
      <c r="N50" s="596"/>
      <c r="O50" s="596"/>
      <c r="P50" s="596"/>
      <c r="Q50" s="597"/>
    </row>
    <row r="51" spans="1:17" ht="13.8" thickTop="1">
      <c r="A51" s="1554"/>
      <c r="B51" s="1555"/>
      <c r="C51" s="1560" t="s">
        <v>1563</v>
      </c>
      <c r="D51" s="1561"/>
      <c r="E51" s="598">
        <f>SUM(E47:E50)</f>
        <v>0</v>
      </c>
      <c r="F51" s="599">
        <f t="shared" ref="F51:I51" si="17">SUM(F47:F50)</f>
        <v>0</v>
      </c>
      <c r="G51" s="599">
        <f t="shared" si="17"/>
        <v>0</v>
      </c>
      <c r="H51" s="599">
        <f t="shared" si="17"/>
        <v>0</v>
      </c>
      <c r="I51" s="600">
        <f t="shared" si="17"/>
        <v>0</v>
      </c>
      <c r="J51" s="1562" t="s">
        <v>1556</v>
      </c>
      <c r="K51" s="598">
        <f t="shared" ref="K51:Q51" si="18">SUM(K47:K50)</f>
        <v>0</v>
      </c>
      <c r="L51" s="599">
        <f t="shared" si="18"/>
        <v>0</v>
      </c>
      <c r="M51" s="599">
        <f t="shared" si="18"/>
        <v>0</v>
      </c>
      <c r="N51" s="599">
        <f t="shared" si="18"/>
        <v>0</v>
      </c>
      <c r="O51" s="601">
        <f t="shared" si="18"/>
        <v>0</v>
      </c>
      <c r="P51" s="599">
        <f t="shared" si="18"/>
        <v>0</v>
      </c>
      <c r="Q51" s="600">
        <f t="shared" si="18"/>
        <v>0</v>
      </c>
    </row>
    <row r="52" spans="1:17">
      <c r="A52" s="1554"/>
      <c r="B52" s="1555"/>
      <c r="C52" s="1564" t="s">
        <v>1575</v>
      </c>
      <c r="D52" s="1565"/>
      <c r="E52" s="589"/>
      <c r="F52" s="590"/>
      <c r="G52" s="590"/>
      <c r="H52" s="590"/>
      <c r="I52" s="591"/>
      <c r="J52" s="1550"/>
      <c r="K52" s="589"/>
      <c r="L52" s="590"/>
      <c r="M52" s="590"/>
      <c r="N52" s="602"/>
      <c r="O52" s="590"/>
      <c r="P52" s="590"/>
      <c r="Q52" s="603"/>
    </row>
    <row r="53" spans="1:17">
      <c r="A53" s="1556"/>
      <c r="B53" s="1557"/>
      <c r="C53" s="1566" t="s">
        <v>1576</v>
      </c>
      <c r="D53" s="1567"/>
      <c r="E53" s="604">
        <f>E47/3+E48/6+E49/15+E50/25</f>
        <v>0</v>
      </c>
      <c r="F53" s="605">
        <f>F47/3+F48/6+F49/15+F50/25</f>
        <v>0</v>
      </c>
      <c r="G53" s="605">
        <f>G47/3+G48/6+G49/15+G50/25</f>
        <v>0</v>
      </c>
      <c r="H53" s="605">
        <f>H47/3+H48/6+H49/15+H50/25</f>
        <v>0</v>
      </c>
      <c r="I53" s="606">
        <f>I47/3+I48/6+I49/15+I50/25</f>
        <v>0</v>
      </c>
      <c r="J53" s="1563"/>
      <c r="K53" s="604">
        <f t="shared" ref="K53:Q53" si="19">K47/3+K48/6+K49/15+K50/25</f>
        <v>0</v>
      </c>
      <c r="L53" s="605">
        <f t="shared" si="19"/>
        <v>0</v>
      </c>
      <c r="M53" s="605">
        <f t="shared" si="19"/>
        <v>0</v>
      </c>
      <c r="N53" s="607">
        <f t="shared" si="19"/>
        <v>0</v>
      </c>
      <c r="O53" s="605">
        <f t="shared" si="19"/>
        <v>0</v>
      </c>
      <c r="P53" s="605">
        <f t="shared" si="19"/>
        <v>0</v>
      </c>
      <c r="Q53" s="608">
        <f t="shared" si="19"/>
        <v>0</v>
      </c>
    </row>
    <row r="54" spans="1:17">
      <c r="A54" s="609" t="s">
        <v>1570</v>
      </c>
      <c r="B54" s="609"/>
      <c r="C54" s="609"/>
      <c r="D54" s="609"/>
      <c r="E54" s="609"/>
      <c r="F54" s="609"/>
      <c r="G54" s="609"/>
      <c r="H54" s="609"/>
      <c r="I54" s="609"/>
      <c r="J54" s="609"/>
      <c r="K54" s="609"/>
      <c r="L54" s="609"/>
      <c r="M54" s="609"/>
      <c r="N54" s="609"/>
      <c r="O54" s="609"/>
      <c r="P54" s="609"/>
      <c r="Q54" s="609"/>
    </row>
    <row r="55" spans="1:17">
      <c r="A55" s="1575" t="s">
        <v>1571</v>
      </c>
      <c r="B55" s="1575"/>
      <c r="C55" s="1575"/>
      <c r="D55" s="1575"/>
      <c r="E55" s="1575"/>
      <c r="F55" s="1575"/>
      <c r="G55" s="1575"/>
      <c r="H55" s="1575"/>
      <c r="I55" s="1575"/>
      <c r="J55" s="1575"/>
      <c r="K55" s="1575"/>
      <c r="L55" s="1575"/>
      <c r="M55" s="1575"/>
      <c r="N55" s="1575"/>
      <c r="O55" s="1575"/>
      <c r="P55" s="1575"/>
      <c r="Q55" s="609"/>
    </row>
    <row r="56" spans="1:17">
      <c r="A56" s="446" t="s">
        <v>1574</v>
      </c>
    </row>
    <row r="57" spans="1:17" s="537" customFormat="1">
      <c r="A57" s="446" t="s">
        <v>1602</v>
      </c>
    </row>
    <row r="58" spans="1:17" s="537" customFormat="1">
      <c r="A58" s="446" t="s">
        <v>1603</v>
      </c>
    </row>
  </sheetData>
  <mergeCells count="81">
    <mergeCell ref="A55:P55"/>
    <mergeCell ref="A47:B49"/>
    <mergeCell ref="C47:D47"/>
    <mergeCell ref="J47:J50"/>
    <mergeCell ref="C48:D48"/>
    <mergeCell ref="C49:D49"/>
    <mergeCell ref="A50:B53"/>
    <mergeCell ref="C50:D50"/>
    <mergeCell ref="C51:D51"/>
    <mergeCell ref="J51:J53"/>
    <mergeCell ref="C52:D52"/>
    <mergeCell ref="C53:D53"/>
    <mergeCell ref="A40:B42"/>
    <mergeCell ref="C40:D40"/>
    <mergeCell ref="J40:J43"/>
    <mergeCell ref="C41:D41"/>
    <mergeCell ref="C42:D42"/>
    <mergeCell ref="A43:B46"/>
    <mergeCell ref="C43:D43"/>
    <mergeCell ref="C44:D44"/>
    <mergeCell ref="J44:J46"/>
    <mergeCell ref="C45:D45"/>
    <mergeCell ref="C46:D46"/>
    <mergeCell ref="A26:B28"/>
    <mergeCell ref="C26:D26"/>
    <mergeCell ref="J26:J29"/>
    <mergeCell ref="C27:D27"/>
    <mergeCell ref="C28:D28"/>
    <mergeCell ref="A29:B32"/>
    <mergeCell ref="C29:D29"/>
    <mergeCell ref="C30:D30"/>
    <mergeCell ref="J30:J32"/>
    <mergeCell ref="C31:D31"/>
    <mergeCell ref="C32:D32"/>
    <mergeCell ref="A19:B21"/>
    <mergeCell ref="C19:D19"/>
    <mergeCell ref="J19:J22"/>
    <mergeCell ref="C20:D20"/>
    <mergeCell ref="C21:D21"/>
    <mergeCell ref="A22:B25"/>
    <mergeCell ref="C22:D22"/>
    <mergeCell ref="C23:D23"/>
    <mergeCell ref="J23:J25"/>
    <mergeCell ref="C24:D24"/>
    <mergeCell ref="C25:D25"/>
    <mergeCell ref="A12:B14"/>
    <mergeCell ref="C12:D12"/>
    <mergeCell ref="J12:J15"/>
    <mergeCell ref="C13:D13"/>
    <mergeCell ref="C14:D14"/>
    <mergeCell ref="A15:B18"/>
    <mergeCell ref="C15:D15"/>
    <mergeCell ref="C16:D16"/>
    <mergeCell ref="J16:J18"/>
    <mergeCell ref="C17:D17"/>
    <mergeCell ref="C18:D18"/>
    <mergeCell ref="E3:Q3"/>
    <mergeCell ref="J5:J8"/>
    <mergeCell ref="A3:B4"/>
    <mergeCell ref="C3:D4"/>
    <mergeCell ref="A5:B7"/>
    <mergeCell ref="C5:D5"/>
    <mergeCell ref="C6:D6"/>
    <mergeCell ref="C7:D7"/>
    <mergeCell ref="A8:B11"/>
    <mergeCell ref="C8:D8"/>
    <mergeCell ref="C9:D9"/>
    <mergeCell ref="J9:J11"/>
    <mergeCell ref="C10:D10"/>
    <mergeCell ref="C11:D11"/>
    <mergeCell ref="A33:B35"/>
    <mergeCell ref="C33:D33"/>
    <mergeCell ref="J33:J36"/>
    <mergeCell ref="C34:D34"/>
    <mergeCell ref="C35:D35"/>
    <mergeCell ref="A36:B39"/>
    <mergeCell ref="C36:D36"/>
    <mergeCell ref="C37:D37"/>
    <mergeCell ref="J37:J39"/>
    <mergeCell ref="C38:D38"/>
    <mergeCell ref="C39:D39"/>
  </mergeCells>
  <phoneticPr fontId="7"/>
  <conditionalFormatting sqref="E5:I8 K5:Q8 E10:I10 K10:Q10 E12:I15 K12:Q15 E17:I17 K17:Q17 E19:I22 K19:Q22 E24:I24 K24:Q24 E26:I29 K26:Q29 E31:I31 K31:Q31 E33:I36 K33:Q36 E38:I38 K38:Q38 E40:I43 K40:Q43 E45:I45 K45:Q45 E47:I50 K47:Q50 E52:I52 K52:Q52">
    <cfRule type="containsBlanks" dxfId="1" priority="1">
      <formula>LEN(TRIM(E5))=0</formula>
    </cfRule>
  </conditionalFormatting>
  <pageMargins left="0.70866141732283472" right="0.27559055118110237" top="0.59055118110236227" bottom="0.35433070866141736" header="0.51181102362204722" footer="0.19685039370078741"/>
  <pageSetup paperSize="9" scale="90" firstPageNumber="15" orientation="portrait" useFirstPageNumber="1" r:id="rId1"/>
  <headerFooter alignWithMargins="0">
    <oddFooter>&amp;C15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B082-1C20-4909-BF96-9EACECD63555}">
  <dimension ref="A1:Q58"/>
  <sheetViews>
    <sheetView view="pageBreakPreview" topLeftCell="A42" zoomScale="80" zoomScaleNormal="100" zoomScaleSheetLayoutView="80" workbookViewId="0">
      <selection activeCell="Z7" sqref="Z7"/>
    </sheetView>
  </sheetViews>
  <sheetFormatPr defaultColWidth="2.6640625" defaultRowHeight="13.2"/>
  <cols>
    <col min="1" max="17" width="6.109375" customWidth="1"/>
  </cols>
  <sheetData>
    <row r="1" spans="1:17" ht="14.4">
      <c r="A1" s="361" t="s">
        <v>1577</v>
      </c>
      <c r="B1" s="361"/>
    </row>
    <row r="2" spans="1:17">
      <c r="A2" s="345" t="s">
        <v>1572</v>
      </c>
      <c r="B2" s="345"/>
      <c r="C2" s="345"/>
      <c r="D2" s="345"/>
    </row>
    <row r="3" spans="1:17" ht="13.5" customHeight="1">
      <c r="A3" s="1571" t="s">
        <v>1553</v>
      </c>
      <c r="B3" s="1572"/>
      <c r="C3" s="1571" t="s">
        <v>1554</v>
      </c>
      <c r="D3" s="1572"/>
      <c r="E3" s="1568" t="s">
        <v>1555</v>
      </c>
      <c r="F3" s="1569"/>
      <c r="G3" s="1569"/>
      <c r="H3" s="1569"/>
      <c r="I3" s="1569"/>
      <c r="J3" s="1569"/>
      <c r="K3" s="1569"/>
      <c r="L3" s="1569"/>
      <c r="M3" s="1569"/>
      <c r="N3" s="1569"/>
      <c r="O3" s="1569"/>
      <c r="P3" s="1569"/>
      <c r="Q3" s="1570"/>
    </row>
    <row r="4" spans="1:17" ht="13.5" customHeight="1">
      <c r="A4" s="1573"/>
      <c r="B4" s="1574"/>
      <c r="C4" s="1573"/>
      <c r="D4" s="1574"/>
      <c r="E4" s="584">
        <v>0.3125</v>
      </c>
      <c r="F4" s="585">
        <v>0.33333333333333331</v>
      </c>
      <c r="G4" s="585">
        <v>0.35416666666666669</v>
      </c>
      <c r="H4" s="585">
        <v>0.375</v>
      </c>
      <c r="I4" s="586">
        <v>0.41666666666666669</v>
      </c>
      <c r="J4" s="587" t="s">
        <v>1556</v>
      </c>
      <c r="K4" s="588">
        <v>0.58333333333333337</v>
      </c>
      <c r="L4" s="585">
        <v>0.625</v>
      </c>
      <c r="M4" s="585">
        <v>0.66666666666666663</v>
      </c>
      <c r="N4" s="585">
        <v>0.70833333333333337</v>
      </c>
      <c r="O4" s="585">
        <v>0.75</v>
      </c>
      <c r="P4" s="585">
        <v>0.79166666666666663</v>
      </c>
      <c r="Q4" s="586">
        <v>0.83333333333333337</v>
      </c>
    </row>
    <row r="5" spans="1:17" ht="13.5" customHeight="1">
      <c r="A5" s="1545" t="s">
        <v>1557</v>
      </c>
      <c r="B5" s="1546" t="b">
        <v>0</v>
      </c>
      <c r="C5" s="1547" t="s">
        <v>1558</v>
      </c>
      <c r="D5" s="1548"/>
      <c r="E5" s="589"/>
      <c r="F5" s="590"/>
      <c r="G5" s="590"/>
      <c r="H5" s="590"/>
      <c r="I5" s="591"/>
      <c r="J5" s="1549" t="s">
        <v>1556</v>
      </c>
      <c r="K5" s="589"/>
      <c r="L5" s="590"/>
      <c r="M5" s="590"/>
      <c r="N5" s="590"/>
      <c r="O5" s="590"/>
      <c r="P5" s="590"/>
      <c r="Q5" s="591"/>
    </row>
    <row r="6" spans="1:17" ht="17.100000000000001" customHeight="1">
      <c r="A6" s="1545"/>
      <c r="B6" s="1546"/>
      <c r="C6" s="1552" t="s">
        <v>1559</v>
      </c>
      <c r="D6" s="1553"/>
      <c r="E6" s="592"/>
      <c r="F6" s="593"/>
      <c r="G6" s="593"/>
      <c r="H6" s="593"/>
      <c r="I6" s="594"/>
      <c r="J6" s="1550"/>
      <c r="K6" s="592"/>
      <c r="L6" s="593"/>
      <c r="M6" s="593"/>
      <c r="N6" s="593"/>
      <c r="O6" s="593"/>
      <c r="P6" s="593"/>
      <c r="Q6" s="594"/>
    </row>
    <row r="7" spans="1:17" ht="17.100000000000001" customHeight="1">
      <c r="A7" s="1545"/>
      <c r="B7" s="1546"/>
      <c r="C7" s="1552" t="s">
        <v>1560</v>
      </c>
      <c r="D7" s="1553"/>
      <c r="E7" s="592"/>
      <c r="F7" s="593"/>
      <c r="G7" s="593"/>
      <c r="H7" s="593"/>
      <c r="I7" s="594"/>
      <c r="J7" s="1550"/>
      <c r="K7" s="592"/>
      <c r="L7" s="593"/>
      <c r="M7" s="593"/>
      <c r="N7" s="593"/>
      <c r="O7" s="593"/>
      <c r="P7" s="593"/>
      <c r="Q7" s="594"/>
    </row>
    <row r="8" spans="1:17" ht="17.100000000000001" customHeight="1" thickBot="1">
      <c r="A8" s="1554" t="s">
        <v>1561</v>
      </c>
      <c r="B8" s="1555"/>
      <c r="C8" s="1558" t="s">
        <v>1562</v>
      </c>
      <c r="D8" s="1559"/>
      <c r="E8" s="595"/>
      <c r="F8" s="596"/>
      <c r="G8" s="596"/>
      <c r="H8" s="596"/>
      <c r="I8" s="597"/>
      <c r="J8" s="1551"/>
      <c r="K8" s="595"/>
      <c r="L8" s="596"/>
      <c r="M8" s="596"/>
      <c r="N8" s="596"/>
      <c r="O8" s="596"/>
      <c r="P8" s="596"/>
      <c r="Q8" s="597"/>
    </row>
    <row r="9" spans="1:17" ht="17.100000000000001" customHeight="1" thickTop="1">
      <c r="A9" s="1554"/>
      <c r="B9" s="1555"/>
      <c r="C9" s="1560" t="s">
        <v>1563</v>
      </c>
      <c r="D9" s="1561"/>
      <c r="E9" s="598">
        <f>SUM(E5:E8)</f>
        <v>0</v>
      </c>
      <c r="F9" s="599">
        <f t="shared" ref="F9:Q9" si="0">SUM(F5:F8)</f>
        <v>0</v>
      </c>
      <c r="G9" s="599">
        <f t="shared" si="0"/>
        <v>0</v>
      </c>
      <c r="H9" s="599">
        <f t="shared" si="0"/>
        <v>0</v>
      </c>
      <c r="I9" s="600">
        <f t="shared" si="0"/>
        <v>0</v>
      </c>
      <c r="J9" s="1562" t="s">
        <v>1556</v>
      </c>
      <c r="K9" s="598">
        <f t="shared" si="0"/>
        <v>0</v>
      </c>
      <c r="L9" s="599">
        <f t="shared" si="0"/>
        <v>0</v>
      </c>
      <c r="M9" s="599">
        <f t="shared" si="0"/>
        <v>0</v>
      </c>
      <c r="N9" s="599">
        <f t="shared" si="0"/>
        <v>0</v>
      </c>
      <c r="O9" s="601">
        <f t="shared" si="0"/>
        <v>0</v>
      </c>
      <c r="P9" s="599">
        <f t="shared" si="0"/>
        <v>0</v>
      </c>
      <c r="Q9" s="600">
        <f t="shared" si="0"/>
        <v>0</v>
      </c>
    </row>
    <row r="10" spans="1:17" ht="17.100000000000001" customHeight="1">
      <c r="A10" s="1554"/>
      <c r="B10" s="1555"/>
      <c r="C10" s="1564" t="s">
        <v>1575</v>
      </c>
      <c r="D10" s="1565"/>
      <c r="E10" s="589"/>
      <c r="F10" s="590"/>
      <c r="G10" s="590"/>
      <c r="H10" s="590"/>
      <c r="I10" s="591"/>
      <c r="J10" s="1550"/>
      <c r="K10" s="589"/>
      <c r="L10" s="590"/>
      <c r="M10" s="590"/>
      <c r="N10" s="602"/>
      <c r="O10" s="590"/>
      <c r="P10" s="590"/>
      <c r="Q10" s="603"/>
    </row>
    <row r="11" spans="1:17" ht="17.100000000000001" customHeight="1">
      <c r="A11" s="1556"/>
      <c r="B11" s="1557"/>
      <c r="C11" s="1566" t="s">
        <v>1576</v>
      </c>
      <c r="D11" s="1567"/>
      <c r="E11" s="604">
        <f>E5/3+E6/6+E7/15+E8/25</f>
        <v>0</v>
      </c>
      <c r="F11" s="605">
        <f>F5/3+F6/6+F7/15+F8/25</f>
        <v>0</v>
      </c>
      <c r="G11" s="605">
        <f>G5/3+G6/6+G7/15+G8/25</f>
        <v>0</v>
      </c>
      <c r="H11" s="605">
        <f>H5/3+H6/6+H7/15+H8/25</f>
        <v>0</v>
      </c>
      <c r="I11" s="606">
        <f>I5/3+I6/6+I7/15+I8/25</f>
        <v>0</v>
      </c>
      <c r="J11" s="1563"/>
      <c r="K11" s="604">
        <f t="shared" ref="K11:Q11" si="1">K5/3+K6/6+K7/15+K8/25</f>
        <v>0</v>
      </c>
      <c r="L11" s="605">
        <f t="shared" si="1"/>
        <v>0</v>
      </c>
      <c r="M11" s="605">
        <f t="shared" si="1"/>
        <v>0</v>
      </c>
      <c r="N11" s="607">
        <f t="shared" si="1"/>
        <v>0</v>
      </c>
      <c r="O11" s="605">
        <f t="shared" si="1"/>
        <v>0</v>
      </c>
      <c r="P11" s="605">
        <f t="shared" si="1"/>
        <v>0</v>
      </c>
      <c r="Q11" s="608">
        <f t="shared" si="1"/>
        <v>0</v>
      </c>
    </row>
    <row r="12" spans="1:17" ht="17.100000000000001" customHeight="1">
      <c r="A12" s="1545" t="s">
        <v>1564</v>
      </c>
      <c r="B12" s="1546"/>
      <c r="C12" s="1547" t="s">
        <v>1558</v>
      </c>
      <c r="D12" s="1548"/>
      <c r="E12" s="589"/>
      <c r="F12" s="590"/>
      <c r="G12" s="590"/>
      <c r="H12" s="590"/>
      <c r="I12" s="591"/>
      <c r="J12" s="1549" t="s">
        <v>1556</v>
      </c>
      <c r="K12" s="589"/>
      <c r="L12" s="590"/>
      <c r="M12" s="590"/>
      <c r="N12" s="590"/>
      <c r="O12" s="590"/>
      <c r="P12" s="590"/>
      <c r="Q12" s="591"/>
    </row>
    <row r="13" spans="1:17" ht="17.100000000000001" customHeight="1">
      <c r="A13" s="1545"/>
      <c r="B13" s="1546"/>
      <c r="C13" s="1552" t="s">
        <v>1559</v>
      </c>
      <c r="D13" s="1553"/>
      <c r="E13" s="592"/>
      <c r="F13" s="593"/>
      <c r="G13" s="593"/>
      <c r="H13" s="593"/>
      <c r="I13" s="594"/>
      <c r="J13" s="1550"/>
      <c r="K13" s="592"/>
      <c r="L13" s="593"/>
      <c r="M13" s="593"/>
      <c r="N13" s="593"/>
      <c r="O13" s="593"/>
      <c r="P13" s="593"/>
      <c r="Q13" s="594"/>
    </row>
    <row r="14" spans="1:17" ht="17.100000000000001" customHeight="1">
      <c r="A14" s="1545"/>
      <c r="B14" s="1546"/>
      <c r="C14" s="1552" t="s">
        <v>1560</v>
      </c>
      <c r="D14" s="1553"/>
      <c r="E14" s="592"/>
      <c r="F14" s="593"/>
      <c r="G14" s="593"/>
      <c r="H14" s="593"/>
      <c r="I14" s="594"/>
      <c r="J14" s="1550"/>
      <c r="K14" s="592"/>
      <c r="L14" s="593"/>
      <c r="M14" s="593"/>
      <c r="N14" s="593"/>
      <c r="O14" s="593"/>
      <c r="P14" s="593"/>
      <c r="Q14" s="594"/>
    </row>
    <row r="15" spans="1:17" ht="17.100000000000001" customHeight="1" thickBot="1">
      <c r="A15" s="1554" t="s">
        <v>1561</v>
      </c>
      <c r="B15" s="1555"/>
      <c r="C15" s="1558" t="s">
        <v>1562</v>
      </c>
      <c r="D15" s="1559"/>
      <c r="E15" s="595"/>
      <c r="F15" s="596"/>
      <c r="G15" s="596"/>
      <c r="H15" s="596"/>
      <c r="I15" s="597"/>
      <c r="J15" s="1551"/>
      <c r="K15" s="595"/>
      <c r="L15" s="596"/>
      <c r="M15" s="596"/>
      <c r="N15" s="596"/>
      <c r="O15" s="596"/>
      <c r="P15" s="596"/>
      <c r="Q15" s="597"/>
    </row>
    <row r="16" spans="1:17" ht="17.100000000000001" customHeight="1" thickTop="1">
      <c r="A16" s="1554"/>
      <c r="B16" s="1555"/>
      <c r="C16" s="1560" t="s">
        <v>1563</v>
      </c>
      <c r="D16" s="1561"/>
      <c r="E16" s="598">
        <f>SUM(E12:E15)</f>
        <v>0</v>
      </c>
      <c r="F16" s="599">
        <f t="shared" ref="F16:I16" si="2">SUM(F12:F15)</f>
        <v>0</v>
      </c>
      <c r="G16" s="599">
        <f t="shared" si="2"/>
        <v>0</v>
      </c>
      <c r="H16" s="599">
        <f t="shared" si="2"/>
        <v>0</v>
      </c>
      <c r="I16" s="600">
        <f t="shared" si="2"/>
        <v>0</v>
      </c>
      <c r="J16" s="1562" t="s">
        <v>1556</v>
      </c>
      <c r="K16" s="598">
        <f t="shared" ref="K16:Q16" si="3">SUM(K12:K15)</f>
        <v>0</v>
      </c>
      <c r="L16" s="599">
        <f t="shared" si="3"/>
        <v>0</v>
      </c>
      <c r="M16" s="599">
        <f t="shared" si="3"/>
        <v>0</v>
      </c>
      <c r="N16" s="599">
        <f t="shared" si="3"/>
        <v>0</v>
      </c>
      <c r="O16" s="601">
        <f t="shared" si="3"/>
        <v>0</v>
      </c>
      <c r="P16" s="599">
        <f t="shared" si="3"/>
        <v>0</v>
      </c>
      <c r="Q16" s="600">
        <f t="shared" si="3"/>
        <v>0</v>
      </c>
    </row>
    <row r="17" spans="1:17" ht="17.100000000000001" customHeight="1">
      <c r="A17" s="1554"/>
      <c r="B17" s="1555"/>
      <c r="C17" s="1564" t="s">
        <v>1575</v>
      </c>
      <c r="D17" s="1565"/>
      <c r="E17" s="589"/>
      <c r="F17" s="590"/>
      <c r="G17" s="590"/>
      <c r="H17" s="590"/>
      <c r="I17" s="591"/>
      <c r="J17" s="1550"/>
      <c r="K17" s="589"/>
      <c r="L17" s="590"/>
      <c r="M17" s="590"/>
      <c r="N17" s="602"/>
      <c r="O17" s="590"/>
      <c r="P17" s="590"/>
      <c r="Q17" s="603"/>
    </row>
    <row r="18" spans="1:17" ht="17.100000000000001" customHeight="1">
      <c r="A18" s="1556"/>
      <c r="B18" s="1557"/>
      <c r="C18" s="1566" t="s">
        <v>1576</v>
      </c>
      <c r="D18" s="1567"/>
      <c r="E18" s="604">
        <f>E12/3+E13/6+E14/15+E15/25</f>
        <v>0</v>
      </c>
      <c r="F18" s="605">
        <f>F12/3+F13/6+F14/15+F15/25</f>
        <v>0</v>
      </c>
      <c r="G18" s="605">
        <f>G12/3+G13/6+G14/15+G15/25</f>
        <v>0</v>
      </c>
      <c r="H18" s="605">
        <f>H12/3+H13/6+H14/15+H15/25</f>
        <v>0</v>
      </c>
      <c r="I18" s="606">
        <f>I12/3+I13/6+I14/15+I15/25</f>
        <v>0</v>
      </c>
      <c r="J18" s="1563"/>
      <c r="K18" s="604">
        <f t="shared" ref="K18:Q18" si="4">K12/3+K13/6+K14/15+K15/25</f>
        <v>0</v>
      </c>
      <c r="L18" s="605">
        <f t="shared" si="4"/>
        <v>0</v>
      </c>
      <c r="M18" s="605">
        <f t="shared" si="4"/>
        <v>0</v>
      </c>
      <c r="N18" s="607">
        <f t="shared" si="4"/>
        <v>0</v>
      </c>
      <c r="O18" s="605">
        <f t="shared" si="4"/>
        <v>0</v>
      </c>
      <c r="P18" s="605">
        <f t="shared" si="4"/>
        <v>0</v>
      </c>
      <c r="Q18" s="608">
        <f t="shared" si="4"/>
        <v>0</v>
      </c>
    </row>
    <row r="19" spans="1:17" ht="17.100000000000001" customHeight="1">
      <c r="A19" s="1545" t="s">
        <v>1565</v>
      </c>
      <c r="B19" s="1546"/>
      <c r="C19" s="1547" t="s">
        <v>1558</v>
      </c>
      <c r="D19" s="1548"/>
      <c r="E19" s="589"/>
      <c r="F19" s="590"/>
      <c r="G19" s="590"/>
      <c r="H19" s="590"/>
      <c r="I19" s="591"/>
      <c r="J19" s="1549" t="s">
        <v>1556</v>
      </c>
      <c r="K19" s="589"/>
      <c r="L19" s="590"/>
      <c r="M19" s="590"/>
      <c r="N19" s="590"/>
      <c r="O19" s="590"/>
      <c r="P19" s="590"/>
      <c r="Q19" s="591"/>
    </row>
    <row r="20" spans="1:17" ht="17.100000000000001" customHeight="1">
      <c r="A20" s="1545"/>
      <c r="B20" s="1546"/>
      <c r="C20" s="1552" t="s">
        <v>1559</v>
      </c>
      <c r="D20" s="1553"/>
      <c r="E20" s="592"/>
      <c r="F20" s="593"/>
      <c r="G20" s="593"/>
      <c r="H20" s="593"/>
      <c r="I20" s="594"/>
      <c r="J20" s="1550"/>
      <c r="K20" s="592"/>
      <c r="L20" s="593"/>
      <c r="M20" s="593"/>
      <c r="N20" s="593"/>
      <c r="O20" s="593"/>
      <c r="P20" s="593"/>
      <c r="Q20" s="594"/>
    </row>
    <row r="21" spans="1:17" ht="17.100000000000001" customHeight="1">
      <c r="A21" s="1545"/>
      <c r="B21" s="1546"/>
      <c r="C21" s="1552" t="s">
        <v>1560</v>
      </c>
      <c r="D21" s="1553"/>
      <c r="E21" s="592"/>
      <c r="F21" s="593"/>
      <c r="G21" s="593"/>
      <c r="H21" s="593"/>
      <c r="I21" s="594"/>
      <c r="J21" s="1550"/>
      <c r="K21" s="592"/>
      <c r="L21" s="593"/>
      <c r="M21" s="593"/>
      <c r="N21" s="593"/>
      <c r="O21" s="593"/>
      <c r="P21" s="593"/>
      <c r="Q21" s="594"/>
    </row>
    <row r="22" spans="1:17" ht="17.100000000000001" customHeight="1" thickBot="1">
      <c r="A22" s="1554" t="s">
        <v>1561</v>
      </c>
      <c r="B22" s="1555"/>
      <c r="C22" s="1558" t="s">
        <v>1562</v>
      </c>
      <c r="D22" s="1559"/>
      <c r="E22" s="595"/>
      <c r="F22" s="596"/>
      <c r="G22" s="596"/>
      <c r="H22" s="596"/>
      <c r="I22" s="597"/>
      <c r="J22" s="1551"/>
      <c r="K22" s="595"/>
      <c r="L22" s="596"/>
      <c r="M22" s="596"/>
      <c r="N22" s="596"/>
      <c r="O22" s="596"/>
      <c r="P22" s="596"/>
      <c r="Q22" s="597"/>
    </row>
    <row r="23" spans="1:17" ht="17.100000000000001" customHeight="1" thickTop="1">
      <c r="A23" s="1554"/>
      <c r="B23" s="1555"/>
      <c r="C23" s="1560" t="s">
        <v>1563</v>
      </c>
      <c r="D23" s="1561"/>
      <c r="E23" s="598">
        <f>SUM(E19:E22)</f>
        <v>0</v>
      </c>
      <c r="F23" s="599">
        <f t="shared" ref="F23:I23" si="5">SUM(F19:F22)</f>
        <v>0</v>
      </c>
      <c r="G23" s="599">
        <f t="shared" si="5"/>
        <v>0</v>
      </c>
      <c r="H23" s="599">
        <f t="shared" si="5"/>
        <v>0</v>
      </c>
      <c r="I23" s="600">
        <f t="shared" si="5"/>
        <v>0</v>
      </c>
      <c r="J23" s="1562" t="s">
        <v>1556</v>
      </c>
      <c r="K23" s="598">
        <f t="shared" ref="K23:Q23" si="6">SUM(K19:K22)</f>
        <v>0</v>
      </c>
      <c r="L23" s="599">
        <f t="shared" si="6"/>
        <v>0</v>
      </c>
      <c r="M23" s="599">
        <f t="shared" si="6"/>
        <v>0</v>
      </c>
      <c r="N23" s="599">
        <f t="shared" si="6"/>
        <v>0</v>
      </c>
      <c r="O23" s="601">
        <f t="shared" si="6"/>
        <v>0</v>
      </c>
      <c r="P23" s="599">
        <f t="shared" si="6"/>
        <v>0</v>
      </c>
      <c r="Q23" s="600">
        <f t="shared" si="6"/>
        <v>0</v>
      </c>
    </row>
    <row r="24" spans="1:17" ht="17.100000000000001" customHeight="1">
      <c r="A24" s="1554"/>
      <c r="B24" s="1555"/>
      <c r="C24" s="1564" t="s">
        <v>1575</v>
      </c>
      <c r="D24" s="1565"/>
      <c r="E24" s="589"/>
      <c r="F24" s="590"/>
      <c r="G24" s="590"/>
      <c r="H24" s="590"/>
      <c r="I24" s="591"/>
      <c r="J24" s="1550"/>
      <c r="K24" s="589"/>
      <c r="L24" s="590"/>
      <c r="M24" s="590"/>
      <c r="N24" s="602"/>
      <c r="O24" s="590"/>
      <c r="P24" s="590"/>
      <c r="Q24" s="603"/>
    </row>
    <row r="25" spans="1:17" ht="17.100000000000001" customHeight="1">
      <c r="A25" s="1556"/>
      <c r="B25" s="1557"/>
      <c r="C25" s="1566" t="s">
        <v>1576</v>
      </c>
      <c r="D25" s="1567"/>
      <c r="E25" s="604">
        <f>E19/3+E20/6+E21/15+E22/25</f>
        <v>0</v>
      </c>
      <c r="F25" s="605">
        <f>F19/3+F20/6+F21/15+F22/25</f>
        <v>0</v>
      </c>
      <c r="G25" s="605">
        <f>G19/3+G20/6+G21/15+G22/25</f>
        <v>0</v>
      </c>
      <c r="H25" s="605">
        <f>H19/3+H20/6+H21/15+H22/25</f>
        <v>0</v>
      </c>
      <c r="I25" s="606">
        <f>I19/3+I20/6+I21/15+I22/25</f>
        <v>0</v>
      </c>
      <c r="J25" s="1563"/>
      <c r="K25" s="604">
        <f t="shared" ref="K25:Q25" si="7">K19/3+K20/6+K21/15+K22/25</f>
        <v>0</v>
      </c>
      <c r="L25" s="605">
        <f t="shared" si="7"/>
        <v>0</v>
      </c>
      <c r="M25" s="605">
        <f t="shared" si="7"/>
        <v>0</v>
      </c>
      <c r="N25" s="607">
        <f t="shared" si="7"/>
        <v>0</v>
      </c>
      <c r="O25" s="605">
        <f t="shared" si="7"/>
        <v>0</v>
      </c>
      <c r="P25" s="605">
        <f t="shared" si="7"/>
        <v>0</v>
      </c>
      <c r="Q25" s="608">
        <f t="shared" si="7"/>
        <v>0</v>
      </c>
    </row>
    <row r="26" spans="1:17" ht="17.100000000000001" customHeight="1">
      <c r="A26" s="1545" t="s">
        <v>1566</v>
      </c>
      <c r="B26" s="1546"/>
      <c r="C26" s="1547" t="s">
        <v>1558</v>
      </c>
      <c r="D26" s="1548"/>
      <c r="E26" s="589"/>
      <c r="F26" s="590"/>
      <c r="G26" s="590"/>
      <c r="H26" s="590"/>
      <c r="I26" s="591"/>
      <c r="J26" s="1549" t="s">
        <v>1556</v>
      </c>
      <c r="K26" s="589"/>
      <c r="L26" s="590"/>
      <c r="M26" s="590"/>
      <c r="N26" s="590"/>
      <c r="O26" s="590"/>
      <c r="P26" s="590"/>
      <c r="Q26" s="591"/>
    </row>
    <row r="27" spans="1:17" ht="17.100000000000001" customHeight="1">
      <c r="A27" s="1545"/>
      <c r="B27" s="1546"/>
      <c r="C27" s="1552" t="s">
        <v>1559</v>
      </c>
      <c r="D27" s="1553"/>
      <c r="E27" s="592"/>
      <c r="F27" s="593"/>
      <c r="G27" s="593"/>
      <c r="H27" s="593"/>
      <c r="I27" s="594"/>
      <c r="J27" s="1550"/>
      <c r="K27" s="592"/>
      <c r="L27" s="593"/>
      <c r="M27" s="593"/>
      <c r="N27" s="593"/>
      <c r="O27" s="593"/>
      <c r="P27" s="593"/>
      <c r="Q27" s="594"/>
    </row>
    <row r="28" spans="1:17" ht="17.100000000000001" customHeight="1">
      <c r="A28" s="1545"/>
      <c r="B28" s="1546"/>
      <c r="C28" s="1552" t="s">
        <v>1560</v>
      </c>
      <c r="D28" s="1553"/>
      <c r="E28" s="592"/>
      <c r="F28" s="593"/>
      <c r="G28" s="593"/>
      <c r="H28" s="593"/>
      <c r="I28" s="594"/>
      <c r="J28" s="1550"/>
      <c r="K28" s="592"/>
      <c r="L28" s="593"/>
      <c r="M28" s="593"/>
      <c r="N28" s="593"/>
      <c r="O28" s="593"/>
      <c r="P28" s="593"/>
      <c r="Q28" s="594"/>
    </row>
    <row r="29" spans="1:17" ht="17.100000000000001" customHeight="1" thickBot="1">
      <c r="A29" s="1554" t="s">
        <v>1561</v>
      </c>
      <c r="B29" s="1555"/>
      <c r="C29" s="1558" t="s">
        <v>1562</v>
      </c>
      <c r="D29" s="1559"/>
      <c r="E29" s="595"/>
      <c r="F29" s="596"/>
      <c r="G29" s="596"/>
      <c r="H29" s="596"/>
      <c r="I29" s="597"/>
      <c r="J29" s="1551"/>
      <c r="K29" s="595"/>
      <c r="L29" s="596"/>
      <c r="M29" s="596"/>
      <c r="N29" s="596"/>
      <c r="O29" s="596"/>
      <c r="P29" s="596"/>
      <c r="Q29" s="597"/>
    </row>
    <row r="30" spans="1:17" ht="17.100000000000001" customHeight="1" thickTop="1">
      <c r="A30" s="1554"/>
      <c r="B30" s="1555"/>
      <c r="C30" s="1560" t="s">
        <v>1563</v>
      </c>
      <c r="D30" s="1561"/>
      <c r="E30" s="598">
        <f>SUM(E26:E29)</f>
        <v>0</v>
      </c>
      <c r="F30" s="599">
        <f t="shared" ref="F30:I30" si="8">SUM(F26:F29)</f>
        <v>0</v>
      </c>
      <c r="G30" s="599">
        <f t="shared" si="8"/>
        <v>0</v>
      </c>
      <c r="H30" s="599">
        <f t="shared" si="8"/>
        <v>0</v>
      </c>
      <c r="I30" s="600">
        <f t="shared" si="8"/>
        <v>0</v>
      </c>
      <c r="J30" s="1562" t="s">
        <v>1556</v>
      </c>
      <c r="K30" s="598">
        <f t="shared" ref="K30:Q30" si="9">SUM(K26:K29)</f>
        <v>0</v>
      </c>
      <c r="L30" s="599">
        <f t="shared" si="9"/>
        <v>0</v>
      </c>
      <c r="M30" s="599">
        <f t="shared" si="9"/>
        <v>0</v>
      </c>
      <c r="N30" s="599">
        <f t="shared" si="9"/>
        <v>0</v>
      </c>
      <c r="O30" s="601">
        <f t="shared" si="9"/>
        <v>0</v>
      </c>
      <c r="P30" s="599">
        <f t="shared" si="9"/>
        <v>0</v>
      </c>
      <c r="Q30" s="600">
        <f t="shared" si="9"/>
        <v>0</v>
      </c>
    </row>
    <row r="31" spans="1:17" ht="17.100000000000001" customHeight="1">
      <c r="A31" s="1554"/>
      <c r="B31" s="1555"/>
      <c r="C31" s="1564" t="s">
        <v>1575</v>
      </c>
      <c r="D31" s="1565"/>
      <c r="E31" s="589"/>
      <c r="F31" s="590"/>
      <c r="G31" s="590"/>
      <c r="H31" s="590"/>
      <c r="I31" s="591"/>
      <c r="J31" s="1550"/>
      <c r="K31" s="589"/>
      <c r="L31" s="590"/>
      <c r="M31" s="590"/>
      <c r="N31" s="602"/>
      <c r="O31" s="590"/>
      <c r="P31" s="590"/>
      <c r="Q31" s="603"/>
    </row>
    <row r="32" spans="1:17" ht="17.100000000000001" customHeight="1">
      <c r="A32" s="1556"/>
      <c r="B32" s="1557"/>
      <c r="C32" s="1566" t="s">
        <v>1576</v>
      </c>
      <c r="D32" s="1567"/>
      <c r="E32" s="604">
        <f>E26/3+E27/6+E28/15+E29/25</f>
        <v>0</v>
      </c>
      <c r="F32" s="605">
        <f>F26/3+F27/6+F28/15+F29/25</f>
        <v>0</v>
      </c>
      <c r="G32" s="605">
        <f>G26/3+G27/6+G28/15+G29/25</f>
        <v>0</v>
      </c>
      <c r="H32" s="605">
        <f>H26/3+H27/6+H28/15+H29/25</f>
        <v>0</v>
      </c>
      <c r="I32" s="606">
        <f>I26/3+I27/6+I28/15+I29/25</f>
        <v>0</v>
      </c>
      <c r="J32" s="1563"/>
      <c r="K32" s="604">
        <f t="shared" ref="K32:Q32" si="10">K26/3+K27/6+K28/15+K29/25</f>
        <v>0</v>
      </c>
      <c r="L32" s="605">
        <f t="shared" si="10"/>
        <v>0</v>
      </c>
      <c r="M32" s="605">
        <f t="shared" si="10"/>
        <v>0</v>
      </c>
      <c r="N32" s="607">
        <f t="shared" si="10"/>
        <v>0</v>
      </c>
      <c r="O32" s="605">
        <f t="shared" si="10"/>
        <v>0</v>
      </c>
      <c r="P32" s="605">
        <f t="shared" si="10"/>
        <v>0</v>
      </c>
      <c r="Q32" s="608">
        <f t="shared" si="10"/>
        <v>0</v>
      </c>
    </row>
    <row r="33" spans="1:17" ht="17.100000000000001" customHeight="1">
      <c r="A33" s="1545" t="s">
        <v>1567</v>
      </c>
      <c r="B33" s="1546"/>
      <c r="C33" s="1547" t="s">
        <v>1558</v>
      </c>
      <c r="D33" s="1548"/>
      <c r="E33" s="589"/>
      <c r="F33" s="590"/>
      <c r="G33" s="590"/>
      <c r="H33" s="590"/>
      <c r="I33" s="591"/>
      <c r="J33" s="1549" t="s">
        <v>1556</v>
      </c>
      <c r="K33" s="589"/>
      <c r="L33" s="590"/>
      <c r="M33" s="590"/>
      <c r="N33" s="590"/>
      <c r="O33" s="590"/>
      <c r="P33" s="590"/>
      <c r="Q33" s="591"/>
    </row>
    <row r="34" spans="1:17">
      <c r="A34" s="1545"/>
      <c r="B34" s="1546"/>
      <c r="C34" s="1552" t="s">
        <v>1559</v>
      </c>
      <c r="D34" s="1553"/>
      <c r="E34" s="592"/>
      <c r="F34" s="593"/>
      <c r="G34" s="593"/>
      <c r="H34" s="593"/>
      <c r="I34" s="594"/>
      <c r="J34" s="1550"/>
      <c r="K34" s="592"/>
      <c r="L34" s="593"/>
      <c r="M34" s="593"/>
      <c r="N34" s="593"/>
      <c r="O34" s="593"/>
      <c r="P34" s="593"/>
      <c r="Q34" s="594"/>
    </row>
    <row r="35" spans="1:17">
      <c r="A35" s="1545"/>
      <c r="B35" s="1546"/>
      <c r="C35" s="1552" t="s">
        <v>1560</v>
      </c>
      <c r="D35" s="1553"/>
      <c r="E35" s="592"/>
      <c r="F35" s="593"/>
      <c r="G35" s="593"/>
      <c r="H35" s="593"/>
      <c r="I35" s="594"/>
      <c r="J35" s="1550"/>
      <c r="K35" s="592"/>
      <c r="L35" s="593"/>
      <c r="M35" s="593"/>
      <c r="N35" s="593"/>
      <c r="O35" s="593"/>
      <c r="P35" s="593"/>
      <c r="Q35" s="594"/>
    </row>
    <row r="36" spans="1:17" ht="13.8" thickBot="1">
      <c r="A36" s="1554" t="s">
        <v>1561</v>
      </c>
      <c r="B36" s="1555"/>
      <c r="C36" s="1558" t="s">
        <v>1562</v>
      </c>
      <c r="D36" s="1559"/>
      <c r="E36" s="595"/>
      <c r="F36" s="596"/>
      <c r="G36" s="596"/>
      <c r="H36" s="596"/>
      <c r="I36" s="597"/>
      <c r="J36" s="1551"/>
      <c r="K36" s="595"/>
      <c r="L36" s="596"/>
      <c r="M36" s="596"/>
      <c r="N36" s="596"/>
      <c r="O36" s="596"/>
      <c r="P36" s="596"/>
      <c r="Q36" s="597"/>
    </row>
    <row r="37" spans="1:17" ht="13.8" thickTop="1">
      <c r="A37" s="1554"/>
      <c r="B37" s="1555"/>
      <c r="C37" s="1560" t="s">
        <v>1563</v>
      </c>
      <c r="D37" s="1561"/>
      <c r="E37" s="598">
        <f>SUM(E33:E36)</f>
        <v>0</v>
      </c>
      <c r="F37" s="599">
        <f t="shared" ref="F37:I37" si="11">SUM(F33:F36)</f>
        <v>0</v>
      </c>
      <c r="G37" s="599">
        <f t="shared" si="11"/>
        <v>0</v>
      </c>
      <c r="H37" s="599">
        <f t="shared" si="11"/>
        <v>0</v>
      </c>
      <c r="I37" s="600">
        <f t="shared" si="11"/>
        <v>0</v>
      </c>
      <c r="J37" s="1562" t="s">
        <v>1556</v>
      </c>
      <c r="K37" s="598">
        <f t="shared" ref="K37:Q37" si="12">SUM(K33:K36)</f>
        <v>0</v>
      </c>
      <c r="L37" s="599">
        <f t="shared" si="12"/>
        <v>0</v>
      </c>
      <c r="M37" s="599">
        <f t="shared" si="12"/>
        <v>0</v>
      </c>
      <c r="N37" s="599">
        <f t="shared" si="12"/>
        <v>0</v>
      </c>
      <c r="O37" s="601">
        <f t="shared" si="12"/>
        <v>0</v>
      </c>
      <c r="P37" s="599">
        <f t="shared" si="12"/>
        <v>0</v>
      </c>
      <c r="Q37" s="600">
        <f t="shared" si="12"/>
        <v>0</v>
      </c>
    </row>
    <row r="38" spans="1:17">
      <c r="A38" s="1554" t="b">
        <v>0</v>
      </c>
      <c r="B38" s="1555"/>
      <c r="C38" s="1564" t="s">
        <v>1575</v>
      </c>
      <c r="D38" s="1565"/>
      <c r="E38" s="589"/>
      <c r="F38" s="590"/>
      <c r="G38" s="590"/>
      <c r="H38" s="590"/>
      <c r="I38" s="591"/>
      <c r="J38" s="1550"/>
      <c r="K38" s="589"/>
      <c r="L38" s="590"/>
      <c r="M38" s="590"/>
      <c r="N38" s="602"/>
      <c r="O38" s="590"/>
      <c r="P38" s="590"/>
      <c r="Q38" s="603"/>
    </row>
    <row r="39" spans="1:17">
      <c r="A39" s="1556"/>
      <c r="B39" s="1557"/>
      <c r="C39" s="1566" t="s">
        <v>1576</v>
      </c>
      <c r="D39" s="1567"/>
      <c r="E39" s="604">
        <f>E33/3+E34/6+E35/15+E36/25</f>
        <v>0</v>
      </c>
      <c r="F39" s="605">
        <f>F33/3+F34/6+F35/15+F36/25</f>
        <v>0</v>
      </c>
      <c r="G39" s="605">
        <f>G33/3+G34/6+G35/15+G36/25</f>
        <v>0</v>
      </c>
      <c r="H39" s="605">
        <f>H33/3+H34/6+H35/15+H36/25</f>
        <v>0</v>
      </c>
      <c r="I39" s="606">
        <f>I33/3+I34/6+I35/15+I36/25</f>
        <v>0</v>
      </c>
      <c r="J39" s="1563"/>
      <c r="K39" s="604">
        <f t="shared" ref="K39:Q39" si="13">K33/3+K34/6+K35/15+K36/25</f>
        <v>0</v>
      </c>
      <c r="L39" s="605">
        <f t="shared" si="13"/>
        <v>0</v>
      </c>
      <c r="M39" s="605">
        <f t="shared" si="13"/>
        <v>0</v>
      </c>
      <c r="N39" s="607">
        <f t="shared" si="13"/>
        <v>0</v>
      </c>
      <c r="O39" s="605">
        <f t="shared" si="13"/>
        <v>0</v>
      </c>
      <c r="P39" s="605">
        <f t="shared" si="13"/>
        <v>0</v>
      </c>
      <c r="Q39" s="608">
        <f t="shared" si="13"/>
        <v>0</v>
      </c>
    </row>
    <row r="40" spans="1:17">
      <c r="A40" s="1545" t="s">
        <v>1568</v>
      </c>
      <c r="B40" s="1546"/>
      <c r="C40" s="1547" t="s">
        <v>1558</v>
      </c>
      <c r="D40" s="1548"/>
      <c r="E40" s="589"/>
      <c r="F40" s="590"/>
      <c r="G40" s="590"/>
      <c r="H40" s="590"/>
      <c r="I40" s="591"/>
      <c r="J40" s="1549" t="s">
        <v>1556</v>
      </c>
      <c r="K40" s="589"/>
      <c r="L40" s="590"/>
      <c r="M40" s="590"/>
      <c r="N40" s="590"/>
      <c r="O40" s="590"/>
      <c r="P40" s="590"/>
      <c r="Q40" s="591"/>
    </row>
    <row r="41" spans="1:17">
      <c r="A41" s="1545"/>
      <c r="B41" s="1546"/>
      <c r="C41" s="1552" t="s">
        <v>1559</v>
      </c>
      <c r="D41" s="1553"/>
      <c r="E41" s="592"/>
      <c r="F41" s="593"/>
      <c r="G41" s="593"/>
      <c r="H41" s="593"/>
      <c r="I41" s="594"/>
      <c r="J41" s="1550"/>
      <c r="K41" s="592"/>
      <c r="L41" s="593"/>
      <c r="M41" s="593"/>
      <c r="N41" s="593"/>
      <c r="O41" s="593"/>
      <c r="P41" s="593"/>
      <c r="Q41" s="594"/>
    </row>
    <row r="42" spans="1:17">
      <c r="A42" s="1545"/>
      <c r="B42" s="1546"/>
      <c r="C42" s="1552" t="s">
        <v>1560</v>
      </c>
      <c r="D42" s="1553"/>
      <c r="E42" s="592"/>
      <c r="F42" s="593"/>
      <c r="G42" s="593"/>
      <c r="H42" s="593"/>
      <c r="I42" s="594"/>
      <c r="J42" s="1550"/>
      <c r="K42" s="592"/>
      <c r="L42" s="593"/>
      <c r="M42" s="593"/>
      <c r="N42" s="593"/>
      <c r="O42" s="593"/>
      <c r="P42" s="593"/>
      <c r="Q42" s="594"/>
    </row>
    <row r="43" spans="1:17" ht="13.8" thickBot="1">
      <c r="A43" s="1554" t="s">
        <v>1561</v>
      </c>
      <c r="B43" s="1555"/>
      <c r="C43" s="1558" t="s">
        <v>1562</v>
      </c>
      <c r="D43" s="1559"/>
      <c r="E43" s="595"/>
      <c r="F43" s="596"/>
      <c r="G43" s="596"/>
      <c r="H43" s="596"/>
      <c r="I43" s="597"/>
      <c r="J43" s="1551"/>
      <c r="K43" s="595"/>
      <c r="L43" s="596"/>
      <c r="M43" s="596"/>
      <c r="N43" s="596"/>
      <c r="O43" s="596"/>
      <c r="P43" s="596"/>
      <c r="Q43" s="597"/>
    </row>
    <row r="44" spans="1:17" ht="13.8" thickTop="1">
      <c r="A44" s="1554"/>
      <c r="B44" s="1555"/>
      <c r="C44" s="1560" t="s">
        <v>1563</v>
      </c>
      <c r="D44" s="1561"/>
      <c r="E44" s="598">
        <f>SUM(E40:E43)</f>
        <v>0</v>
      </c>
      <c r="F44" s="599">
        <f t="shared" ref="F44:I44" si="14">SUM(F40:F43)</f>
        <v>0</v>
      </c>
      <c r="G44" s="599">
        <f t="shared" si="14"/>
        <v>0</v>
      </c>
      <c r="H44" s="599">
        <f t="shared" si="14"/>
        <v>0</v>
      </c>
      <c r="I44" s="600">
        <f t="shared" si="14"/>
        <v>0</v>
      </c>
      <c r="J44" s="1562" t="s">
        <v>1556</v>
      </c>
      <c r="K44" s="598">
        <f t="shared" ref="K44:Q44" si="15">SUM(K40:K43)</f>
        <v>0</v>
      </c>
      <c r="L44" s="599">
        <f t="shared" si="15"/>
        <v>0</v>
      </c>
      <c r="M44" s="599">
        <f t="shared" si="15"/>
        <v>0</v>
      </c>
      <c r="N44" s="599">
        <f t="shared" si="15"/>
        <v>0</v>
      </c>
      <c r="O44" s="601">
        <f t="shared" si="15"/>
        <v>0</v>
      </c>
      <c r="P44" s="599">
        <f t="shared" si="15"/>
        <v>0</v>
      </c>
      <c r="Q44" s="600">
        <f t="shared" si="15"/>
        <v>0</v>
      </c>
    </row>
    <row r="45" spans="1:17">
      <c r="A45" s="1554"/>
      <c r="B45" s="1555"/>
      <c r="C45" s="1564" t="s">
        <v>1575</v>
      </c>
      <c r="D45" s="1565"/>
      <c r="E45" s="589"/>
      <c r="F45" s="590"/>
      <c r="G45" s="590"/>
      <c r="H45" s="590"/>
      <c r="I45" s="591"/>
      <c r="J45" s="1550"/>
      <c r="K45" s="589"/>
      <c r="L45" s="590"/>
      <c r="M45" s="590"/>
      <c r="N45" s="602"/>
      <c r="O45" s="590"/>
      <c r="P45" s="590"/>
      <c r="Q45" s="603"/>
    </row>
    <row r="46" spans="1:17">
      <c r="A46" s="1556"/>
      <c r="B46" s="1557"/>
      <c r="C46" s="1566" t="s">
        <v>1576</v>
      </c>
      <c r="D46" s="1567"/>
      <c r="E46" s="604">
        <f>E40/3+E41/6+E42/15+E43/25</f>
        <v>0</v>
      </c>
      <c r="F46" s="605">
        <f>F40/3+F41/6+F42/15+F43/25</f>
        <v>0</v>
      </c>
      <c r="G46" s="604">
        <f>G40/3+G41/6+G42/15+G43/25</f>
        <v>0</v>
      </c>
      <c r="H46" s="605">
        <f>H40/3+H41/6+H42/15+H43/25</f>
        <v>0</v>
      </c>
      <c r="I46" s="606">
        <f>I40/3+I41/6+I42/15+I43/25</f>
        <v>0</v>
      </c>
      <c r="J46" s="1563"/>
      <c r="K46" s="604">
        <f t="shared" ref="K46:Q46" si="16">K40/3+K41/6+K42/15+K43/25</f>
        <v>0</v>
      </c>
      <c r="L46" s="605">
        <f t="shared" si="16"/>
        <v>0</v>
      </c>
      <c r="M46" s="605">
        <f t="shared" si="16"/>
        <v>0</v>
      </c>
      <c r="N46" s="607">
        <f t="shared" si="16"/>
        <v>0</v>
      </c>
      <c r="O46" s="605">
        <f t="shared" si="16"/>
        <v>0</v>
      </c>
      <c r="P46" s="605">
        <f t="shared" si="16"/>
        <v>0</v>
      </c>
      <c r="Q46" s="608">
        <f t="shared" si="16"/>
        <v>0</v>
      </c>
    </row>
    <row r="47" spans="1:17">
      <c r="A47" s="1545" t="s">
        <v>1569</v>
      </c>
      <c r="B47" s="1546"/>
      <c r="C47" s="1547" t="s">
        <v>1558</v>
      </c>
      <c r="D47" s="1548"/>
      <c r="E47" s="589"/>
      <c r="F47" s="590"/>
      <c r="G47" s="590"/>
      <c r="H47" s="590"/>
      <c r="I47" s="591"/>
      <c r="J47" s="1549" t="s">
        <v>1556</v>
      </c>
      <c r="K47" s="589"/>
      <c r="L47" s="590"/>
      <c r="M47" s="590"/>
      <c r="N47" s="590"/>
      <c r="O47" s="590"/>
      <c r="P47" s="590"/>
      <c r="Q47" s="591"/>
    </row>
    <row r="48" spans="1:17">
      <c r="A48" s="1545"/>
      <c r="B48" s="1546"/>
      <c r="C48" s="1552" t="s">
        <v>1559</v>
      </c>
      <c r="D48" s="1553"/>
      <c r="E48" s="592"/>
      <c r="F48" s="593"/>
      <c r="G48" s="593"/>
      <c r="H48" s="593"/>
      <c r="I48" s="594"/>
      <c r="J48" s="1550"/>
      <c r="K48" s="592"/>
      <c r="L48" s="593"/>
      <c r="M48" s="593"/>
      <c r="N48" s="593"/>
      <c r="O48" s="593"/>
      <c r="P48" s="593"/>
      <c r="Q48" s="594"/>
    </row>
    <row r="49" spans="1:17">
      <c r="A49" s="1545"/>
      <c r="B49" s="1546"/>
      <c r="C49" s="1552" t="s">
        <v>1560</v>
      </c>
      <c r="D49" s="1553"/>
      <c r="E49" s="592"/>
      <c r="F49" s="593"/>
      <c r="G49" s="593"/>
      <c r="H49" s="593"/>
      <c r="I49" s="594"/>
      <c r="J49" s="1550"/>
      <c r="K49" s="592"/>
      <c r="L49" s="593"/>
      <c r="M49" s="593"/>
      <c r="N49" s="593"/>
      <c r="O49" s="593"/>
      <c r="P49" s="593"/>
      <c r="Q49" s="594"/>
    </row>
    <row r="50" spans="1:17" ht="13.8" thickBot="1">
      <c r="A50" s="1554" t="s">
        <v>1561</v>
      </c>
      <c r="B50" s="1555"/>
      <c r="C50" s="1558" t="s">
        <v>1562</v>
      </c>
      <c r="D50" s="1559"/>
      <c r="E50" s="595"/>
      <c r="F50" s="596"/>
      <c r="G50" s="596"/>
      <c r="H50" s="596"/>
      <c r="I50" s="597"/>
      <c r="J50" s="1551"/>
      <c r="K50" s="595"/>
      <c r="L50" s="596"/>
      <c r="M50" s="596"/>
      <c r="N50" s="596"/>
      <c r="O50" s="596"/>
      <c r="P50" s="596"/>
      <c r="Q50" s="597"/>
    </row>
    <row r="51" spans="1:17" ht="13.8" thickTop="1">
      <c r="A51" s="1554"/>
      <c r="B51" s="1555"/>
      <c r="C51" s="1560" t="s">
        <v>1563</v>
      </c>
      <c r="D51" s="1561"/>
      <c r="E51" s="598">
        <f>SUM(E47:E50)</f>
        <v>0</v>
      </c>
      <c r="F51" s="599">
        <f t="shared" ref="F51:I51" si="17">SUM(F47:F50)</f>
        <v>0</v>
      </c>
      <c r="G51" s="599">
        <f t="shared" si="17"/>
        <v>0</v>
      </c>
      <c r="H51" s="599">
        <f t="shared" si="17"/>
        <v>0</v>
      </c>
      <c r="I51" s="600">
        <f t="shared" si="17"/>
        <v>0</v>
      </c>
      <c r="J51" s="1562" t="s">
        <v>1556</v>
      </c>
      <c r="K51" s="598">
        <f t="shared" ref="K51:Q51" si="18">SUM(K47:K50)</f>
        <v>0</v>
      </c>
      <c r="L51" s="599">
        <f t="shared" si="18"/>
        <v>0</v>
      </c>
      <c r="M51" s="599">
        <f t="shared" si="18"/>
        <v>0</v>
      </c>
      <c r="N51" s="599">
        <f t="shared" si="18"/>
        <v>0</v>
      </c>
      <c r="O51" s="601">
        <f t="shared" si="18"/>
        <v>0</v>
      </c>
      <c r="P51" s="599">
        <f t="shared" si="18"/>
        <v>0</v>
      </c>
      <c r="Q51" s="600">
        <f t="shared" si="18"/>
        <v>0</v>
      </c>
    </row>
    <row r="52" spans="1:17">
      <c r="A52" s="1554"/>
      <c r="B52" s="1555"/>
      <c r="C52" s="1564" t="s">
        <v>1575</v>
      </c>
      <c r="D52" s="1565"/>
      <c r="E52" s="589"/>
      <c r="F52" s="590"/>
      <c r="G52" s="590"/>
      <c r="H52" s="590"/>
      <c r="I52" s="591"/>
      <c r="J52" s="1550"/>
      <c r="K52" s="589"/>
      <c r="L52" s="590"/>
      <c r="M52" s="590"/>
      <c r="N52" s="602"/>
      <c r="O52" s="590"/>
      <c r="P52" s="590"/>
      <c r="Q52" s="603"/>
    </row>
    <row r="53" spans="1:17">
      <c r="A53" s="1556"/>
      <c r="B53" s="1557"/>
      <c r="C53" s="1566" t="s">
        <v>1576</v>
      </c>
      <c r="D53" s="1567"/>
      <c r="E53" s="604">
        <f>E47/3+E48/6+E49/15+E50/25</f>
        <v>0</v>
      </c>
      <c r="F53" s="605">
        <f>F47/3+F48/6+F49/15+F50/25</f>
        <v>0</v>
      </c>
      <c r="G53" s="605">
        <f>G47/3+G48/6+G49/15+G50/25</f>
        <v>0</v>
      </c>
      <c r="H53" s="605">
        <f>H47/3+H48/6+H49/15+H50/25</f>
        <v>0</v>
      </c>
      <c r="I53" s="606">
        <f>I47/3+I48/6+I49/15+I50/25</f>
        <v>0</v>
      </c>
      <c r="J53" s="1563"/>
      <c r="K53" s="604">
        <f t="shared" ref="K53:Q53" si="19">K47/3+K48/6+K49/15+K50/25</f>
        <v>0</v>
      </c>
      <c r="L53" s="605">
        <f t="shared" si="19"/>
        <v>0</v>
      </c>
      <c r="M53" s="605">
        <f t="shared" si="19"/>
        <v>0</v>
      </c>
      <c r="N53" s="607">
        <f t="shared" si="19"/>
        <v>0</v>
      </c>
      <c r="O53" s="605">
        <f t="shared" si="19"/>
        <v>0</v>
      </c>
      <c r="P53" s="605">
        <f t="shared" si="19"/>
        <v>0</v>
      </c>
      <c r="Q53" s="608">
        <f t="shared" si="19"/>
        <v>0</v>
      </c>
    </row>
    <row r="54" spans="1:17">
      <c r="A54" s="609" t="s">
        <v>1570</v>
      </c>
      <c r="B54" s="609"/>
      <c r="C54" s="609"/>
      <c r="D54" s="609"/>
      <c r="E54" s="609"/>
      <c r="F54" s="609"/>
      <c r="G54" s="609"/>
      <c r="H54" s="609"/>
      <c r="I54" s="609"/>
      <c r="J54" s="609"/>
      <c r="K54" s="609"/>
      <c r="L54" s="609"/>
      <c r="M54" s="609"/>
      <c r="N54" s="609"/>
      <c r="O54" s="609"/>
      <c r="P54" s="609"/>
      <c r="Q54" s="609"/>
    </row>
    <row r="55" spans="1:17">
      <c r="A55" s="1575" t="s">
        <v>1571</v>
      </c>
      <c r="B55" s="1575"/>
      <c r="C55" s="1575"/>
      <c r="D55" s="1575"/>
      <c r="E55" s="1575"/>
      <c r="F55" s="1575"/>
      <c r="G55" s="1575"/>
      <c r="H55" s="1575"/>
      <c r="I55" s="1575"/>
      <c r="J55" s="1575"/>
      <c r="K55" s="1575"/>
      <c r="L55" s="1575"/>
      <c r="M55" s="1575"/>
      <c r="N55" s="1575"/>
      <c r="O55" s="1575"/>
      <c r="P55" s="1575"/>
      <c r="Q55" s="609"/>
    </row>
    <row r="56" spans="1:17">
      <c r="A56" s="446" t="s">
        <v>1574</v>
      </c>
    </row>
    <row r="57" spans="1:17" s="537" customFormat="1">
      <c r="A57" s="446" t="s">
        <v>1602</v>
      </c>
    </row>
    <row r="58" spans="1:17" s="537" customFormat="1">
      <c r="A58" s="446" t="s">
        <v>1604</v>
      </c>
    </row>
  </sheetData>
  <mergeCells count="81">
    <mergeCell ref="A55:P55"/>
    <mergeCell ref="A47:B49"/>
    <mergeCell ref="C47:D47"/>
    <mergeCell ref="J47:J50"/>
    <mergeCell ref="C48:D48"/>
    <mergeCell ref="C49:D49"/>
    <mergeCell ref="A50:B53"/>
    <mergeCell ref="C50:D50"/>
    <mergeCell ref="C51:D51"/>
    <mergeCell ref="J51:J53"/>
    <mergeCell ref="C52:D52"/>
    <mergeCell ref="C53:D53"/>
    <mergeCell ref="A40:B42"/>
    <mergeCell ref="C40:D40"/>
    <mergeCell ref="J40:J43"/>
    <mergeCell ref="C41:D41"/>
    <mergeCell ref="C42:D42"/>
    <mergeCell ref="A43:B46"/>
    <mergeCell ref="C43:D43"/>
    <mergeCell ref="C44:D44"/>
    <mergeCell ref="J44:J46"/>
    <mergeCell ref="C45:D45"/>
    <mergeCell ref="C46:D46"/>
    <mergeCell ref="A33:B35"/>
    <mergeCell ref="C33:D33"/>
    <mergeCell ref="J33:J36"/>
    <mergeCell ref="C34:D34"/>
    <mergeCell ref="C35:D35"/>
    <mergeCell ref="A36:B39"/>
    <mergeCell ref="C36:D36"/>
    <mergeCell ref="C37:D37"/>
    <mergeCell ref="J37:J39"/>
    <mergeCell ref="C38:D38"/>
    <mergeCell ref="C39:D39"/>
    <mergeCell ref="A26:B28"/>
    <mergeCell ref="C26:D26"/>
    <mergeCell ref="J26:J29"/>
    <mergeCell ref="C27:D27"/>
    <mergeCell ref="C28:D28"/>
    <mergeCell ref="A29:B32"/>
    <mergeCell ref="C29:D29"/>
    <mergeCell ref="C30:D30"/>
    <mergeCell ref="J30:J32"/>
    <mergeCell ref="C31:D31"/>
    <mergeCell ref="C32:D32"/>
    <mergeCell ref="A19:B21"/>
    <mergeCell ref="C19:D19"/>
    <mergeCell ref="J19:J22"/>
    <mergeCell ref="C20:D20"/>
    <mergeCell ref="C21:D21"/>
    <mergeCell ref="A22:B25"/>
    <mergeCell ref="C22:D22"/>
    <mergeCell ref="C23:D23"/>
    <mergeCell ref="J23:J25"/>
    <mergeCell ref="C24:D24"/>
    <mergeCell ref="C25:D25"/>
    <mergeCell ref="A12:B14"/>
    <mergeCell ref="C12:D12"/>
    <mergeCell ref="J12:J15"/>
    <mergeCell ref="C13:D13"/>
    <mergeCell ref="C14:D14"/>
    <mergeCell ref="A15:B18"/>
    <mergeCell ref="C15:D15"/>
    <mergeCell ref="C16:D16"/>
    <mergeCell ref="J16:J18"/>
    <mergeCell ref="C17:D17"/>
    <mergeCell ref="C18:D18"/>
    <mergeCell ref="A3:B4"/>
    <mergeCell ref="C3:D4"/>
    <mergeCell ref="E3:Q3"/>
    <mergeCell ref="A5:B7"/>
    <mergeCell ref="C5:D5"/>
    <mergeCell ref="J5:J8"/>
    <mergeCell ref="C6:D6"/>
    <mergeCell ref="C7:D7"/>
    <mergeCell ref="A8:B11"/>
    <mergeCell ref="C8:D8"/>
    <mergeCell ref="C9:D9"/>
    <mergeCell ref="J9:J11"/>
    <mergeCell ref="C10:D10"/>
    <mergeCell ref="C11:D11"/>
  </mergeCells>
  <phoneticPr fontId="7"/>
  <conditionalFormatting sqref="E5:I8 K5:Q8 E10:I10 K10:Q10 E12:I15 K12:Q15 E17:I17 K17:Q17 E19:I22 K19:Q22 E24:I24 K24:Q24 E26:I29 K26:Q29 E31:I31 K31:Q31 E33:I36 K33:Q36 E38:I38 K38:Q38 E40:I43 K40:Q43 E45:I45 K45:Q45 E47:I50 K47:Q50 E52:I52 K52:Q52">
    <cfRule type="containsBlanks" dxfId="0" priority="1">
      <formula>LEN(TRIM(E5))=0</formula>
    </cfRule>
  </conditionalFormatting>
  <pageMargins left="0.70866141732283472" right="0.27559055118110237" top="0.59055118110236227" bottom="0.35433070866141736" header="0.51181102362204722" footer="0.19685039370078741"/>
  <pageSetup paperSize="9" scale="90" firstPageNumber="16" orientation="portrait" r:id="rId1"/>
  <headerFooter alignWithMargins="0">
    <oddFooter>&amp;C16</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57"/>
  <sheetViews>
    <sheetView view="pageBreakPreview" topLeftCell="A36" zoomScale="80" zoomScaleNormal="100" zoomScaleSheetLayoutView="80" workbookViewId="0">
      <selection activeCell="Z7" sqref="Z7"/>
    </sheetView>
  </sheetViews>
  <sheetFormatPr defaultColWidth="2.6640625" defaultRowHeight="13.2"/>
  <cols>
    <col min="1" max="16384" width="2.6640625" style="3"/>
  </cols>
  <sheetData>
    <row r="1" spans="1:35" ht="19.2">
      <c r="A1" s="7" t="s">
        <v>885</v>
      </c>
      <c r="B1" s="7"/>
      <c r="C1" s="7"/>
      <c r="D1" s="7"/>
      <c r="E1" s="7"/>
      <c r="F1" s="7"/>
      <c r="G1" s="7"/>
      <c r="H1" s="7"/>
      <c r="I1" s="7"/>
      <c r="J1" s="7"/>
      <c r="K1" s="7"/>
      <c r="L1" s="7"/>
      <c r="M1" s="7"/>
      <c r="N1" s="7"/>
      <c r="O1" s="7"/>
      <c r="P1" s="7"/>
      <c r="Q1" s="7"/>
      <c r="R1" s="7"/>
      <c r="S1" s="7"/>
      <c r="T1" s="7"/>
      <c r="U1" s="7"/>
      <c r="V1" s="7"/>
      <c r="W1" s="7"/>
      <c r="X1" s="7"/>
      <c r="Y1" s="7"/>
      <c r="Z1" s="7"/>
      <c r="AA1" s="7"/>
      <c r="AB1" s="7"/>
    </row>
    <row r="2" spans="1:35" ht="14.4">
      <c r="A2" s="9" t="s">
        <v>1284</v>
      </c>
      <c r="B2" s="9"/>
      <c r="C2" s="9"/>
      <c r="D2" s="9"/>
      <c r="E2" s="9"/>
      <c r="F2" s="9"/>
      <c r="G2" s="9"/>
      <c r="H2" s="9"/>
      <c r="I2" s="9"/>
      <c r="J2" s="9"/>
      <c r="K2" s="9"/>
      <c r="L2" s="9"/>
      <c r="M2" s="9"/>
      <c r="N2" s="9"/>
      <c r="O2" s="9"/>
      <c r="P2" s="9"/>
      <c r="Q2" s="9"/>
      <c r="R2" s="9"/>
    </row>
    <row r="3" spans="1:35" ht="13.8">
      <c r="A3" s="13" t="s">
        <v>1216</v>
      </c>
      <c r="B3" s="165"/>
      <c r="C3" s="165"/>
      <c r="D3" s="165"/>
      <c r="E3" s="165"/>
      <c r="F3" s="165"/>
      <c r="G3" s="165"/>
      <c r="H3" s="165"/>
      <c r="I3" s="165"/>
      <c r="J3" s="165"/>
      <c r="K3" s="165"/>
      <c r="L3" s="165"/>
      <c r="M3" s="165"/>
      <c r="N3" s="165"/>
      <c r="O3" s="165"/>
      <c r="P3" s="165"/>
      <c r="Q3" s="165"/>
      <c r="R3" s="165"/>
      <c r="S3" s="165"/>
      <c r="T3" s="165"/>
      <c r="U3" s="165"/>
      <c r="V3" s="165"/>
      <c r="W3" s="165"/>
    </row>
    <row r="4" spans="1:35" ht="13.8">
      <c r="A4" s="171"/>
      <c r="B4" s="171"/>
      <c r="C4" s="1601"/>
      <c r="D4" s="1602"/>
      <c r="E4" s="1602"/>
      <c r="F4" s="1602"/>
      <c r="G4" s="1602"/>
      <c r="H4" s="1602"/>
      <c r="I4" s="1602"/>
      <c r="J4" s="1602"/>
      <c r="K4" s="1602"/>
      <c r="L4" s="1602"/>
      <c r="M4" s="1602"/>
      <c r="N4" s="1602"/>
      <c r="O4" s="1602"/>
      <c r="P4" s="1602"/>
      <c r="Q4" s="1602"/>
      <c r="R4" s="1602"/>
      <c r="S4" s="1602"/>
      <c r="T4" s="1602"/>
      <c r="U4" s="1602"/>
      <c r="V4" s="1602"/>
      <c r="W4" s="1602"/>
      <c r="X4" s="1602"/>
      <c r="Y4" s="1602"/>
      <c r="Z4" s="1602"/>
      <c r="AA4" s="1602"/>
      <c r="AB4" s="1602"/>
      <c r="AC4" s="1602"/>
      <c r="AD4" s="1602"/>
      <c r="AE4" s="1602"/>
      <c r="AF4" s="1602"/>
      <c r="AG4" s="1602"/>
      <c r="AH4" s="1602"/>
      <c r="AI4" s="1603"/>
    </row>
    <row r="5" spans="1:35" ht="13.8">
      <c r="A5" s="171"/>
      <c r="B5" s="171"/>
      <c r="C5" s="1604"/>
      <c r="D5" s="1605"/>
      <c r="E5" s="1605"/>
      <c r="F5" s="1605"/>
      <c r="G5" s="1605"/>
      <c r="H5" s="1605"/>
      <c r="I5" s="1605"/>
      <c r="J5" s="1605"/>
      <c r="K5" s="1605"/>
      <c r="L5" s="1605"/>
      <c r="M5" s="1605"/>
      <c r="N5" s="1605"/>
      <c r="O5" s="1605"/>
      <c r="P5" s="1605"/>
      <c r="Q5" s="1605"/>
      <c r="R5" s="1605"/>
      <c r="S5" s="1605"/>
      <c r="T5" s="1605"/>
      <c r="U5" s="1605"/>
      <c r="V5" s="1605"/>
      <c r="W5" s="1605"/>
      <c r="X5" s="1605"/>
      <c r="Y5" s="1605"/>
      <c r="Z5" s="1605"/>
      <c r="AA5" s="1605"/>
      <c r="AB5" s="1605"/>
      <c r="AC5" s="1605"/>
      <c r="AD5" s="1605"/>
      <c r="AE5" s="1605"/>
      <c r="AF5" s="1605"/>
      <c r="AG5" s="1605"/>
      <c r="AH5" s="1605"/>
      <c r="AI5" s="1606"/>
    </row>
    <row r="6" spans="1:35" ht="13.8">
      <c r="A6" s="171"/>
      <c r="B6" s="171"/>
      <c r="C6" s="1607"/>
      <c r="D6" s="1608"/>
      <c r="E6" s="1608"/>
      <c r="F6" s="1608"/>
      <c r="G6" s="1608"/>
      <c r="H6" s="1608"/>
      <c r="I6" s="1608"/>
      <c r="J6" s="1608"/>
      <c r="K6" s="1608"/>
      <c r="L6" s="1608"/>
      <c r="M6" s="1608"/>
      <c r="N6" s="1608"/>
      <c r="O6" s="1608"/>
      <c r="P6" s="1608"/>
      <c r="Q6" s="1608"/>
      <c r="R6" s="1608"/>
      <c r="S6" s="1608"/>
      <c r="T6" s="1608"/>
      <c r="U6" s="1608"/>
      <c r="V6" s="1608"/>
      <c r="W6" s="1608"/>
      <c r="X6" s="1608"/>
      <c r="Y6" s="1608"/>
      <c r="Z6" s="1608"/>
      <c r="AA6" s="1608"/>
      <c r="AB6" s="1608"/>
      <c r="AC6" s="1608"/>
      <c r="AD6" s="1608"/>
      <c r="AE6" s="1608"/>
      <c r="AF6" s="1608"/>
      <c r="AG6" s="1608"/>
      <c r="AH6" s="1608"/>
      <c r="AI6" s="1609"/>
    </row>
    <row r="7" spans="1:35" ht="13.8">
      <c r="A7" s="171"/>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row>
    <row r="8" spans="1:35" ht="13.8">
      <c r="A8" s="171"/>
      <c r="B8" s="3" t="s">
        <v>1321</v>
      </c>
      <c r="K8" s="171"/>
      <c r="L8" s="171"/>
      <c r="M8" s="171"/>
      <c r="N8" s="171"/>
      <c r="O8" s="171"/>
      <c r="P8" s="171"/>
      <c r="Q8" s="171"/>
      <c r="R8" s="171"/>
      <c r="S8" s="171"/>
      <c r="T8" s="171"/>
      <c r="U8" s="171"/>
      <c r="V8" s="171"/>
      <c r="W8" s="171"/>
      <c r="X8" s="171"/>
      <c r="Y8" s="171"/>
      <c r="Z8" s="171"/>
      <c r="AA8" s="171"/>
      <c r="AB8" s="171"/>
      <c r="AC8" s="171"/>
      <c r="AD8" s="171"/>
    </row>
    <row r="9" spans="1:35" ht="13.8">
      <c r="A9" s="171"/>
      <c r="D9" s="1"/>
      <c r="E9" s="1"/>
      <c r="F9" s="1" t="s">
        <v>177</v>
      </c>
      <c r="G9" s="14"/>
      <c r="H9" s="14"/>
      <c r="I9" s="14"/>
      <c r="J9" s="14"/>
      <c r="K9" s="171"/>
      <c r="L9" s="172"/>
      <c r="M9" s="141" t="s">
        <v>1069</v>
      </c>
      <c r="N9" s="173"/>
      <c r="O9" s="173"/>
      <c r="P9" s="173"/>
      <c r="Q9" s="173"/>
      <c r="R9" s="173"/>
      <c r="S9" s="173"/>
      <c r="T9" s="173"/>
      <c r="U9" s="173"/>
      <c r="V9" s="173"/>
      <c r="W9" s="174"/>
      <c r="X9" s="175" t="s">
        <v>1070</v>
      </c>
      <c r="Y9" s="175"/>
      <c r="Z9" s="174"/>
      <c r="AA9" s="175" t="s">
        <v>251</v>
      </c>
      <c r="AB9" s="174"/>
      <c r="AC9" s="174"/>
      <c r="AD9" s="174"/>
      <c r="AE9" s="174"/>
      <c r="AF9" s="174"/>
    </row>
    <row r="10" spans="1:35" ht="13.8">
      <c r="A10" s="171"/>
      <c r="D10" s="1"/>
      <c r="E10" s="1"/>
      <c r="F10" s="1" t="s">
        <v>178</v>
      </c>
      <c r="G10" s="14"/>
      <c r="H10" s="14"/>
      <c r="I10" s="14"/>
      <c r="J10" s="14"/>
      <c r="K10" s="171"/>
      <c r="L10" s="171"/>
      <c r="M10" s="171"/>
      <c r="N10" s="171"/>
      <c r="O10" s="171"/>
      <c r="P10" s="171"/>
      <c r="Q10" s="171"/>
      <c r="R10" s="171"/>
      <c r="S10" s="171"/>
      <c r="T10" s="171"/>
      <c r="U10" s="171"/>
      <c r="V10" s="171"/>
      <c r="W10" s="171"/>
      <c r="X10" s="171"/>
      <c r="Y10" s="171"/>
      <c r="Z10" s="171"/>
      <c r="AA10" s="171"/>
      <c r="AB10" s="171"/>
      <c r="AC10" s="171"/>
      <c r="AD10" s="171"/>
    </row>
    <row r="11" spans="1:3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3.5" customHeight="1">
      <c r="A12" s="13" t="s">
        <v>1217</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row>
    <row r="13" spans="1:35" ht="13.5" customHeight="1">
      <c r="A13" s="1610"/>
      <c r="B13" s="1610"/>
      <c r="C13" s="1610"/>
      <c r="D13" s="1610"/>
      <c r="E13" s="1600" t="s">
        <v>171</v>
      </c>
      <c r="F13" s="1600"/>
      <c r="G13" s="1600"/>
      <c r="H13" s="1600"/>
      <c r="I13" s="1600"/>
      <c r="J13" s="1600"/>
      <c r="K13" s="1600" t="s">
        <v>172</v>
      </c>
      <c r="L13" s="1600"/>
      <c r="M13" s="1600"/>
      <c r="N13" s="1600"/>
      <c r="O13" s="1600"/>
      <c r="P13" s="1600"/>
      <c r="Q13" s="1600" t="s">
        <v>176</v>
      </c>
      <c r="R13" s="1600"/>
      <c r="S13" s="1600"/>
      <c r="T13" s="1600"/>
      <c r="U13" s="1600"/>
      <c r="V13" s="1600"/>
      <c r="W13" s="1412" t="s">
        <v>1071</v>
      </c>
      <c r="X13" s="1413"/>
      <c r="Y13" s="1413"/>
      <c r="Z13" s="1414"/>
      <c r="AA13" s="1412" t="s">
        <v>1072</v>
      </c>
      <c r="AB13" s="1413"/>
      <c r="AC13" s="1413"/>
      <c r="AD13" s="1413"/>
      <c r="AE13" s="1413"/>
      <c r="AF13" s="1414"/>
      <c r="AG13" s="1412" t="s">
        <v>1073</v>
      </c>
      <c r="AH13" s="1413"/>
      <c r="AI13" s="1414"/>
    </row>
    <row r="14" spans="1:35" ht="13.5" customHeight="1">
      <c r="A14" s="1610"/>
      <c r="B14" s="1610"/>
      <c r="C14" s="1610"/>
      <c r="D14" s="1610"/>
      <c r="E14" s="1600"/>
      <c r="F14" s="1600"/>
      <c r="G14" s="1600"/>
      <c r="H14" s="1600"/>
      <c r="I14" s="1600"/>
      <c r="J14" s="1600"/>
      <c r="K14" s="1600"/>
      <c r="L14" s="1600"/>
      <c r="M14" s="1600"/>
      <c r="N14" s="1600"/>
      <c r="O14" s="1600"/>
      <c r="P14" s="1600"/>
      <c r="Q14" s="1600"/>
      <c r="R14" s="1600"/>
      <c r="S14" s="1600"/>
      <c r="T14" s="1600"/>
      <c r="U14" s="1600"/>
      <c r="V14" s="1600"/>
      <c r="W14" s="1415"/>
      <c r="X14" s="1416"/>
      <c r="Y14" s="1416"/>
      <c r="Z14" s="1417"/>
      <c r="AA14" s="1415"/>
      <c r="AB14" s="1416"/>
      <c r="AC14" s="1416"/>
      <c r="AD14" s="1416"/>
      <c r="AE14" s="1416"/>
      <c r="AF14" s="1417"/>
      <c r="AG14" s="1415"/>
      <c r="AH14" s="1416"/>
      <c r="AI14" s="1417"/>
    </row>
    <row r="15" spans="1:35" ht="13.5" customHeight="1">
      <c r="A15" s="1600" t="s">
        <v>173</v>
      </c>
      <c r="B15" s="1600"/>
      <c r="C15" s="1600"/>
      <c r="D15" s="1600"/>
      <c r="E15" s="28"/>
      <c r="F15" s="1589" t="s">
        <v>177</v>
      </c>
      <c r="G15" s="1589"/>
      <c r="H15" s="1589"/>
      <c r="I15" s="1589"/>
      <c r="J15" s="1590"/>
      <c r="K15" s="28"/>
      <c r="L15" s="1589" t="s">
        <v>177</v>
      </c>
      <c r="M15" s="1589"/>
      <c r="N15" s="1589"/>
      <c r="O15" s="1589"/>
      <c r="P15" s="1590"/>
      <c r="Q15" s="28"/>
      <c r="R15" s="1589" t="s">
        <v>177</v>
      </c>
      <c r="S15" s="1589"/>
      <c r="T15" s="1589"/>
      <c r="U15" s="1589"/>
      <c r="V15" s="1590"/>
      <c r="W15" s="28"/>
      <c r="X15" s="1591" t="s">
        <v>402</v>
      </c>
      <c r="Y15" s="1591"/>
      <c r="Z15" s="1592"/>
      <c r="AA15" s="28"/>
      <c r="AB15" s="1589" t="s">
        <v>177</v>
      </c>
      <c r="AC15" s="1589"/>
      <c r="AD15" s="1589"/>
      <c r="AE15" s="1589"/>
      <c r="AF15" s="1590"/>
      <c r="AG15" s="791"/>
      <c r="AH15" s="792"/>
      <c r="AI15" s="793"/>
    </row>
    <row r="16" spans="1:35" ht="13.5" customHeight="1">
      <c r="A16" s="1600"/>
      <c r="B16" s="1600"/>
      <c r="C16" s="1600"/>
      <c r="D16" s="1600"/>
      <c r="E16" s="32"/>
      <c r="F16" s="1587" t="s">
        <v>178</v>
      </c>
      <c r="G16" s="1587"/>
      <c r="H16" s="1587"/>
      <c r="I16" s="1587"/>
      <c r="J16" s="1588"/>
      <c r="K16" s="32"/>
      <c r="L16" s="1587" t="s">
        <v>178</v>
      </c>
      <c r="M16" s="1587"/>
      <c r="N16" s="1587"/>
      <c r="O16" s="1587"/>
      <c r="P16" s="1588"/>
      <c r="Q16" s="32"/>
      <c r="R16" s="1587" t="s">
        <v>178</v>
      </c>
      <c r="S16" s="1587"/>
      <c r="T16" s="1587"/>
      <c r="U16" s="1587"/>
      <c r="V16" s="1588"/>
      <c r="W16" s="32"/>
      <c r="X16" s="1576" t="s">
        <v>403</v>
      </c>
      <c r="Y16" s="1576"/>
      <c r="Z16" s="1577"/>
      <c r="AA16" s="32"/>
      <c r="AB16" s="1587" t="s">
        <v>178</v>
      </c>
      <c r="AC16" s="1587"/>
      <c r="AD16" s="1587"/>
      <c r="AE16" s="1587"/>
      <c r="AF16" s="1588"/>
      <c r="AG16" s="1584"/>
      <c r="AH16" s="1585"/>
      <c r="AI16" s="1586"/>
    </row>
    <row r="17" spans="1:35" ht="13.5" customHeight="1">
      <c r="A17" s="1600" t="s">
        <v>174</v>
      </c>
      <c r="B17" s="1600"/>
      <c r="C17" s="1600"/>
      <c r="D17" s="1600"/>
      <c r="E17" s="28"/>
      <c r="F17" s="1589" t="s">
        <v>177</v>
      </c>
      <c r="G17" s="1589"/>
      <c r="H17" s="1589"/>
      <c r="I17" s="1589"/>
      <c r="J17" s="1590"/>
      <c r="K17" s="28"/>
      <c r="L17" s="1589" t="s">
        <v>177</v>
      </c>
      <c r="M17" s="1589"/>
      <c r="N17" s="1589"/>
      <c r="O17" s="1589"/>
      <c r="P17" s="1590"/>
      <c r="Q17" s="28"/>
      <c r="R17" s="1589" t="s">
        <v>177</v>
      </c>
      <c r="S17" s="1589"/>
      <c r="T17" s="1589"/>
      <c r="U17" s="1589"/>
      <c r="V17" s="1590"/>
      <c r="W17" s="28"/>
      <c r="X17" s="1591" t="s">
        <v>402</v>
      </c>
      <c r="Y17" s="1591"/>
      <c r="Z17" s="1592"/>
      <c r="AA17" s="28"/>
      <c r="AB17" s="1589" t="s">
        <v>177</v>
      </c>
      <c r="AC17" s="1589"/>
      <c r="AD17" s="1589"/>
      <c r="AE17" s="1589"/>
      <c r="AF17" s="1590"/>
      <c r="AG17" s="791"/>
      <c r="AH17" s="792"/>
      <c r="AI17" s="793"/>
    </row>
    <row r="18" spans="1:35" ht="13.5" customHeight="1">
      <c r="A18" s="1600"/>
      <c r="B18" s="1600"/>
      <c r="C18" s="1600"/>
      <c r="D18" s="1600"/>
      <c r="E18" s="32"/>
      <c r="F18" s="1587" t="s">
        <v>178</v>
      </c>
      <c r="G18" s="1587"/>
      <c r="H18" s="1587"/>
      <c r="I18" s="1587"/>
      <c r="J18" s="1588"/>
      <c r="K18" s="32"/>
      <c r="L18" s="1587" t="s">
        <v>178</v>
      </c>
      <c r="M18" s="1587"/>
      <c r="N18" s="1587"/>
      <c r="O18" s="1587"/>
      <c r="P18" s="1588"/>
      <c r="Q18" s="32"/>
      <c r="R18" s="1587" t="s">
        <v>178</v>
      </c>
      <c r="S18" s="1587"/>
      <c r="T18" s="1587"/>
      <c r="U18" s="1587"/>
      <c r="V18" s="1588"/>
      <c r="W18" s="32"/>
      <c r="X18" s="1576" t="s">
        <v>403</v>
      </c>
      <c r="Y18" s="1576"/>
      <c r="Z18" s="1577"/>
      <c r="AA18" s="32"/>
      <c r="AB18" s="1587" t="s">
        <v>178</v>
      </c>
      <c r="AC18" s="1587"/>
      <c r="AD18" s="1587"/>
      <c r="AE18" s="1587"/>
      <c r="AF18" s="1588"/>
      <c r="AG18" s="1584"/>
      <c r="AH18" s="1585"/>
      <c r="AI18" s="1586"/>
    </row>
    <row r="19" spans="1:35" ht="13.5" customHeight="1">
      <c r="A19" s="1600" t="s">
        <v>149</v>
      </c>
      <c r="B19" s="1600"/>
      <c r="C19" s="1600"/>
      <c r="D19" s="1600"/>
      <c r="E19" s="28"/>
      <c r="F19" s="1589" t="s">
        <v>177</v>
      </c>
      <c r="G19" s="1589"/>
      <c r="H19" s="1589"/>
      <c r="I19" s="1589"/>
      <c r="J19" s="1590"/>
      <c r="K19" s="28"/>
      <c r="L19" s="1589" t="s">
        <v>177</v>
      </c>
      <c r="M19" s="1589"/>
      <c r="N19" s="1589"/>
      <c r="O19" s="1589"/>
      <c r="P19" s="1590"/>
      <c r="Q19" s="28"/>
      <c r="R19" s="1589" t="s">
        <v>177</v>
      </c>
      <c r="S19" s="1589"/>
      <c r="T19" s="1589"/>
      <c r="U19" s="1589"/>
      <c r="V19" s="1590"/>
      <c r="W19" s="28"/>
      <c r="X19" s="1591" t="s">
        <v>402</v>
      </c>
      <c r="Y19" s="1591"/>
      <c r="Z19" s="1592"/>
      <c r="AA19" s="28"/>
      <c r="AB19" s="1589" t="s">
        <v>177</v>
      </c>
      <c r="AC19" s="1589"/>
      <c r="AD19" s="1589"/>
      <c r="AE19" s="1589"/>
      <c r="AF19" s="1590"/>
      <c r="AG19" s="791"/>
      <c r="AH19" s="792"/>
      <c r="AI19" s="793"/>
    </row>
    <row r="20" spans="1:35" ht="13.5" customHeight="1">
      <c r="A20" s="1600"/>
      <c r="B20" s="1600"/>
      <c r="C20" s="1600"/>
      <c r="D20" s="1600"/>
      <c r="E20" s="32"/>
      <c r="F20" s="1587" t="s">
        <v>178</v>
      </c>
      <c r="G20" s="1587"/>
      <c r="H20" s="1587"/>
      <c r="I20" s="1587"/>
      <c r="J20" s="1588"/>
      <c r="K20" s="32"/>
      <c r="L20" s="1587" t="s">
        <v>178</v>
      </c>
      <c r="M20" s="1587"/>
      <c r="N20" s="1587"/>
      <c r="O20" s="1587"/>
      <c r="P20" s="1588"/>
      <c r="Q20" s="32"/>
      <c r="R20" s="1587" t="s">
        <v>178</v>
      </c>
      <c r="S20" s="1587"/>
      <c r="T20" s="1587"/>
      <c r="U20" s="1587"/>
      <c r="V20" s="1588"/>
      <c r="W20" s="32"/>
      <c r="X20" s="1576" t="s">
        <v>403</v>
      </c>
      <c r="Y20" s="1576"/>
      <c r="Z20" s="1577"/>
      <c r="AA20" s="32"/>
      <c r="AB20" s="1587" t="s">
        <v>178</v>
      </c>
      <c r="AC20" s="1587"/>
      <c r="AD20" s="1587"/>
      <c r="AE20" s="1587"/>
      <c r="AF20" s="1588"/>
      <c r="AG20" s="1584"/>
      <c r="AH20" s="1585"/>
      <c r="AI20" s="1586"/>
    </row>
    <row r="21" spans="1:35" ht="13.5" customHeight="1">
      <c r="A21" s="1600" t="s">
        <v>1037</v>
      </c>
      <c r="B21" s="1600"/>
      <c r="C21" s="1600"/>
      <c r="D21" s="1600"/>
      <c r="E21" s="1594"/>
      <c r="F21" s="1595"/>
      <c r="G21" s="1595"/>
      <c r="H21" s="1595"/>
      <c r="I21" s="1595"/>
      <c r="J21" s="1595"/>
      <c r="K21" s="1595"/>
      <c r="L21" s="1595"/>
      <c r="M21" s="1595"/>
      <c r="N21" s="1595"/>
      <c r="O21" s="1595"/>
      <c r="P21" s="1595"/>
      <c r="Q21" s="1595"/>
      <c r="R21" s="1595"/>
      <c r="S21" s="1595"/>
      <c r="T21" s="1595"/>
      <c r="U21" s="1595"/>
      <c r="V21" s="1596"/>
      <c r="W21" s="28"/>
      <c r="X21" s="1591" t="s">
        <v>402</v>
      </c>
      <c r="Y21" s="1591"/>
      <c r="Z21" s="1592"/>
      <c r="AA21" s="1578"/>
      <c r="AB21" s="1579"/>
      <c r="AC21" s="1579"/>
      <c r="AD21" s="1579"/>
      <c r="AE21" s="1579"/>
      <c r="AF21" s="1580"/>
      <c r="AG21" s="791"/>
      <c r="AH21" s="792"/>
      <c r="AI21" s="793"/>
    </row>
    <row r="22" spans="1:35" ht="13.5" customHeight="1">
      <c r="A22" s="1600"/>
      <c r="B22" s="1600"/>
      <c r="C22" s="1600"/>
      <c r="D22" s="1600"/>
      <c r="E22" s="1597"/>
      <c r="F22" s="1598"/>
      <c r="G22" s="1598"/>
      <c r="H22" s="1598"/>
      <c r="I22" s="1598"/>
      <c r="J22" s="1598"/>
      <c r="K22" s="1598"/>
      <c r="L22" s="1598"/>
      <c r="M22" s="1598"/>
      <c r="N22" s="1598"/>
      <c r="O22" s="1598"/>
      <c r="P22" s="1598"/>
      <c r="Q22" s="1598"/>
      <c r="R22" s="1598"/>
      <c r="S22" s="1598"/>
      <c r="T22" s="1598"/>
      <c r="U22" s="1598"/>
      <c r="V22" s="1599"/>
      <c r="W22" s="32"/>
      <c r="X22" s="1576" t="s">
        <v>403</v>
      </c>
      <c r="Y22" s="1576"/>
      <c r="Z22" s="1577"/>
      <c r="AA22" s="1581"/>
      <c r="AB22" s="1582"/>
      <c r="AC22" s="1582"/>
      <c r="AD22" s="1582"/>
      <c r="AE22" s="1582"/>
      <c r="AF22" s="1583"/>
      <c r="AG22" s="1584"/>
      <c r="AH22" s="1585"/>
      <c r="AI22" s="1586"/>
    </row>
    <row r="23" spans="1:35" ht="13.5" customHeight="1">
      <c r="A23" s="176"/>
      <c r="B23" s="568" t="s">
        <v>1521</v>
      </c>
      <c r="C23" s="176"/>
      <c r="D23" s="176"/>
      <c r="E23" s="1"/>
      <c r="F23" s="177"/>
      <c r="G23" s="177"/>
      <c r="H23" s="177"/>
      <c r="I23" s="177"/>
      <c r="J23" s="177"/>
      <c r="K23" s="177"/>
      <c r="L23" s="177"/>
      <c r="M23" s="177"/>
      <c r="N23" s="177"/>
      <c r="O23" s="177"/>
      <c r="P23" s="177"/>
      <c r="Q23" s="177"/>
      <c r="R23" s="177"/>
      <c r="S23" s="177"/>
      <c r="T23" s="177"/>
      <c r="U23" s="177"/>
      <c r="V23" s="177"/>
      <c r="W23" s="178"/>
      <c r="X23" s="178"/>
      <c r="Y23" s="178"/>
      <c r="Z23" s="178"/>
      <c r="AA23" s="178"/>
      <c r="AB23" s="178"/>
      <c r="AC23" s="178"/>
      <c r="AD23" s="178"/>
      <c r="AE23" s="178"/>
      <c r="AF23" s="178"/>
      <c r="AG23" s="178"/>
      <c r="AH23" s="178"/>
      <c r="AI23" s="178"/>
    </row>
    <row r="24" spans="1:35" ht="13.8">
      <c r="A24" s="179"/>
    </row>
    <row r="25" spans="1:35" ht="13.8">
      <c r="A25" s="13" t="s">
        <v>1218</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row>
    <row r="26" spans="1:35">
      <c r="A26" s="1"/>
      <c r="B26" s="1"/>
      <c r="C26" s="1"/>
      <c r="D26" s="1"/>
      <c r="E26" s="1"/>
      <c r="F26" s="1" t="s">
        <v>177</v>
      </c>
      <c r="G26" s="14"/>
      <c r="H26" s="14"/>
      <c r="I26" s="14"/>
      <c r="J26" s="14"/>
      <c r="K26" s="14"/>
      <c r="L26" s="14"/>
      <c r="M26" s="14"/>
      <c r="N26" s="14"/>
      <c r="O26" s="14"/>
      <c r="P26" s="14"/>
      <c r="Q26" s="14"/>
      <c r="R26" s="14"/>
      <c r="S26" s="14"/>
      <c r="T26" s="14"/>
      <c r="U26" s="14"/>
      <c r="V26" s="14"/>
      <c r="W26" s="1"/>
      <c r="X26" s="1"/>
      <c r="Y26" s="1"/>
      <c r="Z26" s="1"/>
      <c r="AA26" s="1"/>
      <c r="AB26" s="1"/>
      <c r="AC26" s="1"/>
      <c r="AD26" s="1"/>
      <c r="AE26" s="1"/>
    </row>
    <row r="27" spans="1:35">
      <c r="A27" s="1" t="s">
        <v>535</v>
      </c>
      <c r="B27" s="1"/>
      <c r="C27" s="1"/>
      <c r="D27" s="1"/>
      <c r="E27" s="1"/>
      <c r="F27" s="1" t="s">
        <v>178</v>
      </c>
      <c r="G27" s="14"/>
      <c r="H27" s="14"/>
      <c r="I27" s="14"/>
      <c r="J27" s="14"/>
      <c r="K27" s="14"/>
      <c r="L27" s="14"/>
      <c r="M27" s="14"/>
      <c r="N27" s="14"/>
      <c r="O27" s="14"/>
      <c r="P27" s="14"/>
      <c r="Q27" s="14"/>
      <c r="R27" s="14"/>
      <c r="S27" s="14"/>
      <c r="T27" s="14"/>
      <c r="U27" s="14"/>
      <c r="V27" s="14"/>
      <c r="W27" s="1"/>
      <c r="X27" s="1"/>
      <c r="Y27" s="1"/>
      <c r="Z27" s="1"/>
      <c r="AA27" s="1"/>
      <c r="AB27" s="1"/>
      <c r="AC27" s="1"/>
      <c r="AD27" s="1"/>
    </row>
    <row r="28" spans="1:35">
      <c r="A28" s="1"/>
      <c r="B28" s="1"/>
      <c r="C28" s="1"/>
      <c r="D28" s="1"/>
      <c r="E28" s="1"/>
      <c r="F28" s="14"/>
      <c r="G28" s="14"/>
      <c r="H28" s="14"/>
      <c r="I28" s="14"/>
      <c r="J28" s="14"/>
      <c r="K28" s="14"/>
      <c r="L28" s="14"/>
      <c r="M28" s="14"/>
      <c r="N28" s="14"/>
      <c r="O28" s="14"/>
      <c r="P28" s="14"/>
      <c r="Q28" s="14"/>
      <c r="R28" s="14"/>
      <c r="S28" s="14"/>
      <c r="T28" s="14"/>
      <c r="U28" s="14"/>
      <c r="V28" s="14"/>
      <c r="W28" s="1"/>
      <c r="X28" s="1"/>
      <c r="Y28" s="1"/>
      <c r="Z28" s="1"/>
      <c r="AA28" s="1"/>
      <c r="AB28" s="1"/>
      <c r="AC28" s="1"/>
      <c r="AD28" s="1"/>
    </row>
    <row r="29" spans="1:35">
      <c r="A29" s="1"/>
      <c r="B29" s="1"/>
      <c r="C29" s="14" t="s">
        <v>1038</v>
      </c>
      <c r="D29" s="1"/>
      <c r="E29" s="1"/>
      <c r="F29" s="14"/>
      <c r="G29" s="14"/>
      <c r="H29" s="14"/>
      <c r="I29" s="14"/>
      <c r="J29" s="14"/>
      <c r="K29" s="14"/>
      <c r="L29" s="14"/>
      <c r="M29" s="14"/>
      <c r="N29" s="14"/>
      <c r="O29" s="14"/>
      <c r="P29" s="14"/>
      <c r="Q29" s="14"/>
      <c r="R29" s="14"/>
      <c r="S29" s="14"/>
      <c r="T29" s="14"/>
      <c r="U29" s="14"/>
      <c r="V29" s="14"/>
      <c r="W29" s="1"/>
      <c r="X29" s="1"/>
      <c r="Y29" s="1"/>
      <c r="Z29" s="1"/>
      <c r="AA29" s="1"/>
      <c r="AB29" s="1"/>
      <c r="AC29" s="1"/>
      <c r="AD29" s="1"/>
    </row>
    <row r="30" spans="1:35">
      <c r="A30" s="1"/>
      <c r="B30" s="1"/>
      <c r="C30" s="14" t="s">
        <v>788</v>
      </c>
      <c r="D30" s="14"/>
      <c r="E30" s="1"/>
      <c r="F30" s="14"/>
      <c r="G30" s="14"/>
      <c r="H30" s="14"/>
      <c r="I30" s="14"/>
      <c r="J30" s="14"/>
      <c r="K30" s="14"/>
      <c r="L30" s="14"/>
      <c r="M30" s="14"/>
      <c r="N30" s="14"/>
      <c r="O30" s="14"/>
      <c r="P30" s="14"/>
      <c r="Q30" s="14"/>
      <c r="R30" s="14"/>
      <c r="S30" s="14"/>
      <c r="T30" s="14"/>
      <c r="U30" s="14"/>
      <c r="V30" s="14"/>
      <c r="W30" s="1"/>
      <c r="X30" s="1"/>
      <c r="Y30" s="1"/>
      <c r="Z30" s="1"/>
      <c r="AA30" s="1"/>
      <c r="AB30" s="1"/>
      <c r="AC30" s="1"/>
      <c r="AD30" s="1"/>
    </row>
    <row r="31" spans="1:35">
      <c r="A31" s="1"/>
      <c r="B31" s="1"/>
      <c r="C31" s="1"/>
      <c r="D31" s="1"/>
      <c r="E31" s="1"/>
      <c r="F31" s="1" t="s">
        <v>179</v>
      </c>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5">
      <c r="A32" s="1"/>
      <c r="B32" s="1"/>
      <c r="C32" s="1"/>
      <c r="D32" s="1"/>
      <c r="E32" s="1"/>
      <c r="F32" s="1" t="s">
        <v>180</v>
      </c>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5" ht="13.8">
      <c r="A33" s="16"/>
    </row>
    <row r="34" spans="1:35" ht="14.4">
      <c r="A34" s="9" t="s">
        <v>1285</v>
      </c>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1:35" ht="13.8">
      <c r="A35" s="13" t="s">
        <v>1219</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row>
    <row r="36" spans="1:35">
      <c r="A36" s="1"/>
      <c r="B36" s="1"/>
      <c r="C36" s="1"/>
      <c r="D36" s="1"/>
      <c r="E36" s="1"/>
      <c r="F36" s="1" t="s">
        <v>886</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c r="A37" s="17"/>
      <c r="B37" s="1"/>
      <c r="C37" s="1"/>
      <c r="D37" s="1"/>
      <c r="E37" s="1"/>
      <c r="F37" s="1" t="s">
        <v>887</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c r="A38" s="17"/>
      <c r="B38" s="1"/>
      <c r="C38" s="1"/>
      <c r="D38" s="1"/>
      <c r="E38" s="1"/>
      <c r="F38" s="1" t="s">
        <v>888</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c r="A39" s="17"/>
      <c r="B39" s="1"/>
      <c r="C39" s="1"/>
      <c r="D39" s="1"/>
      <c r="E39" s="1"/>
      <c r="F39" s="1" t="s">
        <v>516</v>
      </c>
      <c r="G39" s="1"/>
      <c r="H39" s="1"/>
      <c r="I39" s="1593"/>
      <c r="J39" s="1593"/>
      <c r="K39" s="1593"/>
      <c r="L39" s="1593"/>
      <c r="M39" s="1593"/>
      <c r="N39" s="1593"/>
      <c r="O39" s="1593"/>
      <c r="P39" s="1593"/>
      <c r="Q39" s="1593"/>
      <c r="R39" s="1593"/>
      <c r="S39" s="1593"/>
      <c r="T39" s="1593"/>
      <c r="U39" s="1593"/>
      <c r="V39" s="1593"/>
      <c r="W39" s="1593"/>
      <c r="X39" s="1593"/>
      <c r="Y39" s="1593"/>
      <c r="Z39" s="1593"/>
      <c r="AA39" s="1593"/>
      <c r="AB39" s="1593"/>
      <c r="AC39" s="1593"/>
      <c r="AD39" s="1593"/>
      <c r="AE39" s="1593"/>
      <c r="AF39" s="1593"/>
      <c r="AG39" s="1593"/>
      <c r="AH39" s="1" t="s">
        <v>508</v>
      </c>
      <c r="AI39" s="1"/>
    </row>
    <row r="40" spans="1:35">
      <c r="A40" s="17"/>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c r="A41" s="13" t="s">
        <v>1220</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
    </row>
    <row r="42" spans="1:35">
      <c r="A42" s="1"/>
      <c r="B42" s="1"/>
      <c r="C42" s="1"/>
      <c r="D42" s="1"/>
      <c r="E42" s="1"/>
      <c r="F42" s="1" t="s">
        <v>181</v>
      </c>
      <c r="G42" s="1"/>
      <c r="H42" s="1"/>
      <c r="I42" s="1" t="s">
        <v>525</v>
      </c>
      <c r="J42" s="1"/>
      <c r="K42" s="1" t="s">
        <v>182</v>
      </c>
      <c r="L42" s="1"/>
      <c r="M42" s="1"/>
      <c r="N42" s="1" t="s">
        <v>525</v>
      </c>
      <c r="O42" s="1"/>
      <c r="P42" s="1" t="s">
        <v>183</v>
      </c>
      <c r="Q42" s="1"/>
      <c r="R42" s="1"/>
      <c r="S42" s="1"/>
      <c r="T42" s="1"/>
      <c r="U42" s="1"/>
      <c r="V42" s="1"/>
      <c r="W42" s="1"/>
      <c r="X42" s="1"/>
      <c r="Y42" s="1"/>
      <c r="Z42" s="1"/>
      <c r="AA42" s="1"/>
      <c r="AB42" s="1"/>
      <c r="AC42" s="1"/>
      <c r="AD42" s="1"/>
      <c r="AE42" s="1"/>
      <c r="AF42" s="1"/>
      <c r="AG42" s="1"/>
      <c r="AH42" s="1"/>
      <c r="AI42" s="1"/>
    </row>
    <row r="43" spans="1:35">
      <c r="A43" s="17"/>
      <c r="B43" s="1"/>
      <c r="C43" s="1"/>
      <c r="D43" s="1"/>
      <c r="E43" s="1"/>
      <c r="F43" s="1" t="s">
        <v>185</v>
      </c>
      <c r="G43" s="1"/>
      <c r="H43" s="1"/>
      <c r="I43" s="1411"/>
      <c r="J43" s="1411"/>
      <c r="K43" s="1" t="s">
        <v>299</v>
      </c>
      <c r="L43" s="1"/>
      <c r="M43" s="1"/>
      <c r="N43" s="1"/>
      <c r="O43" s="1"/>
      <c r="P43" s="1"/>
      <c r="Q43" s="1"/>
      <c r="R43" s="1"/>
      <c r="S43" s="1"/>
      <c r="T43" s="1"/>
      <c r="U43" s="1"/>
      <c r="V43" s="1"/>
      <c r="W43" s="1"/>
      <c r="X43" s="1"/>
      <c r="Y43" s="1"/>
      <c r="Z43" s="1"/>
      <c r="AA43" s="1"/>
      <c r="AB43" s="1"/>
      <c r="AC43" s="1"/>
      <c r="AD43" s="1"/>
      <c r="AE43" s="1"/>
      <c r="AF43" s="1"/>
      <c r="AG43" s="1"/>
      <c r="AH43" s="1"/>
      <c r="AI43" s="1"/>
    </row>
    <row r="44" spans="1:35">
      <c r="A44" s="17"/>
      <c r="B44" s="1"/>
      <c r="C44" s="1"/>
      <c r="D44" s="1"/>
      <c r="E44" s="1"/>
      <c r="F44" s="1" t="s">
        <v>184</v>
      </c>
      <c r="G44" s="1"/>
      <c r="H44" s="1"/>
      <c r="I44" s="1411"/>
      <c r="J44" s="1411"/>
      <c r="K44" s="1" t="s">
        <v>299</v>
      </c>
      <c r="L44" s="1"/>
      <c r="M44" s="1"/>
      <c r="N44" s="1"/>
      <c r="O44" s="1"/>
      <c r="P44" s="1"/>
      <c r="Q44" s="1"/>
      <c r="R44" s="1"/>
      <c r="S44" s="1"/>
      <c r="T44" s="1"/>
      <c r="U44" s="1"/>
      <c r="V44" s="1"/>
      <c r="W44" s="1"/>
      <c r="X44" s="1"/>
      <c r="Y44" s="1"/>
      <c r="Z44" s="1"/>
      <c r="AA44" s="1"/>
      <c r="AB44" s="1"/>
      <c r="AC44" s="1"/>
      <c r="AD44" s="1"/>
      <c r="AE44" s="1"/>
      <c r="AF44" s="1"/>
      <c r="AG44" s="1"/>
      <c r="AH44" s="1"/>
      <c r="AI44" s="1"/>
    </row>
    <row r="45" spans="1:35">
      <c r="A45" s="17"/>
      <c r="B45" s="1"/>
      <c r="C45" s="1"/>
      <c r="D45" s="1"/>
      <c r="E45" s="1"/>
      <c r="F45" s="1"/>
      <c r="G45" s="1"/>
      <c r="H45" s="1"/>
      <c r="I45" s="150"/>
      <c r="J45" s="150"/>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c r="A46" s="17"/>
      <c r="B46" s="1"/>
      <c r="C46" s="1"/>
      <c r="D46" s="1"/>
      <c r="E46" s="1"/>
      <c r="F46" s="1"/>
      <c r="G46" s="1"/>
      <c r="H46" s="1"/>
      <c r="I46" s="150"/>
      <c r="J46" s="150"/>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4.4">
      <c r="A47" s="9"/>
      <c r="B47" s="9"/>
      <c r="C47" s="9"/>
      <c r="D47" s="9"/>
      <c r="E47" s="147"/>
      <c r="F47" s="147"/>
      <c r="G47" s="147"/>
      <c r="H47" s="147"/>
      <c r="I47" s="147"/>
      <c r="J47" s="147"/>
      <c r="K47" s="147"/>
      <c r="L47" s="15"/>
      <c r="M47" s="15"/>
      <c r="N47" s="15"/>
      <c r="O47" s="15"/>
      <c r="P47" s="15"/>
      <c r="Q47" s="15"/>
      <c r="R47" s="15"/>
      <c r="S47" s="15"/>
      <c r="T47" s="15"/>
      <c r="U47" s="15"/>
      <c r="V47" s="15"/>
      <c r="W47" s="15"/>
      <c r="X47" s="15"/>
      <c r="Y47" s="15"/>
      <c r="Z47" s="15"/>
      <c r="AA47" s="15"/>
      <c r="AB47" s="15"/>
      <c r="AC47" s="15"/>
      <c r="AD47" s="15"/>
      <c r="AE47" s="15"/>
      <c r="AF47" s="15"/>
      <c r="AG47" s="1"/>
      <c r="AH47" s="1"/>
      <c r="AI47" s="1"/>
    </row>
    <row r="48" spans="1:35" ht="13.8">
      <c r="A48" s="180"/>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3" ht="13.8">
      <c r="A52" s="16"/>
    </row>
    <row r="53" spans="1:33" ht="13.8">
      <c r="A53" s="180"/>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33">
      <c r="A56" s="1"/>
      <c r="B56" s="1"/>
      <c r="C56" s="1"/>
      <c r="D56" s="1"/>
      <c r="E56" s="1"/>
      <c r="F56" s="1"/>
      <c r="G56" s="1"/>
      <c r="H56" s="1"/>
      <c r="I56" s="1359"/>
      <c r="J56" s="1359"/>
      <c r="K56" s="1359"/>
      <c r="L56" s="1359"/>
      <c r="M56" s="1359"/>
      <c r="N56" s="1359"/>
      <c r="O56" s="1359"/>
      <c r="P56" s="1359"/>
      <c r="Q56" s="1359"/>
      <c r="R56" s="1359"/>
      <c r="S56" s="1359"/>
      <c r="T56" s="1359"/>
      <c r="U56" s="1359"/>
      <c r="V56" s="1359"/>
      <c r="W56" s="1359"/>
      <c r="X56" s="1359"/>
      <c r="Y56" s="1359"/>
      <c r="Z56" s="1359"/>
      <c r="AA56" s="1359"/>
      <c r="AB56" s="1359"/>
      <c r="AC56" s="1359"/>
      <c r="AD56" s="1359"/>
      <c r="AE56" s="1359"/>
      <c r="AF56" s="1359"/>
      <c r="AG56" s="1359"/>
    </row>
    <row r="57" spans="1:33">
      <c r="A57" s="1"/>
      <c r="B57" s="1"/>
      <c r="C57" s="1"/>
      <c r="D57" s="1"/>
      <c r="E57" s="1"/>
      <c r="F57" s="1"/>
      <c r="G57" s="1"/>
      <c r="H57" s="1"/>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row>
  </sheetData>
  <mergeCells count="54">
    <mergeCell ref="R17:V17"/>
    <mergeCell ref="R18:V18"/>
    <mergeCell ref="X17:Z17"/>
    <mergeCell ref="C4:AI6"/>
    <mergeCell ref="K13:P14"/>
    <mergeCell ref="L15:P15"/>
    <mergeCell ref="L16:P16"/>
    <mergeCell ref="A13:D14"/>
    <mergeCell ref="E13:J14"/>
    <mergeCell ref="F15:J15"/>
    <mergeCell ref="F16:J16"/>
    <mergeCell ref="A15:D16"/>
    <mergeCell ref="Q13:V14"/>
    <mergeCell ref="R15:V15"/>
    <mergeCell ref="R16:V16"/>
    <mergeCell ref="W13:Z14"/>
    <mergeCell ref="A21:D22"/>
    <mergeCell ref="A19:D20"/>
    <mergeCell ref="F18:J18"/>
    <mergeCell ref="L19:P19"/>
    <mergeCell ref="L20:P20"/>
    <mergeCell ref="A17:D18"/>
    <mergeCell ref="F17:J17"/>
    <mergeCell ref="L17:P17"/>
    <mergeCell ref="L18:P18"/>
    <mergeCell ref="F19:J19"/>
    <mergeCell ref="F20:J20"/>
    <mergeCell ref="I56:AG56"/>
    <mergeCell ref="R19:V19"/>
    <mergeCell ref="R20:V20"/>
    <mergeCell ref="X19:Z19"/>
    <mergeCell ref="X20:Z20"/>
    <mergeCell ref="X21:Z21"/>
    <mergeCell ref="X22:Z22"/>
    <mergeCell ref="I39:AG39"/>
    <mergeCell ref="I43:J43"/>
    <mergeCell ref="I44:J44"/>
    <mergeCell ref="AG21:AI22"/>
    <mergeCell ref="E21:V22"/>
    <mergeCell ref="X18:Z18"/>
    <mergeCell ref="AA21:AF22"/>
    <mergeCell ref="AA13:AF14"/>
    <mergeCell ref="AG13:AI14"/>
    <mergeCell ref="AG15:AI16"/>
    <mergeCell ref="AG17:AI18"/>
    <mergeCell ref="AG19:AI20"/>
    <mergeCell ref="AB16:AF16"/>
    <mergeCell ref="AB17:AF17"/>
    <mergeCell ref="AB18:AF18"/>
    <mergeCell ref="AB19:AF19"/>
    <mergeCell ref="AB20:AF20"/>
    <mergeCell ref="AB15:AF15"/>
    <mergeCell ref="X15:Z15"/>
    <mergeCell ref="X16:Z16"/>
  </mergeCells>
  <phoneticPr fontId="7"/>
  <pageMargins left="0.7" right="0.33" top="0.57999999999999996" bottom="0.34" header="0.51181102362204722" footer="0.19"/>
  <pageSetup paperSize="9" orientation="portrait" r:id="rId1"/>
  <headerFooter alignWithMargins="0">
    <oddFooter>&amp;C17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03" r:id="rId4" name="Check Box 19">
              <controlPr defaultSize="0" autoFill="0" autoLine="0" autoPict="0">
                <anchor moveWithCells="1">
                  <from>
                    <xdr:col>3</xdr:col>
                    <xdr:colOff>190500</xdr:colOff>
                    <xdr:row>13</xdr:row>
                    <xdr:rowOff>152400</xdr:rowOff>
                  </from>
                  <to>
                    <xdr:col>5</xdr:col>
                    <xdr:colOff>99060</xdr:colOff>
                    <xdr:row>15</xdr:row>
                    <xdr:rowOff>22860</xdr:rowOff>
                  </to>
                </anchor>
              </controlPr>
            </control>
          </mc:Choice>
        </mc:AlternateContent>
        <mc:AlternateContent xmlns:mc="http://schemas.openxmlformats.org/markup-compatibility/2006">
          <mc:Choice Requires="x14">
            <control shapeId="16404" r:id="rId5" name="Check Box 20">
              <controlPr defaultSize="0" autoFill="0" autoLine="0" autoPict="0">
                <anchor moveWithCells="1">
                  <from>
                    <xdr:col>3</xdr:col>
                    <xdr:colOff>190500</xdr:colOff>
                    <xdr:row>14</xdr:row>
                    <xdr:rowOff>152400</xdr:rowOff>
                  </from>
                  <to>
                    <xdr:col>5</xdr:col>
                    <xdr:colOff>99060</xdr:colOff>
                    <xdr:row>16</xdr:row>
                    <xdr:rowOff>22860</xdr:rowOff>
                  </to>
                </anchor>
              </controlPr>
            </control>
          </mc:Choice>
        </mc:AlternateContent>
        <mc:AlternateContent xmlns:mc="http://schemas.openxmlformats.org/markup-compatibility/2006">
          <mc:Choice Requires="x14">
            <control shapeId="16405" r:id="rId6" name="Check Box 21">
              <controlPr defaultSize="0" autoFill="0" autoLine="0" autoPict="0">
                <anchor moveWithCells="1">
                  <from>
                    <xdr:col>3</xdr:col>
                    <xdr:colOff>190500</xdr:colOff>
                    <xdr:row>15</xdr:row>
                    <xdr:rowOff>152400</xdr:rowOff>
                  </from>
                  <to>
                    <xdr:col>5</xdr:col>
                    <xdr:colOff>99060</xdr:colOff>
                    <xdr:row>17</xdr:row>
                    <xdr:rowOff>22860</xdr:rowOff>
                  </to>
                </anchor>
              </controlPr>
            </control>
          </mc:Choice>
        </mc:AlternateContent>
        <mc:AlternateContent xmlns:mc="http://schemas.openxmlformats.org/markup-compatibility/2006">
          <mc:Choice Requires="x14">
            <control shapeId="16406" r:id="rId7" name="Check Box 22">
              <controlPr defaultSize="0" autoFill="0" autoLine="0" autoPict="0">
                <anchor moveWithCells="1">
                  <from>
                    <xdr:col>3</xdr:col>
                    <xdr:colOff>190500</xdr:colOff>
                    <xdr:row>16</xdr:row>
                    <xdr:rowOff>152400</xdr:rowOff>
                  </from>
                  <to>
                    <xdr:col>5</xdr:col>
                    <xdr:colOff>99060</xdr:colOff>
                    <xdr:row>18</xdr:row>
                    <xdr:rowOff>22860</xdr:rowOff>
                  </to>
                </anchor>
              </controlPr>
            </control>
          </mc:Choice>
        </mc:AlternateContent>
        <mc:AlternateContent xmlns:mc="http://schemas.openxmlformats.org/markup-compatibility/2006">
          <mc:Choice Requires="x14">
            <control shapeId="16407" r:id="rId8" name="Check Box 23">
              <controlPr defaultSize="0" autoFill="0" autoLine="0" autoPict="0">
                <anchor moveWithCells="1">
                  <from>
                    <xdr:col>9</xdr:col>
                    <xdr:colOff>190500</xdr:colOff>
                    <xdr:row>13</xdr:row>
                    <xdr:rowOff>152400</xdr:rowOff>
                  </from>
                  <to>
                    <xdr:col>11</xdr:col>
                    <xdr:colOff>99060</xdr:colOff>
                    <xdr:row>15</xdr:row>
                    <xdr:rowOff>22860</xdr:rowOff>
                  </to>
                </anchor>
              </controlPr>
            </control>
          </mc:Choice>
        </mc:AlternateContent>
        <mc:AlternateContent xmlns:mc="http://schemas.openxmlformats.org/markup-compatibility/2006">
          <mc:Choice Requires="x14">
            <control shapeId="16408" r:id="rId9" name="Check Box 24">
              <controlPr defaultSize="0" autoFill="0" autoLine="0" autoPict="0">
                <anchor moveWithCells="1">
                  <from>
                    <xdr:col>9</xdr:col>
                    <xdr:colOff>190500</xdr:colOff>
                    <xdr:row>14</xdr:row>
                    <xdr:rowOff>152400</xdr:rowOff>
                  </from>
                  <to>
                    <xdr:col>11</xdr:col>
                    <xdr:colOff>99060</xdr:colOff>
                    <xdr:row>16</xdr:row>
                    <xdr:rowOff>22860</xdr:rowOff>
                  </to>
                </anchor>
              </controlPr>
            </control>
          </mc:Choice>
        </mc:AlternateContent>
        <mc:AlternateContent xmlns:mc="http://schemas.openxmlformats.org/markup-compatibility/2006">
          <mc:Choice Requires="x14">
            <control shapeId="16409" r:id="rId10" name="Check Box 25">
              <controlPr defaultSize="0" autoFill="0" autoLine="0" autoPict="0">
                <anchor moveWithCells="1">
                  <from>
                    <xdr:col>9</xdr:col>
                    <xdr:colOff>190500</xdr:colOff>
                    <xdr:row>15</xdr:row>
                    <xdr:rowOff>152400</xdr:rowOff>
                  </from>
                  <to>
                    <xdr:col>11</xdr:col>
                    <xdr:colOff>99060</xdr:colOff>
                    <xdr:row>17</xdr:row>
                    <xdr:rowOff>22860</xdr:rowOff>
                  </to>
                </anchor>
              </controlPr>
            </control>
          </mc:Choice>
        </mc:AlternateContent>
        <mc:AlternateContent xmlns:mc="http://schemas.openxmlformats.org/markup-compatibility/2006">
          <mc:Choice Requires="x14">
            <control shapeId="16410" r:id="rId11" name="Check Box 26">
              <controlPr defaultSize="0" autoFill="0" autoLine="0" autoPict="0">
                <anchor moveWithCells="1">
                  <from>
                    <xdr:col>9</xdr:col>
                    <xdr:colOff>190500</xdr:colOff>
                    <xdr:row>16</xdr:row>
                    <xdr:rowOff>152400</xdr:rowOff>
                  </from>
                  <to>
                    <xdr:col>11</xdr:col>
                    <xdr:colOff>99060</xdr:colOff>
                    <xdr:row>18</xdr:row>
                    <xdr:rowOff>22860</xdr:rowOff>
                  </to>
                </anchor>
              </controlPr>
            </control>
          </mc:Choice>
        </mc:AlternateContent>
        <mc:AlternateContent xmlns:mc="http://schemas.openxmlformats.org/markup-compatibility/2006">
          <mc:Choice Requires="x14">
            <control shapeId="16411" r:id="rId12" name="Check Box 27">
              <controlPr defaultSize="0" autoFill="0" autoLine="0" autoPict="0">
                <anchor moveWithCells="1">
                  <from>
                    <xdr:col>9</xdr:col>
                    <xdr:colOff>190500</xdr:colOff>
                    <xdr:row>17</xdr:row>
                    <xdr:rowOff>152400</xdr:rowOff>
                  </from>
                  <to>
                    <xdr:col>11</xdr:col>
                    <xdr:colOff>99060</xdr:colOff>
                    <xdr:row>19</xdr:row>
                    <xdr:rowOff>22860</xdr:rowOff>
                  </to>
                </anchor>
              </controlPr>
            </control>
          </mc:Choice>
        </mc:AlternateContent>
        <mc:AlternateContent xmlns:mc="http://schemas.openxmlformats.org/markup-compatibility/2006">
          <mc:Choice Requires="x14">
            <control shapeId="16412" r:id="rId13" name="Check Box 28">
              <controlPr defaultSize="0" autoFill="0" autoLine="0" autoPict="0">
                <anchor moveWithCells="1">
                  <from>
                    <xdr:col>9</xdr:col>
                    <xdr:colOff>190500</xdr:colOff>
                    <xdr:row>18</xdr:row>
                    <xdr:rowOff>152400</xdr:rowOff>
                  </from>
                  <to>
                    <xdr:col>11</xdr:col>
                    <xdr:colOff>99060</xdr:colOff>
                    <xdr:row>20</xdr:row>
                    <xdr:rowOff>22860</xdr:rowOff>
                  </to>
                </anchor>
              </controlPr>
            </control>
          </mc:Choice>
        </mc:AlternateContent>
        <mc:AlternateContent xmlns:mc="http://schemas.openxmlformats.org/markup-compatibility/2006">
          <mc:Choice Requires="x14">
            <control shapeId="16413" r:id="rId14" name="Check Box 29">
              <controlPr defaultSize="0" autoFill="0" autoLine="0" autoPict="0">
                <anchor moveWithCells="1">
                  <from>
                    <xdr:col>15</xdr:col>
                    <xdr:colOff>190500</xdr:colOff>
                    <xdr:row>13</xdr:row>
                    <xdr:rowOff>152400</xdr:rowOff>
                  </from>
                  <to>
                    <xdr:col>17</xdr:col>
                    <xdr:colOff>99060</xdr:colOff>
                    <xdr:row>15</xdr:row>
                    <xdr:rowOff>22860</xdr:rowOff>
                  </to>
                </anchor>
              </controlPr>
            </control>
          </mc:Choice>
        </mc:AlternateContent>
        <mc:AlternateContent xmlns:mc="http://schemas.openxmlformats.org/markup-compatibility/2006">
          <mc:Choice Requires="x14">
            <control shapeId="16414" r:id="rId15" name="Check Box 30">
              <controlPr defaultSize="0" autoFill="0" autoLine="0" autoPict="0">
                <anchor moveWithCells="1">
                  <from>
                    <xdr:col>15</xdr:col>
                    <xdr:colOff>190500</xdr:colOff>
                    <xdr:row>14</xdr:row>
                    <xdr:rowOff>152400</xdr:rowOff>
                  </from>
                  <to>
                    <xdr:col>17</xdr:col>
                    <xdr:colOff>99060</xdr:colOff>
                    <xdr:row>16</xdr:row>
                    <xdr:rowOff>22860</xdr:rowOff>
                  </to>
                </anchor>
              </controlPr>
            </control>
          </mc:Choice>
        </mc:AlternateContent>
        <mc:AlternateContent xmlns:mc="http://schemas.openxmlformats.org/markup-compatibility/2006">
          <mc:Choice Requires="x14">
            <control shapeId="16415" r:id="rId16" name="Check Box 31">
              <controlPr defaultSize="0" autoFill="0" autoLine="0" autoPict="0">
                <anchor moveWithCells="1">
                  <from>
                    <xdr:col>15</xdr:col>
                    <xdr:colOff>190500</xdr:colOff>
                    <xdr:row>15</xdr:row>
                    <xdr:rowOff>152400</xdr:rowOff>
                  </from>
                  <to>
                    <xdr:col>17</xdr:col>
                    <xdr:colOff>99060</xdr:colOff>
                    <xdr:row>17</xdr:row>
                    <xdr:rowOff>22860</xdr:rowOff>
                  </to>
                </anchor>
              </controlPr>
            </control>
          </mc:Choice>
        </mc:AlternateContent>
        <mc:AlternateContent xmlns:mc="http://schemas.openxmlformats.org/markup-compatibility/2006">
          <mc:Choice Requires="x14">
            <control shapeId="16416" r:id="rId17" name="Check Box 32">
              <controlPr defaultSize="0" autoFill="0" autoLine="0" autoPict="0">
                <anchor moveWithCells="1">
                  <from>
                    <xdr:col>15</xdr:col>
                    <xdr:colOff>190500</xdr:colOff>
                    <xdr:row>16</xdr:row>
                    <xdr:rowOff>152400</xdr:rowOff>
                  </from>
                  <to>
                    <xdr:col>17</xdr:col>
                    <xdr:colOff>99060</xdr:colOff>
                    <xdr:row>18</xdr:row>
                    <xdr:rowOff>22860</xdr:rowOff>
                  </to>
                </anchor>
              </controlPr>
            </control>
          </mc:Choice>
        </mc:AlternateContent>
        <mc:AlternateContent xmlns:mc="http://schemas.openxmlformats.org/markup-compatibility/2006">
          <mc:Choice Requires="x14">
            <control shapeId="16417" r:id="rId18" name="Check Box 33">
              <controlPr defaultSize="0" autoFill="0" autoLine="0" autoPict="0">
                <anchor moveWithCells="1">
                  <from>
                    <xdr:col>15</xdr:col>
                    <xdr:colOff>190500</xdr:colOff>
                    <xdr:row>17</xdr:row>
                    <xdr:rowOff>152400</xdr:rowOff>
                  </from>
                  <to>
                    <xdr:col>17</xdr:col>
                    <xdr:colOff>99060</xdr:colOff>
                    <xdr:row>19</xdr:row>
                    <xdr:rowOff>22860</xdr:rowOff>
                  </to>
                </anchor>
              </controlPr>
            </control>
          </mc:Choice>
        </mc:AlternateContent>
        <mc:AlternateContent xmlns:mc="http://schemas.openxmlformats.org/markup-compatibility/2006">
          <mc:Choice Requires="x14">
            <control shapeId="16418" r:id="rId19" name="Check Box 34">
              <controlPr defaultSize="0" autoFill="0" autoLine="0" autoPict="0">
                <anchor moveWithCells="1">
                  <from>
                    <xdr:col>15</xdr:col>
                    <xdr:colOff>190500</xdr:colOff>
                    <xdr:row>18</xdr:row>
                    <xdr:rowOff>152400</xdr:rowOff>
                  </from>
                  <to>
                    <xdr:col>17</xdr:col>
                    <xdr:colOff>99060</xdr:colOff>
                    <xdr:row>20</xdr:row>
                    <xdr:rowOff>22860</xdr:rowOff>
                  </to>
                </anchor>
              </controlPr>
            </control>
          </mc:Choice>
        </mc:AlternateContent>
        <mc:AlternateContent xmlns:mc="http://schemas.openxmlformats.org/markup-compatibility/2006">
          <mc:Choice Requires="x14">
            <control shapeId="16419" r:id="rId20" name="Check Box 35">
              <controlPr defaultSize="0" autoFill="0" autoLine="0" autoPict="0">
                <anchor moveWithCells="1">
                  <from>
                    <xdr:col>21</xdr:col>
                    <xdr:colOff>190500</xdr:colOff>
                    <xdr:row>15</xdr:row>
                    <xdr:rowOff>152400</xdr:rowOff>
                  </from>
                  <to>
                    <xdr:col>23</xdr:col>
                    <xdr:colOff>99060</xdr:colOff>
                    <xdr:row>17</xdr:row>
                    <xdr:rowOff>22860</xdr:rowOff>
                  </to>
                </anchor>
              </controlPr>
            </control>
          </mc:Choice>
        </mc:AlternateContent>
        <mc:AlternateContent xmlns:mc="http://schemas.openxmlformats.org/markup-compatibility/2006">
          <mc:Choice Requires="x14">
            <control shapeId="16420" r:id="rId21" name="Check Box 36">
              <controlPr defaultSize="0" autoFill="0" autoLine="0" autoPict="0">
                <anchor moveWithCells="1">
                  <from>
                    <xdr:col>21</xdr:col>
                    <xdr:colOff>190500</xdr:colOff>
                    <xdr:row>16</xdr:row>
                    <xdr:rowOff>152400</xdr:rowOff>
                  </from>
                  <to>
                    <xdr:col>23</xdr:col>
                    <xdr:colOff>99060</xdr:colOff>
                    <xdr:row>18</xdr:row>
                    <xdr:rowOff>22860</xdr:rowOff>
                  </to>
                </anchor>
              </controlPr>
            </control>
          </mc:Choice>
        </mc:AlternateContent>
        <mc:AlternateContent xmlns:mc="http://schemas.openxmlformats.org/markup-compatibility/2006">
          <mc:Choice Requires="x14">
            <control shapeId="16421" r:id="rId22" name="Check Box 37">
              <controlPr defaultSize="0" autoFill="0" autoLine="0" autoPict="0">
                <anchor moveWithCells="1">
                  <from>
                    <xdr:col>21</xdr:col>
                    <xdr:colOff>190500</xdr:colOff>
                    <xdr:row>17</xdr:row>
                    <xdr:rowOff>152400</xdr:rowOff>
                  </from>
                  <to>
                    <xdr:col>23</xdr:col>
                    <xdr:colOff>99060</xdr:colOff>
                    <xdr:row>19</xdr:row>
                    <xdr:rowOff>22860</xdr:rowOff>
                  </to>
                </anchor>
              </controlPr>
            </control>
          </mc:Choice>
        </mc:AlternateContent>
        <mc:AlternateContent xmlns:mc="http://schemas.openxmlformats.org/markup-compatibility/2006">
          <mc:Choice Requires="x14">
            <control shapeId="16422" r:id="rId23" name="Check Box 38">
              <controlPr defaultSize="0" autoFill="0" autoLine="0" autoPict="0">
                <anchor moveWithCells="1">
                  <from>
                    <xdr:col>21</xdr:col>
                    <xdr:colOff>190500</xdr:colOff>
                    <xdr:row>18</xdr:row>
                    <xdr:rowOff>152400</xdr:rowOff>
                  </from>
                  <to>
                    <xdr:col>23</xdr:col>
                    <xdr:colOff>99060</xdr:colOff>
                    <xdr:row>20</xdr:row>
                    <xdr:rowOff>22860</xdr:rowOff>
                  </to>
                </anchor>
              </controlPr>
            </control>
          </mc:Choice>
        </mc:AlternateContent>
        <mc:AlternateContent xmlns:mc="http://schemas.openxmlformats.org/markup-compatibility/2006">
          <mc:Choice Requires="x14">
            <control shapeId="16425" r:id="rId24" name="Check Box 41">
              <controlPr defaultSize="0" autoFill="0" autoLine="0" autoPict="0">
                <anchor moveWithCells="1">
                  <from>
                    <xdr:col>3</xdr:col>
                    <xdr:colOff>190500</xdr:colOff>
                    <xdr:row>24</xdr:row>
                    <xdr:rowOff>152400</xdr:rowOff>
                  </from>
                  <to>
                    <xdr:col>5</xdr:col>
                    <xdr:colOff>99060</xdr:colOff>
                    <xdr:row>26</xdr:row>
                    <xdr:rowOff>7620</xdr:rowOff>
                  </to>
                </anchor>
              </controlPr>
            </control>
          </mc:Choice>
        </mc:AlternateContent>
        <mc:AlternateContent xmlns:mc="http://schemas.openxmlformats.org/markup-compatibility/2006">
          <mc:Choice Requires="x14">
            <control shapeId="16426" r:id="rId25" name="Check Box 42">
              <controlPr defaultSize="0" autoFill="0" autoLine="0" autoPict="0">
                <anchor moveWithCells="1">
                  <from>
                    <xdr:col>3</xdr:col>
                    <xdr:colOff>190500</xdr:colOff>
                    <xdr:row>25</xdr:row>
                    <xdr:rowOff>152400</xdr:rowOff>
                  </from>
                  <to>
                    <xdr:col>5</xdr:col>
                    <xdr:colOff>99060</xdr:colOff>
                    <xdr:row>27</xdr:row>
                    <xdr:rowOff>22860</xdr:rowOff>
                  </to>
                </anchor>
              </controlPr>
            </control>
          </mc:Choice>
        </mc:AlternateContent>
        <mc:AlternateContent xmlns:mc="http://schemas.openxmlformats.org/markup-compatibility/2006">
          <mc:Choice Requires="x14">
            <control shapeId="16427" r:id="rId26" name="Check Box 43">
              <controlPr defaultSize="0" autoFill="0" autoLine="0" autoPict="0">
                <anchor moveWithCells="1">
                  <from>
                    <xdr:col>3</xdr:col>
                    <xdr:colOff>190500</xdr:colOff>
                    <xdr:row>29</xdr:row>
                    <xdr:rowOff>152400</xdr:rowOff>
                  </from>
                  <to>
                    <xdr:col>5</xdr:col>
                    <xdr:colOff>99060</xdr:colOff>
                    <xdr:row>31</xdr:row>
                    <xdr:rowOff>22860</xdr:rowOff>
                  </to>
                </anchor>
              </controlPr>
            </control>
          </mc:Choice>
        </mc:AlternateContent>
        <mc:AlternateContent xmlns:mc="http://schemas.openxmlformats.org/markup-compatibility/2006">
          <mc:Choice Requires="x14">
            <control shapeId="16428" r:id="rId27" name="Check Box 44">
              <controlPr defaultSize="0" autoFill="0" autoLine="0" autoPict="0">
                <anchor moveWithCells="1">
                  <from>
                    <xdr:col>3</xdr:col>
                    <xdr:colOff>190500</xdr:colOff>
                    <xdr:row>30</xdr:row>
                    <xdr:rowOff>152400</xdr:rowOff>
                  </from>
                  <to>
                    <xdr:col>5</xdr:col>
                    <xdr:colOff>99060</xdr:colOff>
                    <xdr:row>32</xdr:row>
                    <xdr:rowOff>22860</xdr:rowOff>
                  </to>
                </anchor>
              </controlPr>
            </control>
          </mc:Choice>
        </mc:AlternateContent>
        <mc:AlternateContent xmlns:mc="http://schemas.openxmlformats.org/markup-compatibility/2006">
          <mc:Choice Requires="x14">
            <control shapeId="16429" r:id="rId28" name="Check Box 45">
              <controlPr defaultSize="0" autoFill="0" autoLine="0" autoPict="0">
                <anchor moveWithCells="1">
                  <from>
                    <xdr:col>3</xdr:col>
                    <xdr:colOff>190500</xdr:colOff>
                    <xdr:row>34</xdr:row>
                    <xdr:rowOff>152400</xdr:rowOff>
                  </from>
                  <to>
                    <xdr:col>5</xdr:col>
                    <xdr:colOff>99060</xdr:colOff>
                    <xdr:row>36</xdr:row>
                    <xdr:rowOff>7620</xdr:rowOff>
                  </to>
                </anchor>
              </controlPr>
            </control>
          </mc:Choice>
        </mc:AlternateContent>
        <mc:AlternateContent xmlns:mc="http://schemas.openxmlformats.org/markup-compatibility/2006">
          <mc:Choice Requires="x14">
            <control shapeId="16430" r:id="rId29" name="Check Box 46">
              <controlPr defaultSize="0" autoFill="0" autoLine="0" autoPict="0">
                <anchor moveWithCells="1">
                  <from>
                    <xdr:col>3</xdr:col>
                    <xdr:colOff>190500</xdr:colOff>
                    <xdr:row>35</xdr:row>
                    <xdr:rowOff>152400</xdr:rowOff>
                  </from>
                  <to>
                    <xdr:col>5</xdr:col>
                    <xdr:colOff>99060</xdr:colOff>
                    <xdr:row>37</xdr:row>
                    <xdr:rowOff>22860</xdr:rowOff>
                  </to>
                </anchor>
              </controlPr>
            </control>
          </mc:Choice>
        </mc:AlternateContent>
        <mc:AlternateContent xmlns:mc="http://schemas.openxmlformats.org/markup-compatibility/2006">
          <mc:Choice Requires="x14">
            <control shapeId="16431" r:id="rId30" name="Check Box 47">
              <controlPr defaultSize="0" autoFill="0" autoLine="0" autoPict="0">
                <anchor moveWithCells="1">
                  <from>
                    <xdr:col>3</xdr:col>
                    <xdr:colOff>190500</xdr:colOff>
                    <xdr:row>36</xdr:row>
                    <xdr:rowOff>152400</xdr:rowOff>
                  </from>
                  <to>
                    <xdr:col>5</xdr:col>
                    <xdr:colOff>99060</xdr:colOff>
                    <xdr:row>38</xdr:row>
                    <xdr:rowOff>22860</xdr:rowOff>
                  </to>
                </anchor>
              </controlPr>
            </control>
          </mc:Choice>
        </mc:AlternateContent>
        <mc:AlternateContent xmlns:mc="http://schemas.openxmlformats.org/markup-compatibility/2006">
          <mc:Choice Requires="x14">
            <control shapeId="16432" r:id="rId31" name="Check Box 48">
              <controlPr defaultSize="0" autoFill="0" autoLine="0" autoPict="0">
                <anchor moveWithCells="1">
                  <from>
                    <xdr:col>3</xdr:col>
                    <xdr:colOff>190500</xdr:colOff>
                    <xdr:row>37</xdr:row>
                    <xdr:rowOff>152400</xdr:rowOff>
                  </from>
                  <to>
                    <xdr:col>5</xdr:col>
                    <xdr:colOff>99060</xdr:colOff>
                    <xdr:row>39</xdr:row>
                    <xdr:rowOff>22860</xdr:rowOff>
                  </to>
                </anchor>
              </controlPr>
            </control>
          </mc:Choice>
        </mc:AlternateContent>
        <mc:AlternateContent xmlns:mc="http://schemas.openxmlformats.org/markup-compatibility/2006">
          <mc:Choice Requires="x14">
            <control shapeId="16435" r:id="rId32" name="Check Box 51">
              <controlPr defaultSize="0" autoFill="0" autoLine="0" autoPict="0">
                <anchor moveWithCells="1">
                  <from>
                    <xdr:col>3</xdr:col>
                    <xdr:colOff>190500</xdr:colOff>
                    <xdr:row>40</xdr:row>
                    <xdr:rowOff>152400</xdr:rowOff>
                  </from>
                  <to>
                    <xdr:col>5</xdr:col>
                    <xdr:colOff>99060</xdr:colOff>
                    <xdr:row>42</xdr:row>
                    <xdr:rowOff>22860</xdr:rowOff>
                  </to>
                </anchor>
              </controlPr>
            </control>
          </mc:Choice>
        </mc:AlternateContent>
        <mc:AlternateContent xmlns:mc="http://schemas.openxmlformats.org/markup-compatibility/2006">
          <mc:Choice Requires="x14">
            <control shapeId="16436" r:id="rId33" name="Check Box 52">
              <controlPr defaultSize="0" autoFill="0" autoLine="0" autoPict="0">
                <anchor moveWithCells="1">
                  <from>
                    <xdr:col>3</xdr:col>
                    <xdr:colOff>190500</xdr:colOff>
                    <xdr:row>41</xdr:row>
                    <xdr:rowOff>152400</xdr:rowOff>
                  </from>
                  <to>
                    <xdr:col>5</xdr:col>
                    <xdr:colOff>99060</xdr:colOff>
                    <xdr:row>43</xdr:row>
                    <xdr:rowOff>22860</xdr:rowOff>
                  </to>
                </anchor>
              </controlPr>
            </control>
          </mc:Choice>
        </mc:AlternateContent>
        <mc:AlternateContent xmlns:mc="http://schemas.openxmlformats.org/markup-compatibility/2006">
          <mc:Choice Requires="x14">
            <control shapeId="16437" r:id="rId34" name="Check Box 53">
              <controlPr defaultSize="0" autoFill="0" autoLine="0" autoPict="0">
                <anchor moveWithCells="1">
                  <from>
                    <xdr:col>3</xdr:col>
                    <xdr:colOff>190500</xdr:colOff>
                    <xdr:row>42</xdr:row>
                    <xdr:rowOff>152400</xdr:rowOff>
                  </from>
                  <to>
                    <xdr:col>5</xdr:col>
                    <xdr:colOff>99060</xdr:colOff>
                    <xdr:row>44</xdr:row>
                    <xdr:rowOff>22860</xdr:rowOff>
                  </to>
                </anchor>
              </controlPr>
            </control>
          </mc:Choice>
        </mc:AlternateContent>
        <mc:AlternateContent xmlns:mc="http://schemas.openxmlformats.org/markup-compatibility/2006">
          <mc:Choice Requires="x14">
            <control shapeId="16438" r:id="rId35" name="Check Box 54">
              <controlPr defaultSize="0" autoFill="0" autoLine="0" autoPict="0">
                <anchor moveWithCells="1">
                  <from>
                    <xdr:col>8</xdr:col>
                    <xdr:colOff>190500</xdr:colOff>
                    <xdr:row>40</xdr:row>
                    <xdr:rowOff>152400</xdr:rowOff>
                  </from>
                  <to>
                    <xdr:col>10</xdr:col>
                    <xdr:colOff>99060</xdr:colOff>
                    <xdr:row>42</xdr:row>
                    <xdr:rowOff>22860</xdr:rowOff>
                  </to>
                </anchor>
              </controlPr>
            </control>
          </mc:Choice>
        </mc:AlternateContent>
        <mc:AlternateContent xmlns:mc="http://schemas.openxmlformats.org/markup-compatibility/2006">
          <mc:Choice Requires="x14">
            <control shapeId="16440" r:id="rId36" name="Check Box 56">
              <controlPr defaultSize="0" autoFill="0" autoLine="0" autoPict="0">
                <anchor moveWithCells="1">
                  <from>
                    <xdr:col>13</xdr:col>
                    <xdr:colOff>190500</xdr:colOff>
                    <xdr:row>40</xdr:row>
                    <xdr:rowOff>152400</xdr:rowOff>
                  </from>
                  <to>
                    <xdr:col>15</xdr:col>
                    <xdr:colOff>99060</xdr:colOff>
                    <xdr:row>42</xdr:row>
                    <xdr:rowOff>22860</xdr:rowOff>
                  </to>
                </anchor>
              </controlPr>
            </control>
          </mc:Choice>
        </mc:AlternateContent>
        <mc:AlternateContent xmlns:mc="http://schemas.openxmlformats.org/markup-compatibility/2006">
          <mc:Choice Requires="x14">
            <control shapeId="16449" r:id="rId37" name="Check Box 65">
              <controlPr defaultSize="0" autoFill="0" autoLine="0" autoPict="0">
                <anchor moveWithCells="1">
                  <from>
                    <xdr:col>3</xdr:col>
                    <xdr:colOff>190500</xdr:colOff>
                    <xdr:row>7</xdr:row>
                    <xdr:rowOff>152400</xdr:rowOff>
                  </from>
                  <to>
                    <xdr:col>5</xdr:col>
                    <xdr:colOff>121920</xdr:colOff>
                    <xdr:row>9</xdr:row>
                    <xdr:rowOff>38100</xdr:rowOff>
                  </to>
                </anchor>
              </controlPr>
            </control>
          </mc:Choice>
        </mc:AlternateContent>
        <mc:AlternateContent xmlns:mc="http://schemas.openxmlformats.org/markup-compatibility/2006">
          <mc:Choice Requires="x14">
            <control shapeId="16450" r:id="rId38" name="Check Box 66">
              <controlPr defaultSize="0" autoFill="0" autoLine="0" autoPict="0">
                <anchor moveWithCells="1">
                  <from>
                    <xdr:col>3</xdr:col>
                    <xdr:colOff>190500</xdr:colOff>
                    <xdr:row>8</xdr:row>
                    <xdr:rowOff>152400</xdr:rowOff>
                  </from>
                  <to>
                    <xdr:col>5</xdr:col>
                    <xdr:colOff>121920</xdr:colOff>
                    <xdr:row>10</xdr:row>
                    <xdr:rowOff>38100</xdr:rowOff>
                  </to>
                </anchor>
              </controlPr>
            </control>
          </mc:Choice>
        </mc:AlternateContent>
        <mc:AlternateContent xmlns:mc="http://schemas.openxmlformats.org/markup-compatibility/2006">
          <mc:Choice Requires="x14">
            <control shapeId="16451" r:id="rId39" name="Check Box 67">
              <controlPr defaultSize="0" autoFill="0" autoLine="0" autoPict="0">
                <anchor moveWithCells="1">
                  <from>
                    <xdr:col>3</xdr:col>
                    <xdr:colOff>190500</xdr:colOff>
                    <xdr:row>17</xdr:row>
                    <xdr:rowOff>152400</xdr:rowOff>
                  </from>
                  <to>
                    <xdr:col>5</xdr:col>
                    <xdr:colOff>99060</xdr:colOff>
                    <xdr:row>19</xdr:row>
                    <xdr:rowOff>22860</xdr:rowOff>
                  </to>
                </anchor>
              </controlPr>
            </control>
          </mc:Choice>
        </mc:AlternateContent>
        <mc:AlternateContent xmlns:mc="http://schemas.openxmlformats.org/markup-compatibility/2006">
          <mc:Choice Requires="x14">
            <control shapeId="16452" r:id="rId40" name="Check Box 68">
              <controlPr defaultSize="0" autoFill="0" autoLine="0" autoPict="0">
                <anchor moveWithCells="1">
                  <from>
                    <xdr:col>3</xdr:col>
                    <xdr:colOff>190500</xdr:colOff>
                    <xdr:row>18</xdr:row>
                    <xdr:rowOff>152400</xdr:rowOff>
                  </from>
                  <to>
                    <xdr:col>5</xdr:col>
                    <xdr:colOff>99060</xdr:colOff>
                    <xdr:row>20</xdr:row>
                    <xdr:rowOff>22860</xdr:rowOff>
                  </to>
                </anchor>
              </controlPr>
            </control>
          </mc:Choice>
        </mc:AlternateContent>
        <mc:AlternateContent xmlns:mc="http://schemas.openxmlformats.org/markup-compatibility/2006">
          <mc:Choice Requires="x14">
            <control shapeId="16453" r:id="rId41" name="Check Box 69">
              <controlPr defaultSize="0" autoFill="0" autoLine="0" autoPict="0">
                <anchor moveWithCells="1">
                  <from>
                    <xdr:col>21</xdr:col>
                    <xdr:colOff>190500</xdr:colOff>
                    <xdr:row>13</xdr:row>
                    <xdr:rowOff>152400</xdr:rowOff>
                  </from>
                  <to>
                    <xdr:col>23</xdr:col>
                    <xdr:colOff>99060</xdr:colOff>
                    <xdr:row>15</xdr:row>
                    <xdr:rowOff>22860</xdr:rowOff>
                  </to>
                </anchor>
              </controlPr>
            </control>
          </mc:Choice>
        </mc:AlternateContent>
        <mc:AlternateContent xmlns:mc="http://schemas.openxmlformats.org/markup-compatibility/2006">
          <mc:Choice Requires="x14">
            <control shapeId="16454" r:id="rId42" name="Check Box 70">
              <controlPr defaultSize="0" autoFill="0" autoLine="0" autoPict="0">
                <anchor moveWithCells="1">
                  <from>
                    <xdr:col>21</xdr:col>
                    <xdr:colOff>190500</xdr:colOff>
                    <xdr:row>14</xdr:row>
                    <xdr:rowOff>152400</xdr:rowOff>
                  </from>
                  <to>
                    <xdr:col>23</xdr:col>
                    <xdr:colOff>99060</xdr:colOff>
                    <xdr:row>16</xdr:row>
                    <xdr:rowOff>22860</xdr:rowOff>
                  </to>
                </anchor>
              </controlPr>
            </control>
          </mc:Choice>
        </mc:AlternateContent>
        <mc:AlternateContent xmlns:mc="http://schemas.openxmlformats.org/markup-compatibility/2006">
          <mc:Choice Requires="x14">
            <control shapeId="16455" r:id="rId43" name="Check Box 71">
              <controlPr defaultSize="0" autoFill="0" autoLine="0" autoPict="0">
                <anchor moveWithCells="1">
                  <from>
                    <xdr:col>21</xdr:col>
                    <xdr:colOff>190500</xdr:colOff>
                    <xdr:row>19</xdr:row>
                    <xdr:rowOff>152400</xdr:rowOff>
                  </from>
                  <to>
                    <xdr:col>23</xdr:col>
                    <xdr:colOff>99060</xdr:colOff>
                    <xdr:row>21</xdr:row>
                    <xdr:rowOff>22860</xdr:rowOff>
                  </to>
                </anchor>
              </controlPr>
            </control>
          </mc:Choice>
        </mc:AlternateContent>
        <mc:AlternateContent xmlns:mc="http://schemas.openxmlformats.org/markup-compatibility/2006">
          <mc:Choice Requires="x14">
            <control shapeId="16456" r:id="rId44" name="Check Box 72">
              <controlPr defaultSize="0" autoFill="0" autoLine="0" autoPict="0">
                <anchor moveWithCells="1">
                  <from>
                    <xdr:col>21</xdr:col>
                    <xdr:colOff>190500</xdr:colOff>
                    <xdr:row>20</xdr:row>
                    <xdr:rowOff>152400</xdr:rowOff>
                  </from>
                  <to>
                    <xdr:col>23</xdr:col>
                    <xdr:colOff>99060</xdr:colOff>
                    <xdr:row>22</xdr:row>
                    <xdr:rowOff>22860</xdr:rowOff>
                  </to>
                </anchor>
              </controlPr>
            </control>
          </mc:Choice>
        </mc:AlternateContent>
        <mc:AlternateContent xmlns:mc="http://schemas.openxmlformats.org/markup-compatibility/2006">
          <mc:Choice Requires="x14">
            <control shapeId="16457" r:id="rId45" name="Check Box 73">
              <controlPr defaultSize="0" autoFill="0" autoLine="0" autoPict="0">
                <anchor moveWithCells="1">
                  <from>
                    <xdr:col>3</xdr:col>
                    <xdr:colOff>190500</xdr:colOff>
                    <xdr:row>7</xdr:row>
                    <xdr:rowOff>152400</xdr:rowOff>
                  </from>
                  <to>
                    <xdr:col>5</xdr:col>
                    <xdr:colOff>121920</xdr:colOff>
                    <xdr:row>9</xdr:row>
                    <xdr:rowOff>38100</xdr:rowOff>
                  </to>
                </anchor>
              </controlPr>
            </control>
          </mc:Choice>
        </mc:AlternateContent>
        <mc:AlternateContent xmlns:mc="http://schemas.openxmlformats.org/markup-compatibility/2006">
          <mc:Choice Requires="x14">
            <control shapeId="16458" r:id="rId46" name="Check Box 74">
              <controlPr defaultSize="0" autoFill="0" autoLine="0" autoPict="0">
                <anchor moveWithCells="1">
                  <from>
                    <xdr:col>21</xdr:col>
                    <xdr:colOff>182880</xdr:colOff>
                    <xdr:row>7</xdr:row>
                    <xdr:rowOff>152400</xdr:rowOff>
                  </from>
                  <to>
                    <xdr:col>23</xdr:col>
                    <xdr:colOff>0</xdr:colOff>
                    <xdr:row>9</xdr:row>
                    <xdr:rowOff>22860</xdr:rowOff>
                  </to>
                </anchor>
              </controlPr>
            </control>
          </mc:Choice>
        </mc:AlternateContent>
        <mc:AlternateContent xmlns:mc="http://schemas.openxmlformats.org/markup-compatibility/2006">
          <mc:Choice Requires="x14">
            <control shapeId="16459" r:id="rId47" name="Check Box 75">
              <controlPr defaultSize="0" autoFill="0" autoLine="0" autoPict="0">
                <anchor moveWithCells="1">
                  <from>
                    <xdr:col>25</xdr:col>
                    <xdr:colOff>7620</xdr:colOff>
                    <xdr:row>7</xdr:row>
                    <xdr:rowOff>152400</xdr:rowOff>
                  </from>
                  <to>
                    <xdr:col>26</xdr:col>
                    <xdr:colOff>0</xdr:colOff>
                    <xdr:row>9</xdr:row>
                    <xdr:rowOff>22860</xdr:rowOff>
                  </to>
                </anchor>
              </controlPr>
            </control>
          </mc:Choice>
        </mc:AlternateContent>
        <mc:AlternateContent xmlns:mc="http://schemas.openxmlformats.org/markup-compatibility/2006">
          <mc:Choice Requires="x14">
            <control shapeId="16460" r:id="rId48" name="Check Box 76">
              <controlPr defaultSize="0" autoFill="0" autoLine="0" autoPict="0">
                <anchor moveWithCells="1">
                  <from>
                    <xdr:col>25</xdr:col>
                    <xdr:colOff>190500</xdr:colOff>
                    <xdr:row>13</xdr:row>
                    <xdr:rowOff>152400</xdr:rowOff>
                  </from>
                  <to>
                    <xdr:col>27</xdr:col>
                    <xdr:colOff>99060</xdr:colOff>
                    <xdr:row>15</xdr:row>
                    <xdr:rowOff>22860</xdr:rowOff>
                  </to>
                </anchor>
              </controlPr>
            </control>
          </mc:Choice>
        </mc:AlternateContent>
        <mc:AlternateContent xmlns:mc="http://schemas.openxmlformats.org/markup-compatibility/2006">
          <mc:Choice Requires="x14">
            <control shapeId="16461" r:id="rId49" name="Check Box 77">
              <controlPr defaultSize="0" autoFill="0" autoLine="0" autoPict="0">
                <anchor moveWithCells="1">
                  <from>
                    <xdr:col>25</xdr:col>
                    <xdr:colOff>190500</xdr:colOff>
                    <xdr:row>14</xdr:row>
                    <xdr:rowOff>152400</xdr:rowOff>
                  </from>
                  <to>
                    <xdr:col>27</xdr:col>
                    <xdr:colOff>99060</xdr:colOff>
                    <xdr:row>16</xdr:row>
                    <xdr:rowOff>22860</xdr:rowOff>
                  </to>
                </anchor>
              </controlPr>
            </control>
          </mc:Choice>
        </mc:AlternateContent>
        <mc:AlternateContent xmlns:mc="http://schemas.openxmlformats.org/markup-compatibility/2006">
          <mc:Choice Requires="x14">
            <control shapeId="16462" r:id="rId50" name="Check Box 78">
              <controlPr defaultSize="0" autoFill="0" autoLine="0" autoPict="0">
                <anchor moveWithCells="1">
                  <from>
                    <xdr:col>25</xdr:col>
                    <xdr:colOff>190500</xdr:colOff>
                    <xdr:row>15</xdr:row>
                    <xdr:rowOff>152400</xdr:rowOff>
                  </from>
                  <to>
                    <xdr:col>27</xdr:col>
                    <xdr:colOff>99060</xdr:colOff>
                    <xdr:row>17</xdr:row>
                    <xdr:rowOff>22860</xdr:rowOff>
                  </to>
                </anchor>
              </controlPr>
            </control>
          </mc:Choice>
        </mc:AlternateContent>
        <mc:AlternateContent xmlns:mc="http://schemas.openxmlformats.org/markup-compatibility/2006">
          <mc:Choice Requires="x14">
            <control shapeId="16463" r:id="rId51" name="Check Box 79">
              <controlPr defaultSize="0" autoFill="0" autoLine="0" autoPict="0">
                <anchor moveWithCells="1">
                  <from>
                    <xdr:col>25</xdr:col>
                    <xdr:colOff>190500</xdr:colOff>
                    <xdr:row>16</xdr:row>
                    <xdr:rowOff>152400</xdr:rowOff>
                  </from>
                  <to>
                    <xdr:col>27</xdr:col>
                    <xdr:colOff>99060</xdr:colOff>
                    <xdr:row>18</xdr:row>
                    <xdr:rowOff>22860</xdr:rowOff>
                  </to>
                </anchor>
              </controlPr>
            </control>
          </mc:Choice>
        </mc:AlternateContent>
        <mc:AlternateContent xmlns:mc="http://schemas.openxmlformats.org/markup-compatibility/2006">
          <mc:Choice Requires="x14">
            <control shapeId="16464" r:id="rId52" name="Check Box 80">
              <controlPr defaultSize="0" autoFill="0" autoLine="0" autoPict="0">
                <anchor moveWithCells="1">
                  <from>
                    <xdr:col>25</xdr:col>
                    <xdr:colOff>190500</xdr:colOff>
                    <xdr:row>17</xdr:row>
                    <xdr:rowOff>152400</xdr:rowOff>
                  </from>
                  <to>
                    <xdr:col>27</xdr:col>
                    <xdr:colOff>99060</xdr:colOff>
                    <xdr:row>19</xdr:row>
                    <xdr:rowOff>22860</xdr:rowOff>
                  </to>
                </anchor>
              </controlPr>
            </control>
          </mc:Choice>
        </mc:AlternateContent>
        <mc:AlternateContent xmlns:mc="http://schemas.openxmlformats.org/markup-compatibility/2006">
          <mc:Choice Requires="x14">
            <control shapeId="16465" r:id="rId53" name="Check Box 81">
              <controlPr defaultSize="0" autoFill="0" autoLine="0" autoPict="0">
                <anchor moveWithCells="1">
                  <from>
                    <xdr:col>25</xdr:col>
                    <xdr:colOff>190500</xdr:colOff>
                    <xdr:row>18</xdr:row>
                    <xdr:rowOff>152400</xdr:rowOff>
                  </from>
                  <to>
                    <xdr:col>27</xdr:col>
                    <xdr:colOff>99060</xdr:colOff>
                    <xdr:row>20</xdr:row>
                    <xdr:rowOff>22860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62"/>
  <sheetViews>
    <sheetView view="pageBreakPreview" topLeftCell="A39" zoomScale="80" zoomScaleNormal="100" zoomScaleSheetLayoutView="80" workbookViewId="0">
      <selection activeCell="BD43" sqref="BD43"/>
    </sheetView>
  </sheetViews>
  <sheetFormatPr defaultColWidth="2.6640625" defaultRowHeight="13.2"/>
  <cols>
    <col min="1" max="16384" width="2.6640625" style="3"/>
  </cols>
  <sheetData>
    <row r="1" spans="1:35" ht="14.4">
      <c r="A1" s="9" t="s">
        <v>1286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5">
      <c r="A2" s="13" t="s">
        <v>840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35">
      <c r="A3" s="1"/>
      <c r="B3" s="1"/>
      <c r="C3" s="1"/>
      <c r="D3" s="1"/>
      <c r="E3" s="1"/>
      <c r="F3" s="1" t="s">
        <v>929</v>
      </c>
      <c r="G3" s="1"/>
      <c r="H3" s="1"/>
      <c r="I3" s="1"/>
      <c r="J3" s="1"/>
      <c r="K3" s="1411"/>
      <c r="L3" s="1411"/>
      <c r="M3" s="1" t="s">
        <v>550</v>
      </c>
      <c r="N3" s="1"/>
      <c r="O3" s="1"/>
      <c r="P3" s="1"/>
      <c r="R3" s="1"/>
      <c r="S3" s="1"/>
      <c r="T3" s="1"/>
      <c r="U3" s="1"/>
      <c r="V3" s="1"/>
      <c r="W3" s="1"/>
      <c r="X3" s="1"/>
      <c r="Y3" s="1"/>
      <c r="Z3" s="1"/>
      <c r="AA3" s="1"/>
      <c r="AB3" s="1"/>
      <c r="AC3" s="1"/>
      <c r="AD3" s="1"/>
    </row>
    <row r="4" spans="1:35">
      <c r="A4" s="1"/>
      <c r="B4" s="1"/>
      <c r="C4" s="1"/>
      <c r="D4" s="1"/>
      <c r="H4" s="1"/>
      <c r="I4" s="1"/>
      <c r="J4" s="1" t="s">
        <v>889</v>
      </c>
      <c r="K4" s="1"/>
      <c r="L4" s="1"/>
      <c r="M4" s="1"/>
      <c r="N4" s="1"/>
      <c r="O4" s="1"/>
      <c r="R4" s="1"/>
      <c r="S4" s="1"/>
      <c r="T4" s="1"/>
      <c r="U4" s="1"/>
      <c r="V4" s="1"/>
      <c r="W4" s="1"/>
      <c r="X4" s="1"/>
      <c r="AC4" s="1"/>
      <c r="AD4" s="1"/>
    </row>
    <row r="5" spans="1:35">
      <c r="A5" s="1"/>
      <c r="B5" s="1"/>
      <c r="C5" s="1"/>
      <c r="D5" s="1"/>
      <c r="H5" s="1"/>
      <c r="I5" s="1"/>
      <c r="J5" s="1" t="s">
        <v>890</v>
      </c>
      <c r="K5" s="1"/>
      <c r="L5" s="1"/>
      <c r="M5" s="1"/>
      <c r="N5" s="1"/>
      <c r="O5" s="1"/>
      <c r="P5" s="1"/>
      <c r="Q5" s="1"/>
      <c r="R5" s="1"/>
      <c r="S5" s="1"/>
      <c r="T5" s="1"/>
      <c r="U5" s="1"/>
      <c r="V5" s="1"/>
      <c r="W5" s="1"/>
      <c r="X5" s="1"/>
      <c r="Y5" s="1"/>
      <c r="Z5" s="1"/>
      <c r="AA5" s="1"/>
      <c r="AB5" s="1"/>
      <c r="AC5" s="1"/>
      <c r="AD5" s="1"/>
    </row>
    <row r="6" spans="1:35">
      <c r="A6" s="1"/>
      <c r="B6" s="1"/>
      <c r="C6" s="1"/>
      <c r="D6" s="1"/>
      <c r="H6" s="1"/>
      <c r="I6" s="1"/>
      <c r="J6" s="1" t="s">
        <v>930</v>
      </c>
      <c r="K6" s="1"/>
      <c r="L6" s="1"/>
      <c r="M6" s="1593"/>
      <c r="N6" s="1593"/>
      <c r="O6" s="1593"/>
      <c r="P6" s="1593"/>
      <c r="Q6" s="1593"/>
      <c r="R6" s="1593"/>
      <c r="S6" s="1593"/>
      <c r="T6" s="1593"/>
      <c r="U6" s="1593"/>
      <c r="V6" s="1593"/>
      <c r="W6" s="1593"/>
      <c r="X6" s="1593"/>
      <c r="Y6" s="1593"/>
      <c r="Z6" s="1593"/>
      <c r="AA6" s="1593"/>
      <c r="AB6" s="1593"/>
      <c r="AC6" s="1593"/>
      <c r="AD6" s="1593"/>
      <c r="AE6" s="1593"/>
      <c r="AF6" s="1593"/>
      <c r="AG6" s="1593"/>
      <c r="AH6" s="3" t="s">
        <v>931</v>
      </c>
    </row>
    <row r="7" spans="1:35">
      <c r="A7" s="1"/>
      <c r="B7" s="1"/>
      <c r="C7" s="1"/>
      <c r="D7" s="1"/>
      <c r="F7" s="1" t="s">
        <v>549</v>
      </c>
      <c r="G7" s="1"/>
      <c r="H7" s="1"/>
      <c r="I7" s="1"/>
      <c r="J7" s="1"/>
      <c r="K7" s="1"/>
      <c r="L7" s="1"/>
      <c r="M7" s="1"/>
      <c r="N7" s="1"/>
      <c r="O7" s="1"/>
      <c r="P7" s="1"/>
      <c r="Q7" s="1"/>
      <c r="R7" s="1"/>
      <c r="S7" s="1"/>
      <c r="T7" s="1"/>
      <c r="U7" s="1"/>
      <c r="V7" s="1"/>
      <c r="W7" s="1"/>
      <c r="X7" s="1"/>
      <c r="Y7" s="1"/>
      <c r="Z7" s="1"/>
      <c r="AA7" s="1"/>
      <c r="AB7" s="1"/>
      <c r="AC7" s="1"/>
    </row>
    <row r="8" spans="1:35">
      <c r="A8" s="20"/>
    </row>
    <row r="9" spans="1:35" ht="13.8">
      <c r="A9" s="13" t="s">
        <v>699</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row>
    <row r="10" spans="1:35">
      <c r="A10" s="1"/>
      <c r="B10" s="1"/>
      <c r="C10" s="1"/>
      <c r="D10" s="14" t="s">
        <v>932</v>
      </c>
      <c r="E10" s="1"/>
      <c r="F10" s="1"/>
      <c r="G10" s="1"/>
      <c r="H10" s="1"/>
      <c r="I10" s="1"/>
      <c r="J10" s="1"/>
      <c r="K10" s="1"/>
      <c r="L10" s="1"/>
      <c r="M10" s="1"/>
      <c r="N10" s="1"/>
      <c r="O10" s="1"/>
      <c r="P10" s="1"/>
      <c r="Q10" s="1"/>
      <c r="R10" s="1"/>
      <c r="S10" s="1"/>
      <c r="T10" s="1"/>
      <c r="U10" s="1"/>
      <c r="V10" s="1"/>
      <c r="W10" s="1"/>
      <c r="X10" s="1"/>
      <c r="Y10" s="1"/>
      <c r="Z10" s="1"/>
      <c r="AA10" s="1"/>
      <c r="AB10" s="1"/>
      <c r="AE10" s="1"/>
    </row>
    <row r="11" spans="1:35">
      <c r="A11" s="1"/>
      <c r="B11" s="1"/>
      <c r="C11" s="1"/>
      <c r="D11" s="1"/>
      <c r="E11" s="1"/>
      <c r="F11" s="1" t="s">
        <v>113</v>
      </c>
      <c r="G11" s="1"/>
      <c r="H11" s="1"/>
      <c r="I11" s="1"/>
      <c r="J11" s="1"/>
      <c r="K11" s="1"/>
      <c r="L11" s="1411"/>
      <c r="M11" s="1411"/>
      <c r="N11" s="1" t="s">
        <v>576</v>
      </c>
      <c r="O11" s="1"/>
      <c r="P11" s="1"/>
      <c r="Q11" s="1"/>
      <c r="R11" s="1"/>
      <c r="S11" s="1"/>
      <c r="T11" s="1"/>
      <c r="U11" s="1"/>
      <c r="V11" s="1"/>
      <c r="W11" s="1"/>
      <c r="X11" s="1"/>
      <c r="Y11" s="1"/>
      <c r="Z11" s="1"/>
      <c r="AA11" s="1"/>
      <c r="AB11" s="1"/>
      <c r="AE11" s="1"/>
    </row>
    <row r="12" spans="1:35">
      <c r="A12" s="1"/>
      <c r="B12" s="1"/>
      <c r="C12" s="1"/>
      <c r="D12" s="1"/>
      <c r="E12" s="1"/>
      <c r="F12" s="1" t="s">
        <v>403</v>
      </c>
      <c r="G12" s="1"/>
      <c r="H12" s="1"/>
      <c r="I12" s="1"/>
      <c r="J12" s="1"/>
      <c r="K12" s="1"/>
      <c r="L12" s="1"/>
      <c r="M12" s="1"/>
      <c r="N12" s="1"/>
      <c r="O12" s="1"/>
      <c r="P12" s="1"/>
      <c r="Q12" s="1"/>
      <c r="R12" s="1"/>
      <c r="S12" s="1"/>
      <c r="T12" s="1"/>
      <c r="U12" s="1"/>
      <c r="V12" s="1"/>
      <c r="W12" s="1"/>
      <c r="X12" s="1"/>
      <c r="Y12" s="1"/>
      <c r="Z12" s="1"/>
      <c r="AA12" s="1"/>
      <c r="AB12" s="1"/>
      <c r="AE12" s="1"/>
    </row>
    <row r="13" spans="1:35">
      <c r="A13" s="1"/>
      <c r="B13" s="1"/>
      <c r="C13" s="1"/>
      <c r="D13" s="14" t="s">
        <v>933</v>
      </c>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5">
      <c r="A14" s="1"/>
      <c r="B14" s="1"/>
      <c r="C14" s="1"/>
      <c r="D14" s="1"/>
      <c r="E14" s="1"/>
      <c r="F14" s="1" t="s">
        <v>113</v>
      </c>
      <c r="G14" s="1"/>
      <c r="H14" s="1"/>
      <c r="I14" s="1"/>
      <c r="J14" s="1"/>
      <c r="K14" s="1"/>
      <c r="L14" s="1411"/>
      <c r="M14" s="1411"/>
      <c r="N14" s="1" t="s">
        <v>576</v>
      </c>
      <c r="W14" s="1"/>
      <c r="X14" s="1"/>
      <c r="Y14" s="1"/>
      <c r="Z14" s="1"/>
      <c r="AA14" s="1"/>
      <c r="AB14" s="1"/>
      <c r="AC14" s="1"/>
      <c r="AD14" s="1"/>
    </row>
    <row r="15" spans="1:35">
      <c r="A15" s="1"/>
      <c r="B15" s="1"/>
      <c r="C15" s="1"/>
      <c r="D15" s="1"/>
      <c r="F15" s="1"/>
      <c r="G15" s="1"/>
      <c r="I15" s="1"/>
      <c r="J15" s="1" t="s">
        <v>577</v>
      </c>
      <c r="K15" s="1"/>
      <c r="L15" s="1"/>
      <c r="M15" s="1" t="s">
        <v>934</v>
      </c>
      <c r="N15" s="1"/>
      <c r="O15" s="1" t="s">
        <v>578</v>
      </c>
      <c r="P15" s="1"/>
      <c r="Q15" s="1"/>
      <c r="R15" s="1"/>
      <c r="S15" s="1"/>
      <c r="T15" s="1"/>
      <c r="U15" s="1"/>
      <c r="V15" s="1"/>
      <c r="W15" s="1"/>
      <c r="X15" s="1"/>
      <c r="Y15" s="1"/>
      <c r="Z15" s="1"/>
      <c r="AA15" s="1"/>
      <c r="AB15" s="1"/>
      <c r="AC15" s="1"/>
      <c r="AD15" s="1"/>
    </row>
    <row r="16" spans="1:35">
      <c r="A16" s="1"/>
      <c r="B16" s="1"/>
      <c r="C16" s="1"/>
      <c r="D16" s="1"/>
      <c r="E16" s="1"/>
      <c r="F16" s="1" t="s">
        <v>403</v>
      </c>
      <c r="G16" s="1"/>
      <c r="H16" s="1"/>
      <c r="I16" s="1"/>
      <c r="J16" s="1"/>
      <c r="K16" s="1"/>
      <c r="L16" s="1"/>
      <c r="M16" s="1"/>
      <c r="N16" s="1"/>
      <c r="O16" s="1"/>
      <c r="P16" s="1"/>
      <c r="Q16" s="1"/>
      <c r="R16" s="1"/>
      <c r="S16" s="1"/>
      <c r="T16" s="1"/>
      <c r="U16" s="1"/>
      <c r="V16" s="1"/>
      <c r="W16" s="1"/>
      <c r="X16" s="1"/>
      <c r="Y16" s="1"/>
      <c r="Z16" s="1"/>
      <c r="AA16" s="1"/>
      <c r="AB16" s="1"/>
      <c r="AC16" s="1"/>
      <c r="AD16" s="1"/>
    </row>
    <row r="17" spans="1:34">
      <c r="A17" s="1"/>
      <c r="B17" s="1"/>
      <c r="C17" s="1"/>
      <c r="D17" s="14" t="s">
        <v>935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4" ht="13.8">
      <c r="A18" s="16"/>
      <c r="E18" s="1"/>
      <c r="F18" s="1" t="s">
        <v>113</v>
      </c>
      <c r="G18" s="1"/>
      <c r="H18" s="1"/>
      <c r="I18" s="1"/>
      <c r="J18" s="1"/>
      <c r="K18" s="1"/>
      <c r="L18" s="1411"/>
      <c r="M18" s="1411"/>
      <c r="N18" s="1" t="s">
        <v>576</v>
      </c>
      <c r="O18" s="1"/>
    </row>
    <row r="19" spans="1:34" ht="13.8">
      <c r="A19" s="16"/>
      <c r="E19" s="1"/>
      <c r="F19" s="1" t="s">
        <v>403</v>
      </c>
      <c r="G19" s="1"/>
      <c r="H19" s="1"/>
      <c r="I19" s="1"/>
      <c r="J19" s="1"/>
      <c r="K19" s="1"/>
      <c r="L19" s="1"/>
      <c r="M19" s="1"/>
      <c r="N19" s="1"/>
      <c r="O19" s="1"/>
    </row>
    <row r="20" spans="1:34" ht="13.8">
      <c r="A20" s="16"/>
      <c r="D20" s="14" t="s">
        <v>571</v>
      </c>
      <c r="E20" s="1"/>
      <c r="F20" s="1"/>
      <c r="G20" s="1"/>
      <c r="H20" s="1"/>
      <c r="I20" s="1"/>
      <c r="J20" s="1"/>
      <c r="K20" s="1"/>
      <c r="L20" s="1"/>
      <c r="M20" s="1"/>
      <c r="N20" s="1"/>
      <c r="O20" s="1"/>
      <c r="P20" s="14"/>
      <c r="Q20" s="14"/>
      <c r="R20" s="14"/>
      <c r="S20" s="14"/>
      <c r="T20" s="14"/>
      <c r="U20" s="14"/>
      <c r="V20" s="14"/>
      <c r="W20" s="14"/>
      <c r="X20" s="14"/>
      <c r="Y20" s="14"/>
      <c r="Z20" s="14"/>
      <c r="AA20" s="14"/>
    </row>
    <row r="21" spans="1:34" ht="13.8">
      <c r="A21" s="16"/>
      <c r="D21" s="14"/>
      <c r="E21" s="1"/>
      <c r="F21" s="1" t="s">
        <v>572</v>
      </c>
      <c r="G21" s="1"/>
      <c r="I21" s="1" t="s">
        <v>936</v>
      </c>
      <c r="J21" s="1"/>
      <c r="K21" s="14" t="s">
        <v>40</v>
      </c>
      <c r="L21" s="14"/>
      <c r="M21" s="14"/>
      <c r="N21" s="1"/>
      <c r="O21" s="1411"/>
      <c r="P21" s="1411"/>
      <c r="Q21" s="14" t="s">
        <v>41</v>
      </c>
      <c r="R21" s="14"/>
      <c r="S21" s="14"/>
      <c r="Z21" s="14"/>
      <c r="AA21" s="14"/>
    </row>
    <row r="22" spans="1:34" ht="13.8">
      <c r="A22" s="16"/>
      <c r="D22" s="14"/>
      <c r="E22" s="1"/>
      <c r="F22" s="1" t="s">
        <v>573</v>
      </c>
      <c r="G22" s="1"/>
      <c r="H22" s="1"/>
      <c r="J22" s="1"/>
      <c r="K22" s="1" t="s">
        <v>574</v>
      </c>
      <c r="L22" s="1"/>
      <c r="M22" s="14"/>
      <c r="N22" s="1"/>
      <c r="O22" s="1" t="s">
        <v>507</v>
      </c>
      <c r="P22" s="14"/>
      <c r="Q22" s="14"/>
      <c r="R22" s="1611"/>
      <c r="S22" s="1611"/>
      <c r="T22" s="1611"/>
      <c r="U22" s="1611"/>
      <c r="V22" s="14" t="s">
        <v>937</v>
      </c>
      <c r="Y22" s="14"/>
    </row>
    <row r="23" spans="1:34" ht="13.8">
      <c r="A23" s="16"/>
      <c r="D23" s="14" t="s">
        <v>114</v>
      </c>
      <c r="E23" s="1"/>
      <c r="F23" s="1"/>
      <c r="G23" s="1"/>
      <c r="H23" s="1"/>
      <c r="I23" s="1"/>
      <c r="J23" s="1"/>
      <c r="K23" s="1"/>
      <c r="L23" s="1"/>
      <c r="M23" s="1"/>
      <c r="N23" s="1"/>
      <c r="O23" s="1"/>
    </row>
    <row r="24" spans="1:34" ht="13.8">
      <c r="A24" s="16"/>
      <c r="E24" s="1"/>
      <c r="F24" s="1" t="s">
        <v>402</v>
      </c>
      <c r="G24" s="1"/>
      <c r="H24" s="1"/>
      <c r="I24" s="1"/>
      <c r="J24" s="1" t="s">
        <v>115</v>
      </c>
      <c r="K24" s="1"/>
      <c r="L24" s="1"/>
      <c r="N24" s="14"/>
      <c r="O24" s="1" t="s">
        <v>938</v>
      </c>
      <c r="P24" s="1"/>
      <c r="Q24" s="1" t="s">
        <v>297</v>
      </c>
      <c r="R24" s="1"/>
      <c r="S24" s="1"/>
      <c r="T24" s="14" t="s">
        <v>148</v>
      </c>
      <c r="U24" s="14" t="s">
        <v>939</v>
      </c>
      <c r="V24" s="151"/>
      <c r="W24" s="151"/>
      <c r="X24" s="14" t="s">
        <v>147</v>
      </c>
      <c r="Y24" s="14" t="s">
        <v>940</v>
      </c>
    </row>
    <row r="25" spans="1:34" ht="13.8">
      <c r="A25" s="16"/>
      <c r="E25" s="1"/>
      <c r="F25" s="1" t="s">
        <v>403</v>
      </c>
      <c r="G25" s="1"/>
      <c r="H25" s="1"/>
      <c r="I25" s="1"/>
      <c r="J25" s="1" t="s">
        <v>941</v>
      </c>
      <c r="K25" s="1"/>
      <c r="L25" s="1"/>
      <c r="M25" s="1"/>
      <c r="N25" s="1"/>
      <c r="O25" s="1" t="s">
        <v>936</v>
      </c>
      <c r="P25" s="1"/>
      <c r="Q25" s="1" t="s">
        <v>297</v>
      </c>
      <c r="R25" s="1"/>
      <c r="S25" s="1"/>
      <c r="T25" s="14" t="s">
        <v>148</v>
      </c>
      <c r="U25" s="14" t="s">
        <v>939</v>
      </c>
      <c r="V25" s="151"/>
      <c r="W25" s="151"/>
      <c r="X25" s="14" t="s">
        <v>147</v>
      </c>
      <c r="Y25" s="14" t="s">
        <v>940</v>
      </c>
    </row>
    <row r="26" spans="1:34" ht="13.8">
      <c r="A26" s="16"/>
      <c r="D26" s="14" t="s">
        <v>242</v>
      </c>
      <c r="E26" s="1"/>
      <c r="F26" s="1"/>
      <c r="G26" s="1"/>
      <c r="H26" s="1"/>
      <c r="I26" s="1"/>
      <c r="J26" s="1"/>
      <c r="K26" s="1"/>
      <c r="L26" s="1"/>
      <c r="M26" s="1"/>
      <c r="N26" s="1"/>
      <c r="O26" s="1"/>
      <c r="P26" s="1"/>
      <c r="Q26" s="1"/>
      <c r="R26" s="1"/>
      <c r="S26" s="1"/>
      <c r="T26" s="14"/>
      <c r="U26" s="14"/>
      <c r="V26" s="150"/>
      <c r="W26" s="150"/>
      <c r="X26" s="14"/>
      <c r="Y26" s="14"/>
    </row>
    <row r="27" spans="1:34" ht="13.8">
      <c r="A27" s="16"/>
      <c r="E27" s="1"/>
      <c r="F27" s="1" t="s">
        <v>243</v>
      </c>
      <c r="G27" s="1"/>
      <c r="H27" s="1"/>
      <c r="I27" s="1"/>
      <c r="J27" s="1"/>
      <c r="K27" s="1"/>
      <c r="L27" s="1" t="s">
        <v>244</v>
      </c>
      <c r="M27" s="1"/>
      <c r="N27" s="1"/>
      <c r="O27" s="1"/>
      <c r="P27" s="1"/>
      <c r="Q27" s="1"/>
      <c r="R27" s="1"/>
      <c r="S27" s="1"/>
      <c r="T27" s="14"/>
      <c r="V27" s="1" t="s">
        <v>507</v>
      </c>
      <c r="W27" s="150" t="s">
        <v>507</v>
      </c>
      <c r="X27" s="14"/>
      <c r="Y27" s="1611"/>
      <c r="Z27" s="1611"/>
      <c r="AA27" s="1611"/>
      <c r="AB27" s="1611"/>
      <c r="AC27" s="14" t="s">
        <v>940</v>
      </c>
    </row>
    <row r="28" spans="1:34" ht="13.8">
      <c r="A28" s="16"/>
      <c r="E28" s="1"/>
      <c r="F28" s="1"/>
      <c r="G28" s="1"/>
      <c r="H28" s="1"/>
      <c r="I28" s="1"/>
      <c r="J28" s="1"/>
      <c r="K28" s="1"/>
      <c r="L28" s="1"/>
      <c r="M28" s="1"/>
      <c r="N28" s="1"/>
      <c r="O28" s="1"/>
    </row>
    <row r="29" spans="1:34">
      <c r="A29" s="13" t="s">
        <v>1210</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34">
      <c r="A30" s="1"/>
      <c r="B30" s="1"/>
      <c r="C30" s="1"/>
      <c r="D30" s="1"/>
      <c r="E30" s="1"/>
      <c r="F30" s="1" t="s">
        <v>1252</v>
      </c>
      <c r="G30" s="1"/>
      <c r="H30" s="1"/>
      <c r="I30" s="1"/>
      <c r="J30" s="1"/>
      <c r="K30" s="1"/>
      <c r="L30" s="1"/>
      <c r="M30" s="1"/>
      <c r="N30" s="1"/>
      <c r="O30" s="1"/>
      <c r="P30" s="1"/>
      <c r="Q30" s="1"/>
      <c r="R30" s="1"/>
      <c r="S30" s="1"/>
      <c r="T30" s="1"/>
      <c r="U30" s="1"/>
      <c r="V30" s="1"/>
      <c r="W30" s="1"/>
      <c r="X30" s="1"/>
      <c r="Y30" s="1"/>
      <c r="Z30" s="1"/>
      <c r="AA30" s="1"/>
      <c r="AB30" s="1"/>
      <c r="AC30" s="1"/>
      <c r="AD30" s="1"/>
    </row>
    <row r="31" spans="1:34">
      <c r="A31" s="1"/>
      <c r="B31" s="1"/>
      <c r="C31" s="1"/>
      <c r="D31" s="1"/>
      <c r="E31" s="1"/>
      <c r="F31" s="1"/>
      <c r="G31" s="1"/>
      <c r="H31" s="1" t="s">
        <v>942</v>
      </c>
      <c r="I31" s="1" t="s">
        <v>943</v>
      </c>
      <c r="J31" s="1"/>
      <c r="K31" s="1"/>
      <c r="L31" s="1"/>
      <c r="M31" s="1"/>
      <c r="N31" s="1"/>
      <c r="O31" s="1"/>
      <c r="P31" s="1"/>
      <c r="Q31" s="1"/>
      <c r="R31" s="1" t="s">
        <v>402</v>
      </c>
      <c r="S31" s="1612" t="s">
        <v>944</v>
      </c>
      <c r="T31" s="1612"/>
      <c r="U31" s="1"/>
      <c r="V31" s="1" t="s">
        <v>403</v>
      </c>
      <c r="W31" s="1"/>
      <c r="X31" s="1"/>
      <c r="Y31" s="1"/>
      <c r="Z31" s="1"/>
      <c r="AA31" s="1"/>
      <c r="AB31" s="1"/>
      <c r="AC31" s="1"/>
      <c r="AD31" s="1"/>
    </row>
    <row r="32" spans="1:34">
      <c r="B32" s="1"/>
      <c r="C32" s="1"/>
      <c r="D32" s="1"/>
      <c r="E32" s="1"/>
      <c r="F32" s="1"/>
      <c r="G32" s="1"/>
      <c r="H32" s="1" t="s">
        <v>945</v>
      </c>
      <c r="I32" s="1" t="s">
        <v>946</v>
      </c>
      <c r="J32" s="1"/>
      <c r="K32" s="1"/>
      <c r="L32" s="1"/>
      <c r="M32" s="1"/>
      <c r="N32" s="1"/>
      <c r="O32" s="1"/>
      <c r="P32" s="1"/>
      <c r="Q32" s="38"/>
      <c r="R32" s="1411"/>
      <c r="S32" s="1411"/>
      <c r="T32" s="1411"/>
      <c r="U32" s="1411"/>
      <c r="V32" s="1411"/>
      <c r="W32" s="1411"/>
      <c r="X32" s="1411"/>
      <c r="Y32" s="1411"/>
      <c r="Z32" s="1411"/>
      <c r="AA32" s="1411"/>
      <c r="AB32" s="1411"/>
      <c r="AC32" s="1411"/>
      <c r="AD32" s="1411"/>
      <c r="AE32" s="1411"/>
      <c r="AF32" s="1411"/>
      <c r="AG32" s="1411"/>
      <c r="AH32" s="3" t="s">
        <v>937</v>
      </c>
    </row>
    <row r="33" spans="1:35">
      <c r="B33" s="1"/>
      <c r="C33" s="1"/>
      <c r="D33" s="1"/>
      <c r="E33" s="1"/>
      <c r="F33" s="1"/>
      <c r="G33" s="1"/>
      <c r="H33" s="1" t="s">
        <v>947</v>
      </c>
      <c r="I33" s="1" t="s">
        <v>948</v>
      </c>
      <c r="J33" s="1"/>
      <c r="K33" s="1"/>
      <c r="L33" s="1"/>
      <c r="M33" s="1"/>
      <c r="N33" s="1"/>
      <c r="O33" s="1"/>
      <c r="P33" s="1"/>
      <c r="Q33" s="38"/>
      <c r="R33" s="1411"/>
      <c r="S33" s="1411"/>
      <c r="T33" s="1411"/>
      <c r="U33" s="1411"/>
      <c r="V33" s="1411"/>
      <c r="W33" s="1411"/>
      <c r="X33" s="1411"/>
      <c r="Y33" s="1411"/>
      <c r="Z33" s="1411"/>
      <c r="AA33" s="1411"/>
      <c r="AB33" s="1411"/>
      <c r="AC33" s="1411"/>
      <c r="AD33" s="1411"/>
      <c r="AE33" s="1411"/>
      <c r="AF33" s="1411"/>
      <c r="AG33" s="1411"/>
      <c r="AH33" s="3" t="s">
        <v>937</v>
      </c>
    </row>
    <row r="34" spans="1:35">
      <c r="B34" s="1"/>
      <c r="C34" s="1"/>
      <c r="D34" s="1"/>
      <c r="E34" s="1"/>
      <c r="F34" s="1"/>
      <c r="G34" s="1"/>
      <c r="H34" s="1" t="s">
        <v>949</v>
      </c>
      <c r="I34" s="1" t="s">
        <v>950</v>
      </c>
      <c r="J34" s="1"/>
      <c r="K34" s="1"/>
      <c r="L34" s="1"/>
      <c r="M34" s="1"/>
      <c r="N34" s="1"/>
      <c r="O34" s="1"/>
      <c r="P34" s="38"/>
      <c r="Q34" s="150"/>
      <c r="R34" s="1411" t="s">
        <v>951</v>
      </c>
      <c r="S34" s="1411"/>
      <c r="T34" s="1411"/>
      <c r="U34" s="1411"/>
      <c r="V34" s="1411"/>
      <c r="W34" s="1411"/>
      <c r="X34" s="1411"/>
      <c r="Y34" s="1411"/>
      <c r="Z34" s="1411"/>
      <c r="AA34" s="1411"/>
      <c r="AB34" s="1411"/>
      <c r="AC34" s="1411"/>
      <c r="AD34" s="1411"/>
      <c r="AE34" s="1411"/>
      <c r="AF34" s="1411"/>
      <c r="AG34" s="1411"/>
      <c r="AH34" s="3" t="s">
        <v>937</v>
      </c>
    </row>
    <row r="35" spans="1:35">
      <c r="B35" s="1"/>
      <c r="C35" s="1"/>
      <c r="D35" s="1"/>
      <c r="E35" s="1"/>
      <c r="F35" s="1"/>
      <c r="G35" s="1"/>
      <c r="H35" s="1" t="s">
        <v>952</v>
      </c>
      <c r="I35" s="1" t="s">
        <v>86</v>
      </c>
      <c r="J35" s="1"/>
      <c r="K35" s="1"/>
      <c r="L35" s="1"/>
      <c r="M35" s="1"/>
      <c r="N35" s="1"/>
      <c r="O35" s="1"/>
      <c r="P35" s="1"/>
      <c r="Q35" s="1"/>
      <c r="R35" s="1" t="s">
        <v>402</v>
      </c>
      <c r="S35" s="1612" t="s">
        <v>944</v>
      </c>
      <c r="T35" s="1612"/>
      <c r="U35" s="1"/>
      <c r="V35" s="1" t="s">
        <v>403</v>
      </c>
    </row>
    <row r="36" spans="1:35">
      <c r="B36" s="1"/>
      <c r="C36" s="1"/>
      <c r="D36" s="1"/>
      <c r="E36" s="1"/>
      <c r="F36" s="1"/>
      <c r="G36" s="1"/>
      <c r="H36" s="1" t="s">
        <v>953</v>
      </c>
      <c r="I36" s="1" t="s">
        <v>245</v>
      </c>
      <c r="J36" s="1"/>
      <c r="K36" s="1"/>
      <c r="L36" s="1"/>
      <c r="M36" s="1"/>
      <c r="N36" s="1"/>
      <c r="O36" s="1"/>
      <c r="P36" s="1"/>
      <c r="Q36" s="1"/>
      <c r="R36" s="1" t="s">
        <v>246</v>
      </c>
      <c r="S36" s="150"/>
      <c r="T36" s="150"/>
      <c r="U36" s="1"/>
      <c r="V36" s="1"/>
      <c r="W36" s="14" t="s">
        <v>247</v>
      </c>
      <c r="AA36" s="14" t="s">
        <v>248</v>
      </c>
      <c r="AE36" s="14" t="s">
        <v>249</v>
      </c>
      <c r="AH36" s="169" t="s">
        <v>954</v>
      </c>
      <c r="AI36" s="169"/>
    </row>
    <row r="37" spans="1:35">
      <c r="B37" s="1"/>
      <c r="C37" s="1"/>
      <c r="D37" s="1"/>
      <c r="E37" s="1"/>
      <c r="F37" s="1"/>
      <c r="G37" s="1"/>
      <c r="H37" s="1" t="s">
        <v>955</v>
      </c>
      <c r="I37" s="1" t="s">
        <v>956</v>
      </c>
      <c r="J37" s="1"/>
      <c r="K37" s="1"/>
      <c r="L37" s="1"/>
      <c r="M37" s="1"/>
      <c r="N37" s="1"/>
      <c r="O37" s="1"/>
      <c r="P37" s="1"/>
      <c r="Q37" s="1" t="s">
        <v>668</v>
      </c>
      <c r="R37" s="1"/>
      <c r="S37" s="1"/>
      <c r="T37" s="1411"/>
      <c r="U37" s="1411"/>
      <c r="V37" s="1" t="s">
        <v>579</v>
      </c>
      <c r="W37" s="1"/>
      <c r="X37" s="1" t="s">
        <v>669</v>
      </c>
      <c r="Y37" s="1"/>
      <c r="Z37" s="1"/>
      <c r="AA37" s="1411"/>
      <c r="AB37" s="1411"/>
      <c r="AC37" s="1" t="s">
        <v>579</v>
      </c>
    </row>
    <row r="38" spans="1:35">
      <c r="A38" s="1"/>
      <c r="B38" s="1"/>
      <c r="C38" s="1"/>
      <c r="D38" s="1"/>
      <c r="E38" s="1"/>
      <c r="F38" s="1"/>
      <c r="G38" s="1"/>
      <c r="H38" s="1" t="s">
        <v>957</v>
      </c>
      <c r="I38" s="1" t="s">
        <v>958</v>
      </c>
      <c r="J38" s="1"/>
      <c r="K38" s="1"/>
      <c r="L38" s="1"/>
      <c r="M38" s="1"/>
      <c r="N38" s="1"/>
      <c r="O38" s="1"/>
      <c r="P38" s="1"/>
      <c r="Q38" s="1"/>
      <c r="R38" s="1" t="s">
        <v>402</v>
      </c>
      <c r="S38" s="1612" t="s">
        <v>944</v>
      </c>
      <c r="T38" s="1612"/>
      <c r="U38" s="1"/>
      <c r="V38" s="1" t="s">
        <v>403</v>
      </c>
    </row>
    <row r="39" spans="1:35">
      <c r="D39" s="1"/>
      <c r="E39" s="1"/>
      <c r="F39" s="1"/>
      <c r="G39" s="1"/>
      <c r="H39" s="1" t="s">
        <v>959</v>
      </c>
      <c r="I39" s="1" t="s">
        <v>250</v>
      </c>
      <c r="J39" s="1"/>
      <c r="K39" s="1"/>
      <c r="L39" s="1"/>
      <c r="M39" s="1"/>
      <c r="N39" s="1"/>
      <c r="O39" s="1"/>
      <c r="P39" s="1"/>
      <c r="Q39" s="1"/>
      <c r="R39" s="1"/>
      <c r="S39" s="1" t="s">
        <v>960</v>
      </c>
      <c r="T39" s="1"/>
      <c r="U39" s="1"/>
      <c r="V39" s="1"/>
      <c r="W39" s="1"/>
    </row>
    <row r="40" spans="1:35">
      <c r="D40" s="1"/>
      <c r="E40" s="1"/>
      <c r="F40" s="1"/>
      <c r="G40" s="1"/>
      <c r="J40" s="1"/>
      <c r="K40" s="1"/>
      <c r="L40" s="1"/>
      <c r="M40" s="1"/>
      <c r="N40" s="1"/>
      <c r="O40" s="1"/>
      <c r="P40" s="1"/>
      <c r="Q40" s="1"/>
      <c r="R40" s="1"/>
      <c r="S40" s="1" t="s">
        <v>961</v>
      </c>
      <c r="T40" s="1"/>
      <c r="U40" s="1"/>
      <c r="V40" s="1"/>
      <c r="W40" s="1"/>
      <c r="X40" s="1"/>
      <c r="Y40" s="1"/>
      <c r="Z40" s="1"/>
    </row>
    <row r="41" spans="1:35">
      <c r="D41" s="1"/>
      <c r="E41" s="1"/>
      <c r="F41" s="1"/>
      <c r="G41" s="1"/>
      <c r="H41" s="1"/>
      <c r="I41" s="1"/>
      <c r="J41" s="1"/>
      <c r="K41" s="1"/>
      <c r="L41" s="1"/>
      <c r="M41" s="1"/>
      <c r="N41" s="1"/>
      <c r="O41" s="1"/>
      <c r="P41" s="1"/>
      <c r="Q41" s="1"/>
      <c r="R41" s="1"/>
      <c r="S41" s="1" t="s">
        <v>962</v>
      </c>
      <c r="T41" s="1"/>
      <c r="U41" s="1"/>
      <c r="V41" s="157"/>
      <c r="W41" s="157"/>
      <c r="X41" s="157"/>
      <c r="Y41" s="157"/>
      <c r="Z41" s="157"/>
      <c r="AA41" s="157"/>
      <c r="AB41" s="157"/>
      <c r="AC41" s="157"/>
      <c r="AD41" s="157"/>
      <c r="AE41" s="157"/>
      <c r="AF41" s="3" t="s">
        <v>937</v>
      </c>
      <c r="AG41" s="38"/>
    </row>
    <row r="42" spans="1:35">
      <c r="D42" s="1"/>
      <c r="E42" s="1"/>
      <c r="F42" s="1"/>
      <c r="G42" s="1"/>
      <c r="H42" s="1" t="s">
        <v>963</v>
      </c>
      <c r="I42" s="1" t="s">
        <v>87</v>
      </c>
      <c r="J42" s="1"/>
      <c r="K42" s="1"/>
      <c r="L42" s="1"/>
      <c r="M42" s="1"/>
      <c r="N42" s="1"/>
      <c r="O42" s="1"/>
      <c r="P42" s="1" t="s">
        <v>964</v>
      </c>
      <c r="Q42" s="1593"/>
      <c r="R42" s="1593"/>
      <c r="S42" s="1593"/>
      <c r="T42" s="38" t="s">
        <v>648</v>
      </c>
      <c r="U42" s="38"/>
      <c r="V42" s="38"/>
      <c r="W42" s="38"/>
      <c r="AC42" s="38"/>
      <c r="AD42" s="38"/>
      <c r="AE42" s="38"/>
      <c r="AF42" s="38"/>
      <c r="AG42" s="38"/>
    </row>
    <row r="43" spans="1:35">
      <c r="D43" s="1"/>
      <c r="E43" s="1"/>
      <c r="F43" s="1" t="s">
        <v>965</v>
      </c>
      <c r="G43" s="1"/>
      <c r="H43" s="1"/>
      <c r="I43" s="1"/>
      <c r="J43" s="1"/>
      <c r="K43" s="1"/>
      <c r="L43" s="1"/>
      <c r="M43" s="1"/>
      <c r="N43" s="1"/>
      <c r="O43" s="1"/>
      <c r="P43" s="1"/>
      <c r="Q43" s="1"/>
      <c r="R43" s="1"/>
      <c r="S43" s="1"/>
      <c r="T43" s="1"/>
      <c r="U43" s="1"/>
      <c r="V43" s="1"/>
      <c r="W43" s="1"/>
      <c r="X43" s="38"/>
      <c r="Y43" s="38"/>
      <c r="Z43" s="38"/>
      <c r="AA43" s="38"/>
      <c r="AB43" s="38"/>
      <c r="AC43" s="38"/>
      <c r="AD43" s="38"/>
      <c r="AE43" s="38"/>
      <c r="AF43" s="38"/>
      <c r="AG43" s="38"/>
    </row>
    <row r="44" spans="1:35">
      <c r="D44" s="1"/>
      <c r="E44" s="1"/>
      <c r="F44" s="1"/>
      <c r="G44" s="1"/>
      <c r="H44" s="1"/>
      <c r="I44" s="1"/>
      <c r="J44" s="1"/>
      <c r="K44" s="1"/>
      <c r="L44" s="1"/>
      <c r="M44" s="1"/>
      <c r="N44" s="1"/>
      <c r="O44" s="1"/>
      <c r="P44" s="1"/>
      <c r="Q44" s="1"/>
      <c r="R44" s="1"/>
      <c r="S44" s="1"/>
      <c r="T44" s="1"/>
      <c r="U44" s="1"/>
      <c r="V44" s="1"/>
      <c r="W44" s="1"/>
      <c r="X44" s="38"/>
      <c r="Y44" s="38"/>
      <c r="Z44" s="38"/>
      <c r="AA44" s="38"/>
      <c r="AB44" s="38"/>
      <c r="AC44" s="38"/>
      <c r="AD44" s="38"/>
      <c r="AE44" s="38"/>
      <c r="AF44" s="38"/>
      <c r="AG44" s="38"/>
    </row>
    <row r="45" spans="1:35">
      <c r="A45" s="13" t="s">
        <v>1211</v>
      </c>
      <c r="B45" s="13"/>
      <c r="C45" s="13"/>
      <c r="D45" s="13"/>
      <c r="E45" s="13"/>
      <c r="F45" s="1"/>
      <c r="G45" s="1"/>
      <c r="H45" s="1"/>
      <c r="I45" s="1"/>
      <c r="J45" s="1"/>
      <c r="K45" s="1"/>
      <c r="L45" s="1"/>
      <c r="M45" s="1"/>
      <c r="N45" s="1"/>
      <c r="O45" s="1"/>
      <c r="P45" s="1"/>
      <c r="Q45" s="1"/>
      <c r="R45" s="1"/>
      <c r="S45" s="1"/>
      <c r="T45" s="1"/>
      <c r="U45" s="1"/>
      <c r="V45" s="1"/>
      <c r="W45" s="1"/>
      <c r="X45" s="38"/>
      <c r="Y45" s="38"/>
      <c r="Z45" s="38"/>
      <c r="AA45" s="38"/>
      <c r="AB45" s="38"/>
      <c r="AC45" s="38"/>
      <c r="AD45" s="38"/>
      <c r="AE45" s="38"/>
      <c r="AF45" s="38"/>
      <c r="AG45" s="38"/>
    </row>
    <row r="46" spans="1:35">
      <c r="B46" s="1"/>
      <c r="C46" s="3" t="s">
        <v>33</v>
      </c>
      <c r="D46" s="3" t="s">
        <v>756</v>
      </c>
      <c r="E46" s="13"/>
      <c r="F46" s="13"/>
      <c r="G46" s="13"/>
      <c r="H46" s="13"/>
      <c r="I46" s="13"/>
      <c r="J46" s="13"/>
      <c r="K46" s="13"/>
      <c r="L46" s="13"/>
      <c r="M46" s="13"/>
      <c r="N46" s="13"/>
      <c r="O46" s="13"/>
      <c r="P46" s="13"/>
      <c r="Q46" s="13"/>
      <c r="R46" s="13"/>
      <c r="S46" s="13"/>
      <c r="T46" s="13"/>
      <c r="U46" s="13"/>
    </row>
    <row r="47" spans="1:35">
      <c r="A47" s="17"/>
      <c r="B47" s="1"/>
      <c r="C47" s="1"/>
      <c r="D47" s="1"/>
      <c r="E47" s="1"/>
      <c r="F47" s="1" t="s">
        <v>763</v>
      </c>
      <c r="G47" s="1"/>
      <c r="H47" s="1"/>
      <c r="I47" s="170" t="s">
        <v>966</v>
      </c>
      <c r="J47" s="1411"/>
      <c r="K47" s="1411"/>
      <c r="L47" s="1" t="s">
        <v>297</v>
      </c>
      <c r="M47" s="1411"/>
      <c r="N47" s="1411"/>
      <c r="O47" s="1" t="s">
        <v>550</v>
      </c>
      <c r="Q47" s="1" t="s">
        <v>62</v>
      </c>
      <c r="R47" s="1"/>
      <c r="S47" s="1" t="s">
        <v>103</v>
      </c>
      <c r="T47" s="1"/>
      <c r="U47" s="1"/>
    </row>
    <row r="48" spans="1:35">
      <c r="A48" s="17"/>
      <c r="B48" s="1"/>
      <c r="C48" s="1"/>
      <c r="D48" s="1"/>
      <c r="E48" s="1"/>
      <c r="F48" s="1"/>
      <c r="G48" s="1"/>
      <c r="H48" s="1"/>
      <c r="I48" s="170"/>
      <c r="J48" s="150"/>
      <c r="K48" s="150"/>
      <c r="L48" s="1"/>
      <c r="M48" s="150"/>
      <c r="N48" s="150"/>
      <c r="O48" s="1"/>
      <c r="Q48" s="1"/>
      <c r="R48" s="1"/>
      <c r="S48" s="1"/>
      <c r="T48" s="1"/>
      <c r="U48" s="1"/>
    </row>
    <row r="49" spans="1:33">
      <c r="C49" s="537"/>
      <c r="D49" s="721" t="s">
        <v>1025</v>
      </c>
      <c r="E49" s="683"/>
      <c r="F49" s="683"/>
      <c r="G49" s="721"/>
      <c r="H49" s="683"/>
      <c r="I49" s="721"/>
      <c r="J49" s="721"/>
      <c r="K49" s="721"/>
      <c r="L49" s="721"/>
      <c r="M49" s="683"/>
      <c r="N49" s="683"/>
      <c r="O49" s="683"/>
      <c r="P49" s="721"/>
      <c r="Q49" s="721"/>
      <c r="R49" s="683"/>
      <c r="S49" s="724"/>
      <c r="T49" s="724"/>
      <c r="U49" s="683"/>
      <c r="V49" s="725"/>
      <c r="W49" s="725"/>
      <c r="X49" s="721"/>
      <c r="Y49" s="683"/>
      <c r="Z49" s="721"/>
      <c r="AA49" s="721"/>
      <c r="AB49" s="721"/>
      <c r="AC49" s="726"/>
      <c r="AD49" s="683"/>
    </row>
    <row r="50" spans="1:33">
      <c r="C50" s="537"/>
      <c r="D50" s="721" t="s">
        <v>229</v>
      </c>
      <c r="E50" s="721"/>
      <c r="F50" s="721" t="s">
        <v>753</v>
      </c>
      <c r="G50" s="721"/>
      <c r="H50" s="721"/>
      <c r="I50" s="727" t="s">
        <v>7</v>
      </c>
      <c r="J50" s="728"/>
      <c r="K50" s="728"/>
      <c r="L50" s="721" t="s">
        <v>297</v>
      </c>
      <c r="M50" s="728"/>
      <c r="N50" s="728"/>
      <c r="O50" s="721" t="s">
        <v>550</v>
      </c>
      <c r="P50" s="683"/>
      <c r="Q50" s="721" t="s">
        <v>62</v>
      </c>
      <c r="R50" s="721"/>
      <c r="S50" s="721" t="s">
        <v>754</v>
      </c>
      <c r="T50" s="721"/>
      <c r="U50" s="721"/>
      <c r="V50" s="727" t="s">
        <v>7</v>
      </c>
      <c r="W50" s="728"/>
      <c r="X50" s="728"/>
      <c r="Y50" s="721" t="s">
        <v>297</v>
      </c>
      <c r="Z50" s="728"/>
      <c r="AA50" s="728"/>
      <c r="AB50" s="721" t="s">
        <v>550</v>
      </c>
      <c r="AC50" s="683"/>
      <c r="AD50" s="683"/>
    </row>
    <row r="51" spans="1:33">
      <c r="C51" s="537"/>
      <c r="D51" s="569"/>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1"/>
      <c r="AE51" s="1"/>
    </row>
    <row r="52" spans="1:33">
      <c r="C52" s="3" t="s">
        <v>39</v>
      </c>
      <c r="D52" s="3" t="s">
        <v>1023</v>
      </c>
      <c r="E52" s="13"/>
      <c r="F52" s="13"/>
      <c r="G52" s="13"/>
      <c r="H52" s="13"/>
      <c r="I52" s="13"/>
      <c r="J52" s="13"/>
      <c r="K52" s="13"/>
      <c r="L52" s="13"/>
      <c r="M52" s="13"/>
      <c r="N52" s="13"/>
      <c r="O52" s="13"/>
      <c r="P52" s="13"/>
      <c r="Q52" s="13"/>
      <c r="R52" s="13"/>
      <c r="S52" s="13"/>
      <c r="T52" s="13"/>
    </row>
    <row r="53" spans="1:33">
      <c r="C53" s="1"/>
      <c r="D53" s="1"/>
      <c r="E53" s="1"/>
      <c r="F53" s="1" t="s">
        <v>763</v>
      </c>
      <c r="G53" s="1"/>
      <c r="H53" s="1"/>
      <c r="I53" s="170" t="s">
        <v>1024</v>
      </c>
      <c r="J53" s="1411"/>
      <c r="K53" s="1411"/>
      <c r="L53" s="1" t="s">
        <v>297</v>
      </c>
      <c r="M53" s="1411"/>
      <c r="N53" s="1411"/>
      <c r="O53" s="1" t="s">
        <v>550</v>
      </c>
      <c r="Q53" s="1" t="s">
        <v>62</v>
      </c>
      <c r="R53" s="1"/>
      <c r="S53" s="1" t="s">
        <v>103</v>
      </c>
      <c r="T53" s="1"/>
    </row>
    <row r="55" spans="1:33">
      <c r="D55" s="1" t="s">
        <v>1025</v>
      </c>
      <c r="G55" s="1"/>
      <c r="I55" s="1"/>
      <c r="J55" s="1"/>
      <c r="K55" s="1"/>
      <c r="L55" s="1"/>
      <c r="P55" s="1"/>
      <c r="Q55" s="1"/>
      <c r="S55" s="11"/>
      <c r="T55" s="11"/>
      <c r="V55" s="150"/>
      <c r="W55" s="150"/>
      <c r="X55" s="1"/>
      <c r="Z55" s="1"/>
      <c r="AA55" s="1"/>
      <c r="AB55" s="1"/>
      <c r="AC55" s="142"/>
      <c r="AD55" s="142"/>
      <c r="AE55" s="142"/>
      <c r="AF55" s="14"/>
    </row>
    <row r="56" spans="1:33">
      <c r="D56" s="1" t="s">
        <v>1026</v>
      </c>
      <c r="E56" s="1"/>
      <c r="F56" s="1" t="s">
        <v>753</v>
      </c>
      <c r="G56" s="1"/>
      <c r="H56" s="1"/>
      <c r="I56" s="170" t="s">
        <v>7</v>
      </c>
      <c r="J56" s="151"/>
      <c r="K56" s="151"/>
      <c r="L56" s="1" t="s">
        <v>297</v>
      </c>
      <c r="M56" s="151"/>
      <c r="N56" s="151"/>
      <c r="O56" s="1" t="s">
        <v>550</v>
      </c>
      <c r="Q56" s="1" t="s">
        <v>62</v>
      </c>
      <c r="R56" s="1"/>
      <c r="S56" s="1" t="s">
        <v>754</v>
      </c>
      <c r="T56" s="1"/>
      <c r="U56" s="1"/>
      <c r="V56" s="170" t="s">
        <v>7</v>
      </c>
      <c r="W56" s="151"/>
      <c r="X56" s="151"/>
      <c r="Y56" s="1" t="s">
        <v>297</v>
      </c>
      <c r="Z56" s="151"/>
      <c r="AA56" s="151"/>
      <c r="AB56" s="1" t="s">
        <v>550</v>
      </c>
      <c r="AD56" s="142" t="s">
        <v>62</v>
      </c>
      <c r="AE56" s="142"/>
      <c r="AF56" s="1" t="s">
        <v>755</v>
      </c>
    </row>
    <row r="58" spans="1:33">
      <c r="A58" s="13"/>
      <c r="B58" s="13"/>
      <c r="C58" s="3" t="s">
        <v>27</v>
      </c>
      <c r="D58" s="3" t="s">
        <v>748</v>
      </c>
      <c r="E58" s="13"/>
      <c r="F58" s="1"/>
      <c r="G58" s="1"/>
      <c r="H58" s="1"/>
      <c r="I58" s="1"/>
      <c r="J58" s="1"/>
      <c r="K58" s="1"/>
      <c r="L58" s="1"/>
      <c r="M58" s="1"/>
      <c r="N58" s="1"/>
      <c r="O58" s="1"/>
      <c r="P58" s="1"/>
      <c r="Q58" s="1"/>
      <c r="R58" s="1"/>
      <c r="S58" s="1"/>
      <c r="T58" s="1"/>
      <c r="U58" s="1"/>
      <c r="V58" s="1"/>
      <c r="W58" s="1"/>
      <c r="X58" s="38"/>
      <c r="Y58" s="38"/>
      <c r="Z58" s="38"/>
      <c r="AA58" s="38"/>
      <c r="AB58" s="38"/>
      <c r="AC58" s="38"/>
      <c r="AD58" s="38"/>
      <c r="AE58" s="38"/>
      <c r="AF58" s="38"/>
      <c r="AG58" s="38"/>
    </row>
    <row r="59" spans="1:33">
      <c r="A59" s="17"/>
      <c r="B59" s="1"/>
      <c r="C59" s="142"/>
      <c r="D59" s="142"/>
      <c r="E59" s="142"/>
      <c r="F59" s="1" t="s">
        <v>749</v>
      </c>
      <c r="G59" s="1"/>
      <c r="H59" s="1"/>
      <c r="I59" s="170" t="s">
        <v>7</v>
      </c>
      <c r="J59" s="1411"/>
      <c r="K59" s="1411"/>
      <c r="L59" s="1" t="s">
        <v>297</v>
      </c>
      <c r="M59" s="1411"/>
      <c r="N59" s="1411"/>
      <c r="O59" s="1" t="s">
        <v>550</v>
      </c>
      <c r="Q59" s="1" t="s">
        <v>62</v>
      </c>
      <c r="R59" s="1"/>
      <c r="S59" s="1" t="s">
        <v>750</v>
      </c>
      <c r="T59" s="1"/>
      <c r="U59" s="1"/>
      <c r="V59" s="170" t="s">
        <v>7</v>
      </c>
      <c r="W59" s="151"/>
      <c r="X59" s="151"/>
      <c r="Y59" s="1" t="s">
        <v>297</v>
      </c>
      <c r="Z59" s="151"/>
      <c r="AA59" s="151"/>
      <c r="AB59" s="1" t="s">
        <v>550</v>
      </c>
      <c r="AD59" s="142" t="s">
        <v>62</v>
      </c>
      <c r="AE59" s="142"/>
      <c r="AF59" s="1" t="s">
        <v>751</v>
      </c>
      <c r="AG59" s="14"/>
    </row>
    <row r="60" spans="1:33">
      <c r="AF60" s="14"/>
      <c r="AG60" s="14"/>
    </row>
    <row r="61" spans="1:33">
      <c r="A61" s="1"/>
      <c r="B61" s="1"/>
      <c r="C61" s="1"/>
      <c r="D61" s="1" t="s">
        <v>752</v>
      </c>
      <c r="G61" s="1"/>
      <c r="I61" s="1"/>
      <c r="J61" s="1"/>
      <c r="K61" s="1"/>
      <c r="L61" s="1"/>
      <c r="P61" s="1"/>
      <c r="Q61" s="1"/>
      <c r="S61" s="11"/>
      <c r="T61" s="11"/>
      <c r="V61" s="150"/>
      <c r="W61" s="150"/>
      <c r="X61" s="1"/>
      <c r="Z61" s="1"/>
      <c r="AA61" s="1"/>
      <c r="AB61" s="1"/>
      <c r="AC61" s="142"/>
      <c r="AD61" s="142"/>
      <c r="AE61" s="142"/>
      <c r="AF61" s="14"/>
      <c r="AG61" s="14"/>
    </row>
    <row r="62" spans="1:33">
      <c r="A62" s="1"/>
      <c r="B62" s="1"/>
      <c r="C62" s="1"/>
      <c r="D62" s="1" t="s">
        <v>229</v>
      </c>
      <c r="E62" s="1"/>
      <c r="F62" s="1" t="s">
        <v>753</v>
      </c>
      <c r="G62" s="1"/>
      <c r="H62" s="1"/>
      <c r="I62" s="170" t="s">
        <v>7</v>
      </c>
      <c r="J62" s="1411"/>
      <c r="K62" s="1411"/>
      <c r="L62" s="1" t="s">
        <v>297</v>
      </c>
      <c r="M62" s="1411"/>
      <c r="N62" s="1411"/>
      <c r="O62" s="1" t="s">
        <v>550</v>
      </c>
      <c r="Q62" s="1" t="s">
        <v>62</v>
      </c>
      <c r="R62" s="1"/>
      <c r="S62" s="1" t="s">
        <v>754</v>
      </c>
      <c r="T62" s="1"/>
      <c r="U62" s="1"/>
      <c r="V62" s="170" t="s">
        <v>7</v>
      </c>
      <c r="W62" s="151"/>
      <c r="X62" s="151"/>
      <c r="Y62" s="1" t="s">
        <v>297</v>
      </c>
      <c r="Z62" s="151"/>
      <c r="AA62" s="151"/>
      <c r="AB62" s="1" t="s">
        <v>550</v>
      </c>
      <c r="AD62" s="142" t="s">
        <v>62</v>
      </c>
      <c r="AE62" s="142"/>
      <c r="AF62" s="1" t="s">
        <v>755</v>
      </c>
      <c r="AG62" s="14"/>
    </row>
  </sheetData>
  <mergeCells count="25">
    <mergeCell ref="J47:K47"/>
    <mergeCell ref="M47:N47"/>
    <mergeCell ref="J62:K62"/>
    <mergeCell ref="M62:N62"/>
    <mergeCell ref="J53:K53"/>
    <mergeCell ref="M53:N53"/>
    <mergeCell ref="J59:K59"/>
    <mergeCell ref="M59:N59"/>
    <mergeCell ref="K3:L3"/>
    <mergeCell ref="M6:AG6"/>
    <mergeCell ref="L11:M11"/>
    <mergeCell ref="L14:M14"/>
    <mergeCell ref="L18:M18"/>
    <mergeCell ref="O21:P21"/>
    <mergeCell ref="R22:U22"/>
    <mergeCell ref="Y27:AB27"/>
    <mergeCell ref="Q42:S42"/>
    <mergeCell ref="S31:T31"/>
    <mergeCell ref="R32:AG32"/>
    <mergeCell ref="R33:AG33"/>
    <mergeCell ref="R34:AG34"/>
    <mergeCell ref="S35:T35"/>
    <mergeCell ref="T37:U37"/>
    <mergeCell ref="AA37:AB37"/>
    <mergeCell ref="S38:T38"/>
  </mergeCells>
  <phoneticPr fontId="7"/>
  <pageMargins left="0.7" right="0.33" top="0.57999999999999996" bottom="0.34" header="0.51181102362204722" footer="0.19"/>
  <pageSetup paperSize="9" scale="95" orientation="portrait" r:id="rId1"/>
  <headerFooter alignWithMargins="0">
    <oddFooter>&amp;C18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Check Box 1">
              <controlPr defaultSize="0" autoFill="0" autoLine="0" autoPict="0">
                <anchor moveWithCells="1">
                  <from>
                    <xdr:col>4</xdr:col>
                    <xdr:colOff>0</xdr:colOff>
                    <xdr:row>2</xdr:row>
                    <xdr:rowOff>7620</xdr:rowOff>
                  </from>
                  <to>
                    <xdr:col>5</xdr:col>
                    <xdr:colOff>76200</xdr:colOff>
                    <xdr:row>3</xdr:row>
                    <xdr:rowOff>22860</xdr:rowOff>
                  </to>
                </anchor>
              </controlPr>
            </control>
          </mc:Choice>
        </mc:AlternateContent>
        <mc:AlternateContent xmlns:mc="http://schemas.openxmlformats.org/markup-compatibility/2006">
          <mc:Choice Requires="x14">
            <control shapeId="706562" r:id="rId5" name="Check Box 2">
              <controlPr defaultSize="0" autoFill="0" autoLine="0" autoPict="0">
                <anchor moveWithCells="1">
                  <from>
                    <xdr:col>4</xdr:col>
                    <xdr:colOff>0</xdr:colOff>
                    <xdr:row>5</xdr:row>
                    <xdr:rowOff>160020</xdr:rowOff>
                  </from>
                  <to>
                    <xdr:col>5</xdr:col>
                    <xdr:colOff>76200</xdr:colOff>
                    <xdr:row>7</xdr:row>
                    <xdr:rowOff>0</xdr:rowOff>
                  </to>
                </anchor>
              </controlPr>
            </control>
          </mc:Choice>
        </mc:AlternateContent>
        <mc:AlternateContent xmlns:mc="http://schemas.openxmlformats.org/markup-compatibility/2006">
          <mc:Choice Requires="x14">
            <control shapeId="706563" r:id="rId6" name="Check Box 3">
              <controlPr defaultSize="0" autoFill="0" autoLine="0" autoPict="0">
                <anchor moveWithCells="1">
                  <from>
                    <xdr:col>8</xdr:col>
                    <xdr:colOff>0</xdr:colOff>
                    <xdr:row>2</xdr:row>
                    <xdr:rowOff>160020</xdr:rowOff>
                  </from>
                  <to>
                    <xdr:col>9</xdr:col>
                    <xdr:colOff>76200</xdr:colOff>
                    <xdr:row>4</xdr:row>
                    <xdr:rowOff>0</xdr:rowOff>
                  </to>
                </anchor>
              </controlPr>
            </control>
          </mc:Choice>
        </mc:AlternateContent>
        <mc:AlternateContent xmlns:mc="http://schemas.openxmlformats.org/markup-compatibility/2006">
          <mc:Choice Requires="x14">
            <control shapeId="706564" r:id="rId7" name="Check Box 4">
              <controlPr defaultSize="0" autoFill="0" autoLine="0" autoPict="0">
                <anchor moveWithCells="1">
                  <from>
                    <xdr:col>8</xdr:col>
                    <xdr:colOff>0</xdr:colOff>
                    <xdr:row>4</xdr:row>
                    <xdr:rowOff>0</xdr:rowOff>
                  </from>
                  <to>
                    <xdr:col>9</xdr:col>
                    <xdr:colOff>76200</xdr:colOff>
                    <xdr:row>5</xdr:row>
                    <xdr:rowOff>7620</xdr:rowOff>
                  </to>
                </anchor>
              </controlPr>
            </control>
          </mc:Choice>
        </mc:AlternateContent>
        <mc:AlternateContent xmlns:mc="http://schemas.openxmlformats.org/markup-compatibility/2006">
          <mc:Choice Requires="x14">
            <control shapeId="706565" r:id="rId8" name="Check Box 5">
              <controlPr defaultSize="0" autoFill="0" autoLine="0" autoPict="0">
                <anchor moveWithCells="1">
                  <from>
                    <xdr:col>8</xdr:col>
                    <xdr:colOff>0</xdr:colOff>
                    <xdr:row>4</xdr:row>
                    <xdr:rowOff>160020</xdr:rowOff>
                  </from>
                  <to>
                    <xdr:col>9</xdr:col>
                    <xdr:colOff>76200</xdr:colOff>
                    <xdr:row>6</xdr:row>
                    <xdr:rowOff>0</xdr:rowOff>
                  </to>
                </anchor>
              </controlPr>
            </control>
          </mc:Choice>
        </mc:AlternateContent>
        <mc:AlternateContent xmlns:mc="http://schemas.openxmlformats.org/markup-compatibility/2006">
          <mc:Choice Requires="x14">
            <control shapeId="706566" r:id="rId9" name="Check Box 6">
              <controlPr defaultSize="0" autoFill="0" autoLine="0" autoPict="0">
                <anchor moveWithCells="1">
                  <from>
                    <xdr:col>4</xdr:col>
                    <xdr:colOff>7620</xdr:colOff>
                    <xdr:row>10</xdr:row>
                    <xdr:rowOff>7620</xdr:rowOff>
                  </from>
                  <to>
                    <xdr:col>5</xdr:col>
                    <xdr:colOff>76200</xdr:colOff>
                    <xdr:row>11</xdr:row>
                    <xdr:rowOff>22860</xdr:rowOff>
                  </to>
                </anchor>
              </controlPr>
            </control>
          </mc:Choice>
        </mc:AlternateContent>
        <mc:AlternateContent xmlns:mc="http://schemas.openxmlformats.org/markup-compatibility/2006">
          <mc:Choice Requires="x14">
            <control shapeId="706567" r:id="rId10" name="Check Box 7">
              <controlPr defaultSize="0" autoFill="0" autoLine="0" autoPict="0">
                <anchor moveWithCells="1">
                  <from>
                    <xdr:col>4</xdr:col>
                    <xdr:colOff>7620</xdr:colOff>
                    <xdr:row>10</xdr:row>
                    <xdr:rowOff>152400</xdr:rowOff>
                  </from>
                  <to>
                    <xdr:col>5</xdr:col>
                    <xdr:colOff>76200</xdr:colOff>
                    <xdr:row>11</xdr:row>
                    <xdr:rowOff>160020</xdr:rowOff>
                  </to>
                </anchor>
              </controlPr>
            </control>
          </mc:Choice>
        </mc:AlternateContent>
        <mc:AlternateContent xmlns:mc="http://schemas.openxmlformats.org/markup-compatibility/2006">
          <mc:Choice Requires="x14">
            <control shapeId="706568" r:id="rId11" name="Check Box 8">
              <controlPr defaultSize="0" autoFill="0" autoLine="0" autoPict="0">
                <anchor moveWithCells="1">
                  <from>
                    <xdr:col>4</xdr:col>
                    <xdr:colOff>7620</xdr:colOff>
                    <xdr:row>13</xdr:row>
                    <xdr:rowOff>0</xdr:rowOff>
                  </from>
                  <to>
                    <xdr:col>5</xdr:col>
                    <xdr:colOff>76200</xdr:colOff>
                    <xdr:row>14</xdr:row>
                    <xdr:rowOff>7620</xdr:rowOff>
                  </to>
                </anchor>
              </controlPr>
            </control>
          </mc:Choice>
        </mc:AlternateContent>
        <mc:AlternateContent xmlns:mc="http://schemas.openxmlformats.org/markup-compatibility/2006">
          <mc:Choice Requires="x14">
            <control shapeId="706569" r:id="rId12" name="Check Box 9">
              <controlPr defaultSize="0" autoFill="0" autoLine="0" autoPict="0">
                <anchor moveWithCells="1">
                  <from>
                    <xdr:col>4</xdr:col>
                    <xdr:colOff>7620</xdr:colOff>
                    <xdr:row>15</xdr:row>
                    <xdr:rowOff>0</xdr:rowOff>
                  </from>
                  <to>
                    <xdr:col>5</xdr:col>
                    <xdr:colOff>76200</xdr:colOff>
                    <xdr:row>16</xdr:row>
                    <xdr:rowOff>7620</xdr:rowOff>
                  </to>
                </anchor>
              </controlPr>
            </control>
          </mc:Choice>
        </mc:AlternateContent>
        <mc:AlternateContent xmlns:mc="http://schemas.openxmlformats.org/markup-compatibility/2006">
          <mc:Choice Requires="x14">
            <control shapeId="706570" r:id="rId13" name="Check Box 10">
              <controlPr defaultSize="0" autoFill="0" autoLine="0" autoPict="0">
                <anchor moveWithCells="1">
                  <from>
                    <xdr:col>8</xdr:col>
                    <xdr:colOff>7620</xdr:colOff>
                    <xdr:row>14</xdr:row>
                    <xdr:rowOff>0</xdr:rowOff>
                  </from>
                  <to>
                    <xdr:col>9</xdr:col>
                    <xdr:colOff>83820</xdr:colOff>
                    <xdr:row>15</xdr:row>
                    <xdr:rowOff>7620</xdr:rowOff>
                  </to>
                </anchor>
              </controlPr>
            </control>
          </mc:Choice>
        </mc:AlternateContent>
        <mc:AlternateContent xmlns:mc="http://schemas.openxmlformats.org/markup-compatibility/2006">
          <mc:Choice Requires="x14">
            <control shapeId="706571" r:id="rId14" name="Check Box 11">
              <controlPr defaultSize="0" autoFill="0" autoLine="0" autoPict="0">
                <anchor moveWithCells="1">
                  <from>
                    <xdr:col>13</xdr:col>
                    <xdr:colOff>7620</xdr:colOff>
                    <xdr:row>14</xdr:row>
                    <xdr:rowOff>0</xdr:rowOff>
                  </from>
                  <to>
                    <xdr:col>14</xdr:col>
                    <xdr:colOff>76200</xdr:colOff>
                    <xdr:row>15</xdr:row>
                    <xdr:rowOff>7620</xdr:rowOff>
                  </to>
                </anchor>
              </controlPr>
            </control>
          </mc:Choice>
        </mc:AlternateContent>
        <mc:AlternateContent xmlns:mc="http://schemas.openxmlformats.org/markup-compatibility/2006">
          <mc:Choice Requires="x14">
            <control shapeId="706572" r:id="rId15" name="Check Box 12">
              <controlPr defaultSize="0" autoFill="0" autoLine="0" autoPict="0">
                <anchor moveWithCells="1">
                  <from>
                    <xdr:col>4</xdr:col>
                    <xdr:colOff>7620</xdr:colOff>
                    <xdr:row>17</xdr:row>
                    <xdr:rowOff>0</xdr:rowOff>
                  </from>
                  <to>
                    <xdr:col>5</xdr:col>
                    <xdr:colOff>76200</xdr:colOff>
                    <xdr:row>18</xdr:row>
                    <xdr:rowOff>7620</xdr:rowOff>
                  </to>
                </anchor>
              </controlPr>
            </control>
          </mc:Choice>
        </mc:AlternateContent>
        <mc:AlternateContent xmlns:mc="http://schemas.openxmlformats.org/markup-compatibility/2006">
          <mc:Choice Requires="x14">
            <control shapeId="706573" r:id="rId16" name="Check Box 13">
              <controlPr defaultSize="0" autoFill="0" autoLine="0" autoPict="0">
                <anchor moveWithCells="1">
                  <from>
                    <xdr:col>4</xdr:col>
                    <xdr:colOff>7620</xdr:colOff>
                    <xdr:row>17</xdr:row>
                    <xdr:rowOff>160020</xdr:rowOff>
                  </from>
                  <to>
                    <xdr:col>5</xdr:col>
                    <xdr:colOff>76200</xdr:colOff>
                    <xdr:row>19</xdr:row>
                    <xdr:rowOff>0</xdr:rowOff>
                  </to>
                </anchor>
              </controlPr>
            </control>
          </mc:Choice>
        </mc:AlternateContent>
        <mc:AlternateContent xmlns:mc="http://schemas.openxmlformats.org/markup-compatibility/2006">
          <mc:Choice Requires="x14">
            <control shapeId="706577" r:id="rId17" name="Check Box 17">
              <controlPr defaultSize="0" autoFill="0" autoLine="0" autoPict="0">
                <anchor moveWithCells="1">
                  <from>
                    <xdr:col>16</xdr:col>
                    <xdr:colOff>7620</xdr:colOff>
                    <xdr:row>29</xdr:row>
                    <xdr:rowOff>160020</xdr:rowOff>
                  </from>
                  <to>
                    <xdr:col>17</xdr:col>
                    <xdr:colOff>76200</xdr:colOff>
                    <xdr:row>31</xdr:row>
                    <xdr:rowOff>0</xdr:rowOff>
                  </to>
                </anchor>
              </controlPr>
            </control>
          </mc:Choice>
        </mc:AlternateContent>
        <mc:AlternateContent xmlns:mc="http://schemas.openxmlformats.org/markup-compatibility/2006">
          <mc:Choice Requires="x14">
            <control shapeId="706578" r:id="rId18" name="Check Box 18">
              <controlPr defaultSize="0" autoFill="0" autoLine="0" autoPict="0">
                <anchor moveWithCells="1">
                  <from>
                    <xdr:col>20</xdr:col>
                    <xdr:colOff>7620</xdr:colOff>
                    <xdr:row>29</xdr:row>
                    <xdr:rowOff>160020</xdr:rowOff>
                  </from>
                  <to>
                    <xdr:col>21</xdr:col>
                    <xdr:colOff>76200</xdr:colOff>
                    <xdr:row>31</xdr:row>
                    <xdr:rowOff>0</xdr:rowOff>
                  </to>
                </anchor>
              </controlPr>
            </control>
          </mc:Choice>
        </mc:AlternateContent>
        <mc:AlternateContent xmlns:mc="http://schemas.openxmlformats.org/markup-compatibility/2006">
          <mc:Choice Requires="x14">
            <control shapeId="706579" r:id="rId19" name="Check Box 19">
              <controlPr defaultSize="0" autoFill="0" autoLine="0" autoPict="0">
                <anchor moveWithCells="1">
                  <from>
                    <xdr:col>16</xdr:col>
                    <xdr:colOff>7620</xdr:colOff>
                    <xdr:row>33</xdr:row>
                    <xdr:rowOff>160020</xdr:rowOff>
                  </from>
                  <to>
                    <xdr:col>17</xdr:col>
                    <xdr:colOff>76200</xdr:colOff>
                    <xdr:row>35</xdr:row>
                    <xdr:rowOff>0</xdr:rowOff>
                  </to>
                </anchor>
              </controlPr>
            </control>
          </mc:Choice>
        </mc:AlternateContent>
        <mc:AlternateContent xmlns:mc="http://schemas.openxmlformats.org/markup-compatibility/2006">
          <mc:Choice Requires="x14">
            <control shapeId="706580" r:id="rId20" name="Check Box 20">
              <controlPr defaultSize="0" autoFill="0" autoLine="0" autoPict="0">
                <anchor moveWithCells="1">
                  <from>
                    <xdr:col>20</xdr:col>
                    <xdr:colOff>7620</xdr:colOff>
                    <xdr:row>34</xdr:row>
                    <xdr:rowOff>0</xdr:rowOff>
                  </from>
                  <to>
                    <xdr:col>21</xdr:col>
                    <xdr:colOff>76200</xdr:colOff>
                    <xdr:row>35</xdr:row>
                    <xdr:rowOff>7620</xdr:rowOff>
                  </to>
                </anchor>
              </controlPr>
            </control>
          </mc:Choice>
        </mc:AlternateContent>
        <mc:AlternateContent xmlns:mc="http://schemas.openxmlformats.org/markup-compatibility/2006">
          <mc:Choice Requires="x14">
            <control shapeId="706581" r:id="rId21" name="Check Box 21">
              <controlPr defaultSize="0" autoFill="0" autoLine="0" autoPict="0">
                <anchor moveWithCells="1">
                  <from>
                    <xdr:col>16</xdr:col>
                    <xdr:colOff>7620</xdr:colOff>
                    <xdr:row>37</xdr:row>
                    <xdr:rowOff>0</xdr:rowOff>
                  </from>
                  <to>
                    <xdr:col>17</xdr:col>
                    <xdr:colOff>83820</xdr:colOff>
                    <xdr:row>38</xdr:row>
                    <xdr:rowOff>7620</xdr:rowOff>
                  </to>
                </anchor>
              </controlPr>
            </control>
          </mc:Choice>
        </mc:AlternateContent>
        <mc:AlternateContent xmlns:mc="http://schemas.openxmlformats.org/markup-compatibility/2006">
          <mc:Choice Requires="x14">
            <control shapeId="706582" r:id="rId22" name="Check Box 22">
              <controlPr defaultSize="0" autoFill="0" autoLine="0" autoPict="0">
                <anchor moveWithCells="1">
                  <from>
                    <xdr:col>17</xdr:col>
                    <xdr:colOff>7620</xdr:colOff>
                    <xdr:row>38</xdr:row>
                    <xdr:rowOff>7620</xdr:rowOff>
                  </from>
                  <to>
                    <xdr:col>18</xdr:col>
                    <xdr:colOff>76200</xdr:colOff>
                    <xdr:row>39</xdr:row>
                    <xdr:rowOff>22860</xdr:rowOff>
                  </to>
                </anchor>
              </controlPr>
            </control>
          </mc:Choice>
        </mc:AlternateContent>
        <mc:AlternateContent xmlns:mc="http://schemas.openxmlformats.org/markup-compatibility/2006">
          <mc:Choice Requires="x14">
            <control shapeId="706583" r:id="rId23" name="Check Box 23">
              <controlPr defaultSize="0" autoFill="0" autoLine="0" autoPict="0">
                <anchor moveWithCells="1">
                  <from>
                    <xdr:col>17</xdr:col>
                    <xdr:colOff>7620</xdr:colOff>
                    <xdr:row>38</xdr:row>
                    <xdr:rowOff>160020</xdr:rowOff>
                  </from>
                  <to>
                    <xdr:col>18</xdr:col>
                    <xdr:colOff>76200</xdr:colOff>
                    <xdr:row>40</xdr:row>
                    <xdr:rowOff>0</xdr:rowOff>
                  </to>
                </anchor>
              </controlPr>
            </control>
          </mc:Choice>
        </mc:AlternateContent>
        <mc:AlternateContent xmlns:mc="http://schemas.openxmlformats.org/markup-compatibility/2006">
          <mc:Choice Requires="x14">
            <control shapeId="706584" r:id="rId24" name="Check Box 24">
              <controlPr defaultSize="0" autoFill="0" autoLine="0" autoPict="0">
                <anchor moveWithCells="1">
                  <from>
                    <xdr:col>17</xdr:col>
                    <xdr:colOff>7620</xdr:colOff>
                    <xdr:row>39</xdr:row>
                    <xdr:rowOff>144780</xdr:rowOff>
                  </from>
                  <to>
                    <xdr:col>18</xdr:col>
                    <xdr:colOff>76200</xdr:colOff>
                    <xdr:row>40</xdr:row>
                    <xdr:rowOff>152400</xdr:rowOff>
                  </to>
                </anchor>
              </controlPr>
            </control>
          </mc:Choice>
        </mc:AlternateContent>
        <mc:AlternateContent xmlns:mc="http://schemas.openxmlformats.org/markup-compatibility/2006">
          <mc:Choice Requires="x14">
            <control shapeId="706585" r:id="rId25" name="Check Box 25">
              <controlPr defaultSize="0" autoFill="0" autoLine="0" autoPict="0">
                <anchor moveWithCells="1">
                  <from>
                    <xdr:col>20</xdr:col>
                    <xdr:colOff>0</xdr:colOff>
                    <xdr:row>37</xdr:row>
                    <xdr:rowOff>0</xdr:rowOff>
                  </from>
                  <to>
                    <xdr:col>21</xdr:col>
                    <xdr:colOff>76200</xdr:colOff>
                    <xdr:row>38</xdr:row>
                    <xdr:rowOff>7620</xdr:rowOff>
                  </to>
                </anchor>
              </controlPr>
            </control>
          </mc:Choice>
        </mc:AlternateContent>
        <mc:AlternateContent xmlns:mc="http://schemas.openxmlformats.org/markup-compatibility/2006">
          <mc:Choice Requires="x14">
            <control shapeId="706587" r:id="rId26" name="Check Box 27">
              <controlPr defaultSize="0" autoFill="0" autoLine="0" autoPict="0">
                <anchor moveWithCells="1">
                  <from>
                    <xdr:col>4</xdr:col>
                    <xdr:colOff>7620</xdr:colOff>
                    <xdr:row>23</xdr:row>
                    <xdr:rowOff>7620</xdr:rowOff>
                  </from>
                  <to>
                    <xdr:col>5</xdr:col>
                    <xdr:colOff>76200</xdr:colOff>
                    <xdr:row>24</xdr:row>
                    <xdr:rowOff>22860</xdr:rowOff>
                  </to>
                </anchor>
              </controlPr>
            </control>
          </mc:Choice>
        </mc:AlternateContent>
        <mc:AlternateContent xmlns:mc="http://schemas.openxmlformats.org/markup-compatibility/2006">
          <mc:Choice Requires="x14">
            <control shapeId="706588" r:id="rId27" name="Check Box 28">
              <controlPr defaultSize="0" autoFill="0" autoLine="0" autoPict="0">
                <anchor moveWithCells="1">
                  <from>
                    <xdr:col>4</xdr:col>
                    <xdr:colOff>7620</xdr:colOff>
                    <xdr:row>23</xdr:row>
                    <xdr:rowOff>152400</xdr:rowOff>
                  </from>
                  <to>
                    <xdr:col>5</xdr:col>
                    <xdr:colOff>76200</xdr:colOff>
                    <xdr:row>24</xdr:row>
                    <xdr:rowOff>160020</xdr:rowOff>
                  </to>
                </anchor>
              </controlPr>
            </control>
          </mc:Choice>
        </mc:AlternateContent>
        <mc:AlternateContent xmlns:mc="http://schemas.openxmlformats.org/markup-compatibility/2006">
          <mc:Choice Requires="x14">
            <control shapeId="706589" r:id="rId28" name="Check Box 29">
              <controlPr defaultSize="0" autoFill="0" autoLine="0" autoPict="0">
                <anchor moveWithCells="1">
                  <from>
                    <xdr:col>8</xdr:col>
                    <xdr:colOff>7620</xdr:colOff>
                    <xdr:row>23</xdr:row>
                    <xdr:rowOff>7620</xdr:rowOff>
                  </from>
                  <to>
                    <xdr:col>9</xdr:col>
                    <xdr:colOff>83820</xdr:colOff>
                    <xdr:row>24</xdr:row>
                    <xdr:rowOff>22860</xdr:rowOff>
                  </to>
                </anchor>
              </controlPr>
            </control>
          </mc:Choice>
        </mc:AlternateContent>
        <mc:AlternateContent xmlns:mc="http://schemas.openxmlformats.org/markup-compatibility/2006">
          <mc:Choice Requires="x14">
            <control shapeId="706590" r:id="rId29" name="Check Box 30">
              <controlPr defaultSize="0" autoFill="0" autoLine="0" autoPict="0">
                <anchor moveWithCells="1">
                  <from>
                    <xdr:col>15</xdr:col>
                    <xdr:colOff>7620</xdr:colOff>
                    <xdr:row>23</xdr:row>
                    <xdr:rowOff>0</xdr:rowOff>
                  </from>
                  <to>
                    <xdr:col>16</xdr:col>
                    <xdr:colOff>76200</xdr:colOff>
                    <xdr:row>24</xdr:row>
                    <xdr:rowOff>7620</xdr:rowOff>
                  </to>
                </anchor>
              </controlPr>
            </control>
          </mc:Choice>
        </mc:AlternateContent>
        <mc:AlternateContent xmlns:mc="http://schemas.openxmlformats.org/markup-compatibility/2006">
          <mc:Choice Requires="x14">
            <control shapeId="706591" r:id="rId30" name="Check Box 31">
              <controlPr defaultSize="0" autoFill="0" autoLine="0" autoPict="0">
                <anchor moveWithCells="1">
                  <from>
                    <xdr:col>18</xdr:col>
                    <xdr:colOff>7620</xdr:colOff>
                    <xdr:row>23</xdr:row>
                    <xdr:rowOff>0</xdr:rowOff>
                  </from>
                  <to>
                    <xdr:col>19</xdr:col>
                    <xdr:colOff>76200</xdr:colOff>
                    <xdr:row>24</xdr:row>
                    <xdr:rowOff>7620</xdr:rowOff>
                  </to>
                </anchor>
              </controlPr>
            </control>
          </mc:Choice>
        </mc:AlternateContent>
        <mc:AlternateContent xmlns:mc="http://schemas.openxmlformats.org/markup-compatibility/2006">
          <mc:Choice Requires="x14">
            <control shapeId="706592" r:id="rId31" name="Check Box 32">
              <controlPr defaultSize="0" autoFill="0" autoLine="0" autoPict="0">
                <anchor moveWithCells="1">
                  <from>
                    <xdr:col>8</xdr:col>
                    <xdr:colOff>7620</xdr:colOff>
                    <xdr:row>23</xdr:row>
                    <xdr:rowOff>152400</xdr:rowOff>
                  </from>
                  <to>
                    <xdr:col>9</xdr:col>
                    <xdr:colOff>83820</xdr:colOff>
                    <xdr:row>24</xdr:row>
                    <xdr:rowOff>160020</xdr:rowOff>
                  </to>
                </anchor>
              </controlPr>
            </control>
          </mc:Choice>
        </mc:AlternateContent>
        <mc:AlternateContent xmlns:mc="http://schemas.openxmlformats.org/markup-compatibility/2006">
          <mc:Choice Requires="x14">
            <control shapeId="706593" r:id="rId32" name="Check Box 33">
              <controlPr defaultSize="0" autoFill="0" autoLine="0" autoPict="0">
                <anchor moveWithCells="1">
                  <from>
                    <xdr:col>15</xdr:col>
                    <xdr:colOff>7620</xdr:colOff>
                    <xdr:row>23</xdr:row>
                    <xdr:rowOff>144780</xdr:rowOff>
                  </from>
                  <to>
                    <xdr:col>16</xdr:col>
                    <xdr:colOff>76200</xdr:colOff>
                    <xdr:row>24</xdr:row>
                    <xdr:rowOff>152400</xdr:rowOff>
                  </to>
                </anchor>
              </controlPr>
            </control>
          </mc:Choice>
        </mc:AlternateContent>
        <mc:AlternateContent xmlns:mc="http://schemas.openxmlformats.org/markup-compatibility/2006">
          <mc:Choice Requires="x14">
            <control shapeId="706594" r:id="rId33" name="Check Box 34">
              <controlPr defaultSize="0" autoFill="0" autoLine="0" autoPict="0">
                <anchor moveWithCells="1">
                  <from>
                    <xdr:col>18</xdr:col>
                    <xdr:colOff>7620</xdr:colOff>
                    <xdr:row>23</xdr:row>
                    <xdr:rowOff>144780</xdr:rowOff>
                  </from>
                  <to>
                    <xdr:col>19</xdr:col>
                    <xdr:colOff>76200</xdr:colOff>
                    <xdr:row>24</xdr:row>
                    <xdr:rowOff>152400</xdr:rowOff>
                  </to>
                </anchor>
              </controlPr>
            </control>
          </mc:Choice>
        </mc:AlternateContent>
        <mc:AlternateContent xmlns:mc="http://schemas.openxmlformats.org/markup-compatibility/2006">
          <mc:Choice Requires="x14">
            <control shapeId="706595" r:id="rId34" name="Check Box 35">
              <controlPr defaultSize="0" autoFill="0" autoLine="0" autoPict="0">
                <anchor moveWithCells="1">
                  <from>
                    <xdr:col>4</xdr:col>
                    <xdr:colOff>7620</xdr:colOff>
                    <xdr:row>20</xdr:row>
                    <xdr:rowOff>0</xdr:rowOff>
                  </from>
                  <to>
                    <xdr:col>5</xdr:col>
                    <xdr:colOff>76200</xdr:colOff>
                    <xdr:row>21</xdr:row>
                    <xdr:rowOff>7620</xdr:rowOff>
                  </to>
                </anchor>
              </controlPr>
            </control>
          </mc:Choice>
        </mc:AlternateContent>
        <mc:AlternateContent xmlns:mc="http://schemas.openxmlformats.org/markup-compatibility/2006">
          <mc:Choice Requires="x14">
            <control shapeId="706596" r:id="rId35" name="Check Box 36">
              <controlPr defaultSize="0" autoFill="0" autoLine="0" autoPict="0">
                <anchor moveWithCells="1">
                  <from>
                    <xdr:col>4</xdr:col>
                    <xdr:colOff>7620</xdr:colOff>
                    <xdr:row>20</xdr:row>
                    <xdr:rowOff>160020</xdr:rowOff>
                  </from>
                  <to>
                    <xdr:col>5</xdr:col>
                    <xdr:colOff>76200</xdr:colOff>
                    <xdr:row>22</xdr:row>
                    <xdr:rowOff>0</xdr:rowOff>
                  </to>
                </anchor>
              </controlPr>
            </control>
          </mc:Choice>
        </mc:AlternateContent>
        <mc:AlternateContent xmlns:mc="http://schemas.openxmlformats.org/markup-compatibility/2006">
          <mc:Choice Requires="x14">
            <control shapeId="706597" r:id="rId36" name="Check Box 37">
              <controlPr defaultSize="0" autoFill="0" autoLine="0" autoPict="0">
                <anchor moveWithCells="1">
                  <from>
                    <xdr:col>9</xdr:col>
                    <xdr:colOff>7620</xdr:colOff>
                    <xdr:row>20</xdr:row>
                    <xdr:rowOff>160020</xdr:rowOff>
                  </from>
                  <to>
                    <xdr:col>10</xdr:col>
                    <xdr:colOff>76200</xdr:colOff>
                    <xdr:row>22</xdr:row>
                    <xdr:rowOff>0</xdr:rowOff>
                  </to>
                </anchor>
              </controlPr>
            </control>
          </mc:Choice>
        </mc:AlternateContent>
        <mc:AlternateContent xmlns:mc="http://schemas.openxmlformats.org/markup-compatibility/2006">
          <mc:Choice Requires="x14">
            <control shapeId="706598" r:id="rId37" name="Check Box 38">
              <controlPr defaultSize="0" autoFill="0" autoLine="0" autoPict="0">
                <anchor moveWithCells="1">
                  <from>
                    <xdr:col>12</xdr:col>
                    <xdr:colOff>190500</xdr:colOff>
                    <xdr:row>20</xdr:row>
                    <xdr:rowOff>160020</xdr:rowOff>
                  </from>
                  <to>
                    <xdr:col>14</xdr:col>
                    <xdr:colOff>68580</xdr:colOff>
                    <xdr:row>22</xdr:row>
                    <xdr:rowOff>0</xdr:rowOff>
                  </to>
                </anchor>
              </controlPr>
            </control>
          </mc:Choice>
        </mc:AlternateContent>
        <mc:AlternateContent xmlns:mc="http://schemas.openxmlformats.org/markup-compatibility/2006">
          <mc:Choice Requires="x14">
            <control shapeId="706602" r:id="rId38" name="Check Box 42">
              <controlPr defaultSize="0" autoFill="0" autoLine="0" autoPict="0">
                <anchor moveWithCells="1">
                  <from>
                    <xdr:col>4</xdr:col>
                    <xdr:colOff>7620</xdr:colOff>
                    <xdr:row>41</xdr:row>
                    <xdr:rowOff>160020</xdr:rowOff>
                  </from>
                  <to>
                    <xdr:col>5</xdr:col>
                    <xdr:colOff>76200</xdr:colOff>
                    <xdr:row>43</xdr:row>
                    <xdr:rowOff>0</xdr:rowOff>
                  </to>
                </anchor>
              </controlPr>
            </control>
          </mc:Choice>
        </mc:AlternateContent>
        <mc:AlternateContent xmlns:mc="http://schemas.openxmlformats.org/markup-compatibility/2006">
          <mc:Choice Requires="x14">
            <control shapeId="706603" r:id="rId39" name="Check Box 43">
              <controlPr defaultSize="0" autoFill="0" autoLine="0" autoPict="0">
                <anchor moveWithCells="1">
                  <from>
                    <xdr:col>9</xdr:col>
                    <xdr:colOff>7620</xdr:colOff>
                    <xdr:row>20</xdr:row>
                    <xdr:rowOff>0</xdr:rowOff>
                  </from>
                  <to>
                    <xdr:col>10</xdr:col>
                    <xdr:colOff>76200</xdr:colOff>
                    <xdr:row>21</xdr:row>
                    <xdr:rowOff>7620</xdr:rowOff>
                  </to>
                </anchor>
              </controlPr>
            </control>
          </mc:Choice>
        </mc:AlternateContent>
        <mc:AlternateContent xmlns:mc="http://schemas.openxmlformats.org/markup-compatibility/2006">
          <mc:Choice Requires="x14">
            <control shapeId="706604" r:id="rId40" name="Check Box 44">
              <controlPr defaultSize="0" autoFill="0" autoLine="0" autoPict="0">
                <anchor moveWithCells="1">
                  <from>
                    <xdr:col>12</xdr:col>
                    <xdr:colOff>190500</xdr:colOff>
                    <xdr:row>20</xdr:row>
                    <xdr:rowOff>0</xdr:rowOff>
                  </from>
                  <to>
                    <xdr:col>14</xdr:col>
                    <xdr:colOff>68580</xdr:colOff>
                    <xdr:row>21</xdr:row>
                    <xdr:rowOff>7620</xdr:rowOff>
                  </to>
                </anchor>
              </controlPr>
            </control>
          </mc:Choice>
        </mc:AlternateContent>
        <mc:AlternateContent xmlns:mc="http://schemas.openxmlformats.org/markup-compatibility/2006">
          <mc:Choice Requires="x14">
            <control shapeId="706605" r:id="rId41" name="Check Box 45">
              <controlPr defaultSize="0" autoFill="0" autoLine="0" autoPict="0">
                <anchor moveWithCells="1">
                  <from>
                    <xdr:col>4</xdr:col>
                    <xdr:colOff>7620</xdr:colOff>
                    <xdr:row>25</xdr:row>
                    <xdr:rowOff>160020</xdr:rowOff>
                  </from>
                  <to>
                    <xdr:col>5</xdr:col>
                    <xdr:colOff>76200</xdr:colOff>
                    <xdr:row>27</xdr:row>
                    <xdr:rowOff>0</xdr:rowOff>
                  </to>
                </anchor>
              </controlPr>
            </control>
          </mc:Choice>
        </mc:AlternateContent>
        <mc:AlternateContent xmlns:mc="http://schemas.openxmlformats.org/markup-compatibility/2006">
          <mc:Choice Requires="x14">
            <control shapeId="706606" r:id="rId42" name="Check Box 46">
              <controlPr defaultSize="0" autoFill="0" autoLine="0" autoPict="0">
                <anchor moveWithCells="1">
                  <from>
                    <xdr:col>10</xdr:col>
                    <xdr:colOff>7620</xdr:colOff>
                    <xdr:row>25</xdr:row>
                    <xdr:rowOff>83820</xdr:rowOff>
                  </from>
                  <to>
                    <xdr:col>12</xdr:col>
                    <xdr:colOff>60960</xdr:colOff>
                    <xdr:row>27</xdr:row>
                    <xdr:rowOff>83820</xdr:rowOff>
                  </to>
                </anchor>
              </controlPr>
            </control>
          </mc:Choice>
        </mc:AlternateContent>
        <mc:AlternateContent xmlns:mc="http://schemas.openxmlformats.org/markup-compatibility/2006">
          <mc:Choice Requires="x14">
            <control shapeId="706607" r:id="rId43" name="Check Box 47">
              <controlPr defaultSize="0" autoFill="0" autoLine="0" autoPict="0">
                <anchor moveWithCells="1">
                  <from>
                    <xdr:col>20</xdr:col>
                    <xdr:colOff>7620</xdr:colOff>
                    <xdr:row>25</xdr:row>
                    <xdr:rowOff>160020</xdr:rowOff>
                  </from>
                  <to>
                    <xdr:col>21</xdr:col>
                    <xdr:colOff>68580</xdr:colOff>
                    <xdr:row>27</xdr:row>
                    <xdr:rowOff>0</xdr:rowOff>
                  </to>
                </anchor>
              </controlPr>
            </control>
          </mc:Choice>
        </mc:AlternateContent>
        <mc:AlternateContent xmlns:mc="http://schemas.openxmlformats.org/markup-compatibility/2006">
          <mc:Choice Requires="x14">
            <control shapeId="706608" r:id="rId44" name="Check Box 48">
              <controlPr defaultSize="0" autoFill="0" autoLine="0" autoPict="0">
                <anchor moveWithCells="1">
                  <from>
                    <xdr:col>16</xdr:col>
                    <xdr:colOff>7620</xdr:colOff>
                    <xdr:row>35</xdr:row>
                    <xdr:rowOff>0</xdr:rowOff>
                  </from>
                  <to>
                    <xdr:col>17</xdr:col>
                    <xdr:colOff>76200</xdr:colOff>
                    <xdr:row>36</xdr:row>
                    <xdr:rowOff>7620</xdr:rowOff>
                  </to>
                </anchor>
              </controlPr>
            </control>
          </mc:Choice>
        </mc:AlternateContent>
        <mc:AlternateContent xmlns:mc="http://schemas.openxmlformats.org/markup-compatibility/2006">
          <mc:Choice Requires="x14">
            <control shapeId="706609" r:id="rId45" name="Check Box 49">
              <controlPr defaultSize="0" autoFill="0" autoLine="0" autoPict="0">
                <anchor moveWithCells="1">
                  <from>
                    <xdr:col>21</xdr:col>
                    <xdr:colOff>7620</xdr:colOff>
                    <xdr:row>35</xdr:row>
                    <xdr:rowOff>0</xdr:rowOff>
                  </from>
                  <to>
                    <xdr:col>22</xdr:col>
                    <xdr:colOff>76200</xdr:colOff>
                    <xdr:row>36</xdr:row>
                    <xdr:rowOff>7620</xdr:rowOff>
                  </to>
                </anchor>
              </controlPr>
            </control>
          </mc:Choice>
        </mc:AlternateContent>
        <mc:AlternateContent xmlns:mc="http://schemas.openxmlformats.org/markup-compatibility/2006">
          <mc:Choice Requires="x14">
            <control shapeId="706610" r:id="rId46" name="Check Box 50">
              <controlPr defaultSize="0" autoFill="0" autoLine="0" autoPict="0">
                <anchor moveWithCells="1">
                  <from>
                    <xdr:col>25</xdr:col>
                    <xdr:colOff>7620</xdr:colOff>
                    <xdr:row>35</xdr:row>
                    <xdr:rowOff>0</xdr:rowOff>
                  </from>
                  <to>
                    <xdr:col>26</xdr:col>
                    <xdr:colOff>83820</xdr:colOff>
                    <xdr:row>36</xdr:row>
                    <xdr:rowOff>7620</xdr:rowOff>
                  </to>
                </anchor>
              </controlPr>
            </control>
          </mc:Choice>
        </mc:AlternateContent>
        <mc:AlternateContent xmlns:mc="http://schemas.openxmlformats.org/markup-compatibility/2006">
          <mc:Choice Requires="x14">
            <control shapeId="706611" r:id="rId47" name="Check Box 51">
              <controlPr defaultSize="0" autoFill="0" autoLine="0" autoPict="0">
                <anchor moveWithCells="1">
                  <from>
                    <xdr:col>29</xdr:col>
                    <xdr:colOff>0</xdr:colOff>
                    <xdr:row>35</xdr:row>
                    <xdr:rowOff>0</xdr:rowOff>
                  </from>
                  <to>
                    <xdr:col>30</xdr:col>
                    <xdr:colOff>76200</xdr:colOff>
                    <xdr:row>36</xdr:row>
                    <xdr:rowOff>7620</xdr:rowOff>
                  </to>
                </anchor>
              </controlPr>
            </control>
          </mc:Choice>
        </mc:AlternateContent>
        <mc:AlternateContent xmlns:mc="http://schemas.openxmlformats.org/markup-compatibility/2006">
          <mc:Choice Requires="x14">
            <control shapeId="706617" r:id="rId48" name="Check Box 57">
              <controlPr defaultSize="0" autoFill="0" autoLine="0" autoPict="0">
                <anchor moveWithCells="1">
                  <from>
                    <xdr:col>4</xdr:col>
                    <xdr:colOff>0</xdr:colOff>
                    <xdr:row>45</xdr:row>
                    <xdr:rowOff>160020</xdr:rowOff>
                  </from>
                  <to>
                    <xdr:col>5</xdr:col>
                    <xdr:colOff>68580</xdr:colOff>
                    <xdr:row>47</xdr:row>
                    <xdr:rowOff>0</xdr:rowOff>
                  </to>
                </anchor>
              </controlPr>
            </control>
          </mc:Choice>
        </mc:AlternateContent>
        <mc:AlternateContent xmlns:mc="http://schemas.openxmlformats.org/markup-compatibility/2006">
          <mc:Choice Requires="x14">
            <control shapeId="706618" r:id="rId49" name="Check Box 58">
              <controlPr defaultSize="0" autoFill="0" autoLine="0" autoPict="0">
                <anchor moveWithCells="1">
                  <from>
                    <xdr:col>17</xdr:col>
                    <xdr:colOff>0</xdr:colOff>
                    <xdr:row>45</xdr:row>
                    <xdr:rowOff>160020</xdr:rowOff>
                  </from>
                  <to>
                    <xdr:col>18</xdr:col>
                    <xdr:colOff>60960</xdr:colOff>
                    <xdr:row>47</xdr:row>
                    <xdr:rowOff>0</xdr:rowOff>
                  </to>
                </anchor>
              </controlPr>
            </control>
          </mc:Choice>
        </mc:AlternateContent>
        <mc:AlternateContent xmlns:mc="http://schemas.openxmlformats.org/markup-compatibility/2006">
          <mc:Choice Requires="x14">
            <control shapeId="706619" r:id="rId50" name="Check Box 59">
              <controlPr defaultSize="0" autoFill="0" autoLine="0" autoPict="0">
                <anchor moveWithCells="1">
                  <from>
                    <xdr:col>4</xdr:col>
                    <xdr:colOff>0</xdr:colOff>
                    <xdr:row>51</xdr:row>
                    <xdr:rowOff>160020</xdr:rowOff>
                  </from>
                  <to>
                    <xdr:col>5</xdr:col>
                    <xdr:colOff>68580</xdr:colOff>
                    <xdr:row>53</xdr:row>
                    <xdr:rowOff>0</xdr:rowOff>
                  </to>
                </anchor>
              </controlPr>
            </control>
          </mc:Choice>
        </mc:AlternateContent>
        <mc:AlternateContent xmlns:mc="http://schemas.openxmlformats.org/markup-compatibility/2006">
          <mc:Choice Requires="x14">
            <control shapeId="706620" r:id="rId51" name="Check Box 60">
              <controlPr defaultSize="0" autoFill="0" autoLine="0" autoPict="0">
                <anchor moveWithCells="1">
                  <from>
                    <xdr:col>17</xdr:col>
                    <xdr:colOff>0</xdr:colOff>
                    <xdr:row>51</xdr:row>
                    <xdr:rowOff>160020</xdr:rowOff>
                  </from>
                  <to>
                    <xdr:col>18</xdr:col>
                    <xdr:colOff>60960</xdr:colOff>
                    <xdr:row>53</xdr:row>
                    <xdr:rowOff>0</xdr:rowOff>
                  </to>
                </anchor>
              </controlPr>
            </control>
          </mc:Choice>
        </mc:AlternateContent>
        <mc:AlternateContent xmlns:mc="http://schemas.openxmlformats.org/markup-compatibility/2006">
          <mc:Choice Requires="x14">
            <control shapeId="706621" r:id="rId52" name="Check Box 61">
              <controlPr defaultSize="0" autoFill="0" autoLine="0" autoPict="0">
                <anchor moveWithCells="1">
                  <from>
                    <xdr:col>30</xdr:col>
                    <xdr:colOff>0</xdr:colOff>
                    <xdr:row>55</xdr:row>
                    <xdr:rowOff>0</xdr:rowOff>
                  </from>
                  <to>
                    <xdr:col>31</xdr:col>
                    <xdr:colOff>68580</xdr:colOff>
                    <xdr:row>56</xdr:row>
                    <xdr:rowOff>7620</xdr:rowOff>
                  </to>
                </anchor>
              </controlPr>
            </control>
          </mc:Choice>
        </mc:AlternateContent>
        <mc:AlternateContent xmlns:mc="http://schemas.openxmlformats.org/markup-compatibility/2006">
          <mc:Choice Requires="x14">
            <control shapeId="706622" r:id="rId53" name="Check Box 62">
              <controlPr defaultSize="0" autoFill="0" autoLine="0" autoPict="0">
                <anchor moveWithCells="1">
                  <from>
                    <xdr:col>17</xdr:col>
                    <xdr:colOff>7620</xdr:colOff>
                    <xdr:row>54</xdr:row>
                    <xdr:rowOff>160020</xdr:rowOff>
                  </from>
                  <to>
                    <xdr:col>18</xdr:col>
                    <xdr:colOff>76200</xdr:colOff>
                    <xdr:row>56</xdr:row>
                    <xdr:rowOff>0</xdr:rowOff>
                  </to>
                </anchor>
              </controlPr>
            </control>
          </mc:Choice>
        </mc:AlternateContent>
        <mc:AlternateContent xmlns:mc="http://schemas.openxmlformats.org/markup-compatibility/2006">
          <mc:Choice Requires="x14">
            <control shapeId="706623" r:id="rId54" name="Check Box 63">
              <controlPr defaultSize="0" autoFill="0" autoLine="0" autoPict="0">
                <anchor moveWithCells="1">
                  <from>
                    <xdr:col>4</xdr:col>
                    <xdr:colOff>7620</xdr:colOff>
                    <xdr:row>54</xdr:row>
                    <xdr:rowOff>160020</xdr:rowOff>
                  </from>
                  <to>
                    <xdr:col>5</xdr:col>
                    <xdr:colOff>76200</xdr:colOff>
                    <xdr:row>56</xdr:row>
                    <xdr:rowOff>0</xdr:rowOff>
                  </to>
                </anchor>
              </controlPr>
            </control>
          </mc:Choice>
        </mc:AlternateContent>
        <mc:AlternateContent xmlns:mc="http://schemas.openxmlformats.org/markup-compatibility/2006">
          <mc:Choice Requires="x14">
            <control shapeId="706624" r:id="rId55" name="Check Box 64">
              <controlPr defaultSize="0" autoFill="0" autoLine="0" autoPict="0">
                <anchor moveWithCells="1">
                  <from>
                    <xdr:col>4</xdr:col>
                    <xdr:colOff>7620</xdr:colOff>
                    <xdr:row>57</xdr:row>
                    <xdr:rowOff>160020</xdr:rowOff>
                  </from>
                  <to>
                    <xdr:col>5</xdr:col>
                    <xdr:colOff>76200</xdr:colOff>
                    <xdr:row>59</xdr:row>
                    <xdr:rowOff>0</xdr:rowOff>
                  </to>
                </anchor>
              </controlPr>
            </control>
          </mc:Choice>
        </mc:AlternateContent>
        <mc:AlternateContent xmlns:mc="http://schemas.openxmlformats.org/markup-compatibility/2006">
          <mc:Choice Requires="x14">
            <control shapeId="706625" r:id="rId56" name="Check Box 65">
              <controlPr defaultSize="0" autoFill="0" autoLine="0" autoPict="0">
                <anchor moveWithCells="1">
                  <from>
                    <xdr:col>17</xdr:col>
                    <xdr:colOff>7620</xdr:colOff>
                    <xdr:row>58</xdr:row>
                    <xdr:rowOff>22860</xdr:rowOff>
                  </from>
                  <to>
                    <xdr:col>18</xdr:col>
                    <xdr:colOff>99060</xdr:colOff>
                    <xdr:row>58</xdr:row>
                    <xdr:rowOff>160020</xdr:rowOff>
                  </to>
                </anchor>
              </controlPr>
            </control>
          </mc:Choice>
        </mc:AlternateContent>
        <mc:AlternateContent xmlns:mc="http://schemas.openxmlformats.org/markup-compatibility/2006">
          <mc:Choice Requires="x14">
            <control shapeId="706626" r:id="rId57" name="Check Box 66">
              <controlPr defaultSize="0" autoFill="0" autoLine="0" autoPict="0">
                <anchor moveWithCells="1">
                  <from>
                    <xdr:col>30</xdr:col>
                    <xdr:colOff>7620</xdr:colOff>
                    <xdr:row>58</xdr:row>
                    <xdr:rowOff>0</xdr:rowOff>
                  </from>
                  <to>
                    <xdr:col>31</xdr:col>
                    <xdr:colOff>68580</xdr:colOff>
                    <xdr:row>59</xdr:row>
                    <xdr:rowOff>7620</xdr:rowOff>
                  </to>
                </anchor>
              </controlPr>
            </control>
          </mc:Choice>
        </mc:AlternateContent>
        <mc:AlternateContent xmlns:mc="http://schemas.openxmlformats.org/markup-compatibility/2006">
          <mc:Choice Requires="x14">
            <control shapeId="706627" r:id="rId58" name="Check Box 67">
              <controlPr defaultSize="0" autoFill="0" autoLine="0" autoPict="0">
                <anchor moveWithCells="1">
                  <from>
                    <xdr:col>30</xdr:col>
                    <xdr:colOff>0</xdr:colOff>
                    <xdr:row>61</xdr:row>
                    <xdr:rowOff>0</xdr:rowOff>
                  </from>
                  <to>
                    <xdr:col>31</xdr:col>
                    <xdr:colOff>68580</xdr:colOff>
                    <xdr:row>62</xdr:row>
                    <xdr:rowOff>7620</xdr:rowOff>
                  </to>
                </anchor>
              </controlPr>
            </control>
          </mc:Choice>
        </mc:AlternateContent>
        <mc:AlternateContent xmlns:mc="http://schemas.openxmlformats.org/markup-compatibility/2006">
          <mc:Choice Requires="x14">
            <control shapeId="706628" r:id="rId59" name="Check Box 68">
              <controlPr defaultSize="0" autoFill="0" autoLine="0" autoPict="0">
                <anchor moveWithCells="1">
                  <from>
                    <xdr:col>17</xdr:col>
                    <xdr:colOff>7620</xdr:colOff>
                    <xdr:row>60</xdr:row>
                    <xdr:rowOff>160020</xdr:rowOff>
                  </from>
                  <to>
                    <xdr:col>18</xdr:col>
                    <xdr:colOff>76200</xdr:colOff>
                    <xdr:row>62</xdr:row>
                    <xdr:rowOff>0</xdr:rowOff>
                  </to>
                </anchor>
              </controlPr>
            </control>
          </mc:Choice>
        </mc:AlternateContent>
        <mc:AlternateContent xmlns:mc="http://schemas.openxmlformats.org/markup-compatibility/2006">
          <mc:Choice Requires="x14">
            <control shapeId="706629" r:id="rId60" name="Check Box 69">
              <controlPr defaultSize="0" autoFill="0" autoLine="0" autoPict="0">
                <anchor moveWithCells="1">
                  <from>
                    <xdr:col>4</xdr:col>
                    <xdr:colOff>7620</xdr:colOff>
                    <xdr:row>60</xdr:row>
                    <xdr:rowOff>160020</xdr:rowOff>
                  </from>
                  <to>
                    <xdr:col>5</xdr:col>
                    <xdr:colOff>76200</xdr:colOff>
                    <xdr:row>62</xdr:row>
                    <xdr:rowOff>0</xdr:rowOff>
                  </to>
                </anchor>
              </controlPr>
            </control>
          </mc:Choice>
        </mc:AlternateContent>
        <mc:AlternateContent xmlns:mc="http://schemas.openxmlformats.org/markup-compatibility/2006">
          <mc:Choice Requires="x14">
            <control shapeId="706630" r:id="rId61" name="Check Box 70">
              <controlPr defaultSize="0" autoFill="0" autoLine="0" autoPict="0">
                <anchor moveWithCells="1">
                  <from>
                    <xdr:col>30</xdr:col>
                    <xdr:colOff>0</xdr:colOff>
                    <xdr:row>55</xdr:row>
                    <xdr:rowOff>0</xdr:rowOff>
                  </from>
                  <to>
                    <xdr:col>31</xdr:col>
                    <xdr:colOff>68580</xdr:colOff>
                    <xdr:row>56</xdr:row>
                    <xdr:rowOff>7620</xdr:rowOff>
                  </to>
                </anchor>
              </controlPr>
            </control>
          </mc:Choice>
        </mc:AlternateContent>
        <mc:AlternateContent xmlns:mc="http://schemas.openxmlformats.org/markup-compatibility/2006">
          <mc:Choice Requires="x14">
            <control shapeId="706631" r:id="rId62" name="Check Box 71">
              <controlPr defaultSize="0" autoFill="0" autoLine="0" autoPict="0">
                <anchor moveWithCells="1">
                  <from>
                    <xdr:col>17</xdr:col>
                    <xdr:colOff>7620</xdr:colOff>
                    <xdr:row>54</xdr:row>
                    <xdr:rowOff>160020</xdr:rowOff>
                  </from>
                  <to>
                    <xdr:col>18</xdr:col>
                    <xdr:colOff>76200</xdr:colOff>
                    <xdr:row>56</xdr:row>
                    <xdr:rowOff>0</xdr:rowOff>
                  </to>
                </anchor>
              </controlPr>
            </control>
          </mc:Choice>
        </mc:AlternateContent>
        <mc:AlternateContent xmlns:mc="http://schemas.openxmlformats.org/markup-compatibility/2006">
          <mc:Choice Requires="x14">
            <control shapeId="706632" r:id="rId63" name="Check Box 72">
              <controlPr defaultSize="0" autoFill="0" autoLine="0" autoPict="0">
                <anchor moveWithCells="1">
                  <from>
                    <xdr:col>4</xdr:col>
                    <xdr:colOff>7620</xdr:colOff>
                    <xdr:row>54</xdr:row>
                    <xdr:rowOff>160020</xdr:rowOff>
                  </from>
                  <to>
                    <xdr:col>5</xdr:col>
                    <xdr:colOff>76200</xdr:colOff>
                    <xdr:row>56</xdr:row>
                    <xdr:rowOff>0</xdr:rowOff>
                  </to>
                </anchor>
              </controlPr>
            </control>
          </mc:Choice>
        </mc:AlternateContent>
        <mc:AlternateContent xmlns:mc="http://schemas.openxmlformats.org/markup-compatibility/2006">
          <mc:Choice Requires="x14">
            <control shapeId="706633" r:id="rId64" name="Check Box 73">
              <controlPr defaultSize="0" autoFill="0" autoLine="0" autoPict="0">
                <anchor moveWithCells="1">
                  <from>
                    <xdr:col>17</xdr:col>
                    <xdr:colOff>7620</xdr:colOff>
                    <xdr:row>48</xdr:row>
                    <xdr:rowOff>160020</xdr:rowOff>
                  </from>
                  <to>
                    <xdr:col>18</xdr:col>
                    <xdr:colOff>76200</xdr:colOff>
                    <xdr:row>50</xdr:row>
                    <xdr:rowOff>0</xdr:rowOff>
                  </to>
                </anchor>
              </controlPr>
            </control>
          </mc:Choice>
        </mc:AlternateContent>
        <mc:AlternateContent xmlns:mc="http://schemas.openxmlformats.org/markup-compatibility/2006">
          <mc:Choice Requires="x14">
            <control shapeId="706634" r:id="rId65" name="Check Box 74">
              <controlPr defaultSize="0" autoFill="0" autoLine="0" autoPict="0">
                <anchor moveWithCells="1">
                  <from>
                    <xdr:col>4</xdr:col>
                    <xdr:colOff>7620</xdr:colOff>
                    <xdr:row>48</xdr:row>
                    <xdr:rowOff>160020</xdr:rowOff>
                  </from>
                  <to>
                    <xdr:col>5</xdr:col>
                    <xdr:colOff>76200</xdr:colOff>
                    <xdr:row>50</xdr:row>
                    <xdr:rowOff>0</xdr:rowOff>
                  </to>
                </anchor>
              </controlPr>
            </control>
          </mc:Choice>
        </mc:AlternateContent>
        <mc:AlternateContent xmlns:mc="http://schemas.openxmlformats.org/markup-compatibility/2006">
          <mc:Choice Requires="x14">
            <control shapeId="706635" r:id="rId66" name="Check Box 75">
              <controlPr defaultSize="0" autoFill="0" autoLine="0" autoPict="0">
                <anchor moveWithCells="1">
                  <from>
                    <xdr:col>17</xdr:col>
                    <xdr:colOff>7620</xdr:colOff>
                    <xdr:row>48</xdr:row>
                    <xdr:rowOff>160020</xdr:rowOff>
                  </from>
                  <to>
                    <xdr:col>18</xdr:col>
                    <xdr:colOff>76200</xdr:colOff>
                    <xdr:row>50</xdr:row>
                    <xdr:rowOff>0</xdr:rowOff>
                  </to>
                </anchor>
              </controlPr>
            </control>
          </mc:Choice>
        </mc:AlternateContent>
        <mc:AlternateContent xmlns:mc="http://schemas.openxmlformats.org/markup-compatibility/2006">
          <mc:Choice Requires="x14">
            <control shapeId="706636" r:id="rId67" name="Check Box 76">
              <controlPr defaultSize="0" autoFill="0" autoLine="0" autoPict="0">
                <anchor moveWithCells="1">
                  <from>
                    <xdr:col>4</xdr:col>
                    <xdr:colOff>7620</xdr:colOff>
                    <xdr:row>48</xdr:row>
                    <xdr:rowOff>160020</xdr:rowOff>
                  </from>
                  <to>
                    <xdr:col>5</xdr:col>
                    <xdr:colOff>76200</xdr:colOff>
                    <xdr:row>50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29"/>
  <sheetViews>
    <sheetView view="pageBreakPreview" zoomScale="80" zoomScaleNormal="100" zoomScaleSheetLayoutView="80" workbookViewId="0">
      <selection activeCell="J7" sqref="J7:AE7"/>
    </sheetView>
  </sheetViews>
  <sheetFormatPr defaultColWidth="2.6640625" defaultRowHeight="13.2"/>
  <cols>
    <col min="1" max="16384" width="2.6640625" style="3"/>
  </cols>
  <sheetData>
    <row r="1" spans="1:32">
      <c r="A1" s="13" t="s">
        <v>1287</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2"/>
    </row>
    <row r="2" spans="1:32">
      <c r="A2" s="38"/>
      <c r="B2" s="1"/>
      <c r="C2" s="1"/>
      <c r="D2" s="14" t="s">
        <v>175</v>
      </c>
      <c r="E2" s="1"/>
      <c r="F2" s="1"/>
      <c r="G2" s="1"/>
      <c r="H2" s="1"/>
      <c r="I2" s="1"/>
      <c r="J2" s="1"/>
      <c r="K2" s="1"/>
      <c r="L2" s="1"/>
      <c r="M2" s="1"/>
      <c r="N2" s="1"/>
      <c r="O2" s="1"/>
      <c r="P2" s="1"/>
      <c r="Q2" s="1"/>
      <c r="R2" s="1"/>
      <c r="S2" s="1"/>
      <c r="T2" s="1"/>
      <c r="U2" s="1"/>
      <c r="V2" s="1"/>
      <c r="W2" s="1"/>
      <c r="X2" s="1"/>
      <c r="Y2" s="1"/>
      <c r="Z2" s="1"/>
      <c r="AA2" s="1"/>
      <c r="AB2" s="1"/>
      <c r="AC2" s="1"/>
      <c r="AD2" s="1"/>
      <c r="AE2" s="1"/>
      <c r="AF2" s="14"/>
    </row>
    <row r="3" spans="1:32">
      <c r="A3" s="166"/>
      <c r="B3" s="14"/>
      <c r="C3" s="14"/>
      <c r="D3" s="14"/>
      <c r="E3" s="1"/>
      <c r="F3" s="1" t="s">
        <v>1253</v>
      </c>
      <c r="G3" s="14"/>
      <c r="H3" s="14"/>
      <c r="I3" s="14"/>
      <c r="J3" s="14"/>
      <c r="K3" s="14"/>
      <c r="L3" s="14"/>
      <c r="M3" s="14"/>
      <c r="N3" s="14"/>
      <c r="O3" s="14"/>
      <c r="P3" s="14"/>
      <c r="Q3" s="14"/>
      <c r="R3" s="14"/>
      <c r="S3" s="14"/>
      <c r="T3" s="14"/>
      <c r="U3" s="14"/>
      <c r="V3" s="14"/>
      <c r="W3" s="14"/>
      <c r="X3" s="14"/>
      <c r="Y3" s="14"/>
      <c r="Z3" s="14"/>
      <c r="AA3" s="14"/>
      <c r="AB3" s="14"/>
      <c r="AC3" s="14"/>
      <c r="AD3" s="14"/>
      <c r="AE3" s="14"/>
      <c r="AF3" s="14"/>
    </row>
    <row r="4" spans="1:32">
      <c r="A4" s="167"/>
      <c r="B4" s="14"/>
      <c r="C4" s="14"/>
      <c r="D4" s="14"/>
      <c r="E4" s="1"/>
      <c r="F4" s="1" t="s">
        <v>580</v>
      </c>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2">
      <c r="A5" s="14"/>
      <c r="B5" s="14"/>
      <c r="C5" s="14"/>
      <c r="D5" s="14"/>
      <c r="E5" s="1"/>
      <c r="F5" s="1" t="s">
        <v>891</v>
      </c>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32">
      <c r="A6" s="14"/>
      <c r="B6" s="14"/>
      <c r="C6" s="14"/>
      <c r="D6" s="14"/>
      <c r="E6" s="1"/>
      <c r="F6" s="1" t="s">
        <v>581</v>
      </c>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c r="A7" s="14"/>
      <c r="B7" s="14"/>
      <c r="C7" s="14"/>
      <c r="D7" s="14"/>
      <c r="E7" s="1"/>
      <c r="F7" s="1" t="s">
        <v>1000</v>
      </c>
      <c r="G7" s="14"/>
      <c r="H7" s="14"/>
      <c r="I7" s="14" t="s">
        <v>1047</v>
      </c>
      <c r="J7" s="744"/>
      <c r="K7" s="744"/>
      <c r="L7" s="744"/>
      <c r="M7" s="744"/>
      <c r="N7" s="744"/>
      <c r="O7" s="744"/>
      <c r="P7" s="744"/>
      <c r="Q7" s="744"/>
      <c r="R7" s="744"/>
      <c r="S7" s="744"/>
      <c r="T7" s="744"/>
      <c r="U7" s="744"/>
      <c r="V7" s="744"/>
      <c r="W7" s="744"/>
      <c r="X7" s="744"/>
      <c r="Y7" s="744"/>
      <c r="Z7" s="744"/>
      <c r="AA7" s="744"/>
      <c r="AB7" s="744"/>
      <c r="AC7" s="744"/>
      <c r="AD7" s="744"/>
      <c r="AE7" s="744"/>
      <c r="AF7" s="14" t="s">
        <v>59</v>
      </c>
    </row>
    <row r="8" spans="1:32">
      <c r="A8" s="14"/>
      <c r="B8" s="14"/>
      <c r="C8" s="14"/>
      <c r="D8" s="14"/>
      <c r="E8" s="1"/>
      <c r="F8" s="14"/>
      <c r="G8" s="14"/>
      <c r="H8" s="14"/>
      <c r="I8" s="8"/>
      <c r="J8" s="8"/>
      <c r="K8" s="8"/>
      <c r="L8" s="8"/>
      <c r="M8" s="8"/>
      <c r="N8" s="8"/>
      <c r="O8" s="8"/>
      <c r="P8" s="8"/>
      <c r="Q8" s="8"/>
      <c r="R8" s="8"/>
      <c r="S8" s="8"/>
      <c r="T8" s="8"/>
      <c r="U8" s="8"/>
      <c r="V8" s="8"/>
      <c r="W8" s="8"/>
      <c r="X8" s="8"/>
      <c r="Y8" s="8"/>
      <c r="Z8" s="8"/>
      <c r="AA8" s="8"/>
      <c r="AB8" s="8"/>
      <c r="AC8" s="8"/>
      <c r="AD8" s="8"/>
      <c r="AE8" s="8"/>
      <c r="AF8" s="14"/>
    </row>
    <row r="9" spans="1:32" ht="14.4">
      <c r="A9" s="168" t="s">
        <v>1288</v>
      </c>
      <c r="F9" s="8"/>
      <c r="G9" s="8"/>
    </row>
    <row r="10" spans="1:32" ht="14.4">
      <c r="A10" s="168"/>
      <c r="B10" s="14" t="s">
        <v>1041</v>
      </c>
      <c r="F10" s="8"/>
      <c r="G10" s="8"/>
    </row>
    <row r="11" spans="1:32" ht="14.4">
      <c r="A11" s="168"/>
      <c r="C11" s="143" t="s">
        <v>1042</v>
      </c>
      <c r="F11" s="8"/>
      <c r="G11" s="8"/>
      <c r="H11" s="141" t="s">
        <v>1045</v>
      </c>
      <c r="O11" s="141" t="s">
        <v>1046</v>
      </c>
    </row>
    <row r="12" spans="1:32" ht="14.4">
      <c r="A12" s="168"/>
      <c r="C12" s="143" t="s">
        <v>582</v>
      </c>
      <c r="F12" s="8"/>
      <c r="G12" s="8"/>
      <c r="H12" s="141" t="s">
        <v>1045</v>
      </c>
      <c r="O12" s="141" t="s">
        <v>1046</v>
      </c>
    </row>
    <row r="13" spans="1:32" ht="14.4">
      <c r="A13" s="168"/>
      <c r="C13" s="143" t="s">
        <v>583</v>
      </c>
      <c r="F13" s="8"/>
      <c r="G13" s="8"/>
      <c r="H13" s="141" t="s">
        <v>1045</v>
      </c>
      <c r="O13" s="141" t="s">
        <v>1046</v>
      </c>
    </row>
    <row r="14" spans="1:32" ht="14.4">
      <c r="A14" s="168"/>
      <c r="C14" s="143" t="s">
        <v>150</v>
      </c>
      <c r="F14" s="8"/>
      <c r="G14" s="8"/>
      <c r="H14" s="141" t="s">
        <v>1045</v>
      </c>
      <c r="O14" s="141" t="s">
        <v>1046</v>
      </c>
    </row>
    <row r="15" spans="1:32" ht="14.4">
      <c r="A15" s="168"/>
      <c r="C15" s="143" t="s">
        <v>1043</v>
      </c>
      <c r="F15" s="8"/>
      <c r="G15" s="8"/>
      <c r="H15" s="141" t="s">
        <v>1045</v>
      </c>
      <c r="O15" s="141" t="s">
        <v>1046</v>
      </c>
    </row>
    <row r="16" spans="1:32" ht="14.4">
      <c r="A16" s="168"/>
      <c r="C16" s="143" t="s">
        <v>1044</v>
      </c>
      <c r="F16" s="8"/>
      <c r="G16" s="8"/>
      <c r="H16" s="141" t="s">
        <v>1045</v>
      </c>
      <c r="O16" s="141" t="s">
        <v>1046</v>
      </c>
    </row>
    <row r="17" spans="1:35" ht="14.4">
      <c r="A17" s="168"/>
      <c r="F17" s="8"/>
      <c r="G17" s="8"/>
    </row>
    <row r="18" spans="1:35" ht="14.4">
      <c r="A18" s="9" t="s">
        <v>1366</v>
      </c>
      <c r="B18" s="9"/>
      <c r="C18" s="9"/>
      <c r="D18" s="9"/>
      <c r="E18" s="9"/>
      <c r="F18" s="9"/>
      <c r="G18" s="9"/>
      <c r="H18" s="9"/>
      <c r="I18" s="9"/>
      <c r="J18" s="9"/>
      <c r="K18" s="9"/>
      <c r="L18" s="9"/>
      <c r="M18" s="9"/>
      <c r="N18" s="9"/>
      <c r="O18" s="9"/>
      <c r="P18" s="9"/>
      <c r="Q18" s="9"/>
      <c r="R18" s="9"/>
      <c r="S18" s="9"/>
      <c r="T18" s="9"/>
      <c r="U18" s="9"/>
      <c r="V18" s="9"/>
      <c r="W18" s="9"/>
      <c r="X18" s="9"/>
      <c r="Y18" s="9"/>
    </row>
    <row r="19" spans="1:35" ht="13.5" customHeight="1">
      <c r="A19" s="17"/>
      <c r="B19" s="1338" t="s">
        <v>613</v>
      </c>
      <c r="C19" s="1338"/>
      <c r="D19" s="1338"/>
      <c r="E19" s="1338"/>
      <c r="F19" s="1338"/>
      <c r="G19" s="1338"/>
      <c r="H19" s="1338"/>
      <c r="I19" s="1338"/>
      <c r="J19" s="133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row>
    <row r="20" spans="1:35">
      <c r="B20" s="1613"/>
      <c r="C20" s="1614"/>
      <c r="D20" s="1614"/>
      <c r="E20" s="1614"/>
      <c r="F20" s="1614"/>
      <c r="G20" s="1614"/>
      <c r="H20" s="1614"/>
      <c r="I20" s="1614"/>
      <c r="J20" s="1614"/>
      <c r="K20" s="1614"/>
      <c r="L20" s="1614"/>
      <c r="M20" s="1614"/>
      <c r="N20" s="1614"/>
      <c r="O20" s="1614"/>
      <c r="P20" s="1614"/>
      <c r="Q20" s="1614"/>
      <c r="R20" s="1614"/>
      <c r="S20" s="1614"/>
      <c r="T20" s="1614"/>
      <c r="U20" s="1614"/>
      <c r="V20" s="1614"/>
      <c r="W20" s="1614"/>
      <c r="X20" s="1614"/>
      <c r="Y20" s="1614"/>
      <c r="Z20" s="1614"/>
      <c r="AA20" s="1614"/>
      <c r="AB20" s="1614"/>
      <c r="AC20" s="1614"/>
      <c r="AD20" s="1614"/>
      <c r="AE20" s="1614"/>
      <c r="AF20" s="1614"/>
      <c r="AG20" s="1614"/>
      <c r="AH20" s="1614"/>
      <c r="AI20" s="1615"/>
    </row>
    <row r="21" spans="1:35">
      <c r="A21" s="17"/>
      <c r="B21" s="1616"/>
      <c r="C21" s="1617"/>
      <c r="D21" s="1617"/>
      <c r="E21" s="1617"/>
      <c r="F21" s="1617"/>
      <c r="G21" s="1617"/>
      <c r="H21" s="1617"/>
      <c r="I21" s="1617"/>
      <c r="J21" s="1617"/>
      <c r="K21" s="1617"/>
      <c r="L21" s="1617"/>
      <c r="M21" s="1617"/>
      <c r="N21" s="1617"/>
      <c r="O21" s="1617"/>
      <c r="P21" s="1617"/>
      <c r="Q21" s="1617"/>
      <c r="R21" s="1617"/>
      <c r="S21" s="1617"/>
      <c r="T21" s="1617"/>
      <c r="U21" s="1617"/>
      <c r="V21" s="1617"/>
      <c r="W21" s="1617"/>
      <c r="X21" s="1617"/>
      <c r="Y21" s="1617"/>
      <c r="Z21" s="1617"/>
      <c r="AA21" s="1617"/>
      <c r="AB21" s="1617"/>
      <c r="AC21" s="1617"/>
      <c r="AD21" s="1617"/>
      <c r="AE21" s="1617"/>
      <c r="AF21" s="1617"/>
      <c r="AG21" s="1617"/>
      <c r="AH21" s="1617"/>
      <c r="AI21" s="1618"/>
    </row>
    <row r="22" spans="1:35">
      <c r="A22" s="17"/>
      <c r="B22" s="1616"/>
      <c r="C22" s="1617"/>
      <c r="D22" s="1617"/>
      <c r="E22" s="1617"/>
      <c r="F22" s="1617"/>
      <c r="G22" s="1617"/>
      <c r="H22" s="1617"/>
      <c r="I22" s="1617"/>
      <c r="J22" s="1617"/>
      <c r="K22" s="1617"/>
      <c r="L22" s="1617"/>
      <c r="M22" s="1617"/>
      <c r="N22" s="1617"/>
      <c r="O22" s="1617"/>
      <c r="P22" s="1617"/>
      <c r="Q22" s="1617"/>
      <c r="R22" s="1617"/>
      <c r="S22" s="1617"/>
      <c r="T22" s="1617"/>
      <c r="U22" s="1617"/>
      <c r="V22" s="1617"/>
      <c r="W22" s="1617"/>
      <c r="X22" s="1617"/>
      <c r="Y22" s="1617"/>
      <c r="Z22" s="1617"/>
      <c r="AA22" s="1617"/>
      <c r="AB22" s="1617"/>
      <c r="AC22" s="1617"/>
      <c r="AD22" s="1617"/>
      <c r="AE22" s="1617"/>
      <c r="AF22" s="1617"/>
      <c r="AG22" s="1617"/>
      <c r="AH22" s="1617"/>
      <c r="AI22" s="1618"/>
    </row>
    <row r="23" spans="1:35">
      <c r="A23" s="17"/>
      <c r="B23" s="1616"/>
      <c r="C23" s="1617"/>
      <c r="D23" s="1617"/>
      <c r="E23" s="1617"/>
      <c r="F23" s="1617"/>
      <c r="G23" s="1617"/>
      <c r="H23" s="1617"/>
      <c r="I23" s="1617"/>
      <c r="J23" s="1617"/>
      <c r="K23" s="1617"/>
      <c r="L23" s="1617"/>
      <c r="M23" s="1617"/>
      <c r="N23" s="1617"/>
      <c r="O23" s="1617"/>
      <c r="P23" s="1617"/>
      <c r="Q23" s="1617"/>
      <c r="R23" s="1617"/>
      <c r="S23" s="1617"/>
      <c r="T23" s="1617"/>
      <c r="U23" s="1617"/>
      <c r="V23" s="1617"/>
      <c r="W23" s="1617"/>
      <c r="X23" s="1617"/>
      <c r="Y23" s="1617"/>
      <c r="Z23" s="1617"/>
      <c r="AA23" s="1617"/>
      <c r="AB23" s="1617"/>
      <c r="AC23" s="1617"/>
      <c r="AD23" s="1617"/>
      <c r="AE23" s="1617"/>
      <c r="AF23" s="1617"/>
      <c r="AG23" s="1617"/>
      <c r="AH23" s="1617"/>
      <c r="AI23" s="1618"/>
    </row>
    <row r="24" spans="1:35">
      <c r="A24" s="17"/>
      <c r="B24" s="1616"/>
      <c r="C24" s="1617"/>
      <c r="D24" s="1617"/>
      <c r="E24" s="1617"/>
      <c r="F24" s="1617"/>
      <c r="G24" s="1617"/>
      <c r="H24" s="1617"/>
      <c r="I24" s="1617"/>
      <c r="J24" s="1617"/>
      <c r="K24" s="1617"/>
      <c r="L24" s="1617"/>
      <c r="M24" s="1617"/>
      <c r="N24" s="1617"/>
      <c r="O24" s="1617"/>
      <c r="P24" s="1617"/>
      <c r="Q24" s="1617"/>
      <c r="R24" s="1617"/>
      <c r="S24" s="1617"/>
      <c r="T24" s="1617"/>
      <c r="U24" s="1617"/>
      <c r="V24" s="1617"/>
      <c r="W24" s="1617"/>
      <c r="X24" s="1617"/>
      <c r="Y24" s="1617"/>
      <c r="Z24" s="1617"/>
      <c r="AA24" s="1617"/>
      <c r="AB24" s="1617"/>
      <c r="AC24" s="1617"/>
      <c r="AD24" s="1617"/>
      <c r="AE24" s="1617"/>
      <c r="AF24" s="1617"/>
      <c r="AG24" s="1617"/>
      <c r="AH24" s="1617"/>
      <c r="AI24" s="1618"/>
    </row>
    <row r="25" spans="1:35">
      <c r="A25" s="17"/>
      <c r="B25" s="1616"/>
      <c r="C25" s="1617"/>
      <c r="D25" s="1617"/>
      <c r="E25" s="1617"/>
      <c r="F25" s="1617"/>
      <c r="G25" s="1617"/>
      <c r="H25" s="1617"/>
      <c r="I25" s="1617"/>
      <c r="J25" s="1617"/>
      <c r="K25" s="1617"/>
      <c r="L25" s="1617"/>
      <c r="M25" s="1617"/>
      <c r="N25" s="1617"/>
      <c r="O25" s="1617"/>
      <c r="P25" s="1617"/>
      <c r="Q25" s="1617"/>
      <c r="R25" s="1617"/>
      <c r="S25" s="1617"/>
      <c r="T25" s="1617"/>
      <c r="U25" s="1617"/>
      <c r="V25" s="1617"/>
      <c r="W25" s="1617"/>
      <c r="X25" s="1617"/>
      <c r="Y25" s="1617"/>
      <c r="Z25" s="1617"/>
      <c r="AA25" s="1617"/>
      <c r="AB25" s="1617"/>
      <c r="AC25" s="1617"/>
      <c r="AD25" s="1617"/>
      <c r="AE25" s="1617"/>
      <c r="AF25" s="1617"/>
      <c r="AG25" s="1617"/>
      <c r="AH25" s="1617"/>
      <c r="AI25" s="1618"/>
    </row>
    <row r="26" spans="1:35">
      <c r="A26" s="17"/>
      <c r="B26" s="1616"/>
      <c r="C26" s="1617"/>
      <c r="D26" s="1617"/>
      <c r="E26" s="1617"/>
      <c r="F26" s="1617"/>
      <c r="G26" s="1617"/>
      <c r="H26" s="1617"/>
      <c r="I26" s="1617"/>
      <c r="J26" s="1617"/>
      <c r="K26" s="1617"/>
      <c r="L26" s="1617"/>
      <c r="M26" s="1617"/>
      <c r="N26" s="1617"/>
      <c r="O26" s="1617"/>
      <c r="P26" s="1617"/>
      <c r="Q26" s="1617"/>
      <c r="R26" s="1617"/>
      <c r="S26" s="1617"/>
      <c r="T26" s="1617"/>
      <c r="U26" s="1617"/>
      <c r="V26" s="1617"/>
      <c r="W26" s="1617"/>
      <c r="X26" s="1617"/>
      <c r="Y26" s="1617"/>
      <c r="Z26" s="1617"/>
      <c r="AA26" s="1617"/>
      <c r="AB26" s="1617"/>
      <c r="AC26" s="1617"/>
      <c r="AD26" s="1617"/>
      <c r="AE26" s="1617"/>
      <c r="AF26" s="1617"/>
      <c r="AG26" s="1617"/>
      <c r="AH26" s="1617"/>
      <c r="AI26" s="1618"/>
    </row>
    <row r="27" spans="1:35">
      <c r="A27" s="17"/>
      <c r="B27" s="1616"/>
      <c r="C27" s="1617"/>
      <c r="D27" s="1617"/>
      <c r="E27" s="1617"/>
      <c r="F27" s="1617"/>
      <c r="G27" s="1617"/>
      <c r="H27" s="1617"/>
      <c r="I27" s="1617"/>
      <c r="J27" s="1617"/>
      <c r="K27" s="1617"/>
      <c r="L27" s="1617"/>
      <c r="M27" s="1617"/>
      <c r="N27" s="1617"/>
      <c r="O27" s="1617"/>
      <c r="P27" s="1617"/>
      <c r="Q27" s="1617"/>
      <c r="R27" s="1617"/>
      <c r="S27" s="1617"/>
      <c r="T27" s="1617"/>
      <c r="U27" s="1617"/>
      <c r="V27" s="1617"/>
      <c r="W27" s="1617"/>
      <c r="X27" s="1617"/>
      <c r="Y27" s="1617"/>
      <c r="Z27" s="1617"/>
      <c r="AA27" s="1617"/>
      <c r="AB27" s="1617"/>
      <c r="AC27" s="1617"/>
      <c r="AD27" s="1617"/>
      <c r="AE27" s="1617"/>
      <c r="AF27" s="1617"/>
      <c r="AG27" s="1617"/>
      <c r="AH27" s="1617"/>
      <c r="AI27" s="1618"/>
    </row>
    <row r="28" spans="1:35">
      <c r="A28" s="17"/>
      <c r="B28" s="1619"/>
      <c r="C28" s="1620"/>
      <c r="D28" s="1620"/>
      <c r="E28" s="1620"/>
      <c r="F28" s="1620"/>
      <c r="G28" s="1620"/>
      <c r="H28" s="1620"/>
      <c r="I28" s="1620"/>
      <c r="J28" s="1620"/>
      <c r="K28" s="1620"/>
      <c r="L28" s="1620"/>
      <c r="M28" s="1620"/>
      <c r="N28" s="1620"/>
      <c r="O28" s="1620"/>
      <c r="P28" s="1620"/>
      <c r="Q28" s="1620"/>
      <c r="R28" s="1620"/>
      <c r="S28" s="1620"/>
      <c r="T28" s="1620"/>
      <c r="U28" s="1620"/>
      <c r="V28" s="1620"/>
      <c r="W28" s="1620"/>
      <c r="X28" s="1620"/>
      <c r="Y28" s="1620"/>
      <c r="Z28" s="1620"/>
      <c r="AA28" s="1620"/>
      <c r="AB28" s="1620"/>
      <c r="AC28" s="1620"/>
      <c r="AD28" s="1620"/>
      <c r="AE28" s="1620"/>
      <c r="AF28" s="1620"/>
      <c r="AG28" s="1620"/>
      <c r="AH28" s="1620"/>
      <c r="AI28" s="1621"/>
    </row>
    <row r="29" spans="1:35">
      <c r="A29" s="17"/>
    </row>
  </sheetData>
  <mergeCells count="3">
    <mergeCell ref="J7:AE7"/>
    <mergeCell ref="B20:AI28"/>
    <mergeCell ref="B19:J19"/>
  </mergeCells>
  <phoneticPr fontId="7"/>
  <pageMargins left="0.7" right="0.33" top="0.57999999999999996" bottom="0.34" header="0.51181102362204722" footer="0.19"/>
  <pageSetup paperSize="9" orientation="portrait" r:id="rId1"/>
  <headerFooter alignWithMargins="0">
    <oddFooter>&amp;C19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5</xdr:col>
                    <xdr:colOff>190500</xdr:colOff>
                    <xdr:row>9</xdr:row>
                    <xdr:rowOff>160020</xdr:rowOff>
                  </from>
                  <to>
                    <xdr:col>7</xdr:col>
                    <xdr:colOff>99060</xdr:colOff>
                    <xdr:row>11</xdr:row>
                    <xdr:rowOff>7620</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3</xdr:col>
                    <xdr:colOff>190500</xdr:colOff>
                    <xdr:row>2</xdr:row>
                    <xdr:rowOff>152400</xdr:rowOff>
                  </from>
                  <to>
                    <xdr:col>5</xdr:col>
                    <xdr:colOff>99060</xdr:colOff>
                    <xdr:row>4</xdr:row>
                    <xdr:rowOff>22860</xdr:rowOff>
                  </to>
                </anchor>
              </controlPr>
            </control>
          </mc:Choice>
        </mc:AlternateContent>
        <mc:AlternateContent xmlns:mc="http://schemas.openxmlformats.org/markup-compatibility/2006">
          <mc:Choice Requires="x14">
            <control shapeId="18440" r:id="rId6" name="Check Box 8">
              <controlPr defaultSize="0" autoFill="0" autoLine="0" autoPict="0">
                <anchor moveWithCells="1">
                  <from>
                    <xdr:col>3</xdr:col>
                    <xdr:colOff>190500</xdr:colOff>
                    <xdr:row>1</xdr:row>
                    <xdr:rowOff>152400</xdr:rowOff>
                  </from>
                  <to>
                    <xdr:col>5</xdr:col>
                    <xdr:colOff>99060</xdr:colOff>
                    <xdr:row>3</xdr:row>
                    <xdr:rowOff>22860</xdr:rowOff>
                  </to>
                </anchor>
              </controlPr>
            </control>
          </mc:Choice>
        </mc:AlternateContent>
        <mc:AlternateContent xmlns:mc="http://schemas.openxmlformats.org/markup-compatibility/2006">
          <mc:Choice Requires="x14">
            <control shapeId="18441" r:id="rId7" name="Check Box 9">
              <controlPr defaultSize="0" autoFill="0" autoLine="0" autoPict="0">
                <anchor moveWithCells="1">
                  <from>
                    <xdr:col>3</xdr:col>
                    <xdr:colOff>190500</xdr:colOff>
                    <xdr:row>4</xdr:row>
                    <xdr:rowOff>152400</xdr:rowOff>
                  </from>
                  <to>
                    <xdr:col>5</xdr:col>
                    <xdr:colOff>99060</xdr:colOff>
                    <xdr:row>6</xdr:row>
                    <xdr:rowOff>22860</xdr:rowOff>
                  </to>
                </anchor>
              </controlPr>
            </control>
          </mc:Choice>
        </mc:AlternateContent>
        <mc:AlternateContent xmlns:mc="http://schemas.openxmlformats.org/markup-compatibility/2006">
          <mc:Choice Requires="x14">
            <control shapeId="18442" r:id="rId8" name="Check Box 10">
              <controlPr defaultSize="0" autoFill="0" autoLine="0" autoPict="0">
                <anchor moveWithCells="1">
                  <from>
                    <xdr:col>3</xdr:col>
                    <xdr:colOff>190500</xdr:colOff>
                    <xdr:row>3</xdr:row>
                    <xdr:rowOff>152400</xdr:rowOff>
                  </from>
                  <to>
                    <xdr:col>5</xdr:col>
                    <xdr:colOff>99060</xdr:colOff>
                    <xdr:row>5</xdr:row>
                    <xdr:rowOff>22860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3</xdr:col>
                    <xdr:colOff>190500</xdr:colOff>
                    <xdr:row>5</xdr:row>
                    <xdr:rowOff>152400</xdr:rowOff>
                  </from>
                  <to>
                    <xdr:col>5</xdr:col>
                    <xdr:colOff>99060</xdr:colOff>
                    <xdr:row>7</xdr:row>
                    <xdr:rowOff>22860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12</xdr:col>
                    <xdr:colOff>190500</xdr:colOff>
                    <xdr:row>9</xdr:row>
                    <xdr:rowOff>160020</xdr:rowOff>
                  </from>
                  <to>
                    <xdr:col>14</xdr:col>
                    <xdr:colOff>99060</xdr:colOff>
                    <xdr:row>11</xdr:row>
                    <xdr:rowOff>7620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5</xdr:col>
                    <xdr:colOff>190500</xdr:colOff>
                    <xdr:row>10</xdr:row>
                    <xdr:rowOff>160020</xdr:rowOff>
                  </from>
                  <to>
                    <xdr:col>7</xdr:col>
                    <xdr:colOff>99060</xdr:colOff>
                    <xdr:row>12</xdr:row>
                    <xdr:rowOff>7620</xdr:rowOff>
                  </to>
                </anchor>
              </controlPr>
            </control>
          </mc:Choice>
        </mc:AlternateContent>
        <mc:AlternateContent xmlns:mc="http://schemas.openxmlformats.org/markup-compatibility/2006">
          <mc:Choice Requires="x14">
            <control shapeId="18446" r:id="rId12" name="Check Box 14">
              <controlPr defaultSize="0" autoFill="0" autoLine="0" autoPict="0">
                <anchor moveWithCells="1">
                  <from>
                    <xdr:col>12</xdr:col>
                    <xdr:colOff>190500</xdr:colOff>
                    <xdr:row>10</xdr:row>
                    <xdr:rowOff>160020</xdr:rowOff>
                  </from>
                  <to>
                    <xdr:col>14</xdr:col>
                    <xdr:colOff>99060</xdr:colOff>
                    <xdr:row>12</xdr:row>
                    <xdr:rowOff>7620</xdr:rowOff>
                  </to>
                </anchor>
              </controlPr>
            </control>
          </mc:Choice>
        </mc:AlternateContent>
        <mc:AlternateContent xmlns:mc="http://schemas.openxmlformats.org/markup-compatibility/2006">
          <mc:Choice Requires="x14">
            <control shapeId="18447" r:id="rId13" name="Check Box 15">
              <controlPr defaultSize="0" autoFill="0" autoLine="0" autoPict="0">
                <anchor moveWithCells="1">
                  <from>
                    <xdr:col>5</xdr:col>
                    <xdr:colOff>190500</xdr:colOff>
                    <xdr:row>11</xdr:row>
                    <xdr:rowOff>160020</xdr:rowOff>
                  </from>
                  <to>
                    <xdr:col>7</xdr:col>
                    <xdr:colOff>99060</xdr:colOff>
                    <xdr:row>13</xdr:row>
                    <xdr:rowOff>7620</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12</xdr:col>
                    <xdr:colOff>190500</xdr:colOff>
                    <xdr:row>11</xdr:row>
                    <xdr:rowOff>160020</xdr:rowOff>
                  </from>
                  <to>
                    <xdr:col>14</xdr:col>
                    <xdr:colOff>99060</xdr:colOff>
                    <xdr:row>13</xdr:row>
                    <xdr:rowOff>7620</xdr:rowOff>
                  </to>
                </anchor>
              </controlPr>
            </control>
          </mc:Choice>
        </mc:AlternateContent>
        <mc:AlternateContent xmlns:mc="http://schemas.openxmlformats.org/markup-compatibility/2006">
          <mc:Choice Requires="x14">
            <control shapeId="18449" r:id="rId15" name="Check Box 17">
              <controlPr defaultSize="0" autoFill="0" autoLine="0" autoPict="0">
                <anchor moveWithCells="1">
                  <from>
                    <xdr:col>5</xdr:col>
                    <xdr:colOff>190500</xdr:colOff>
                    <xdr:row>12</xdr:row>
                    <xdr:rowOff>160020</xdr:rowOff>
                  </from>
                  <to>
                    <xdr:col>7</xdr:col>
                    <xdr:colOff>99060</xdr:colOff>
                    <xdr:row>14</xdr:row>
                    <xdr:rowOff>7620</xdr:rowOff>
                  </to>
                </anchor>
              </controlPr>
            </control>
          </mc:Choice>
        </mc:AlternateContent>
        <mc:AlternateContent xmlns:mc="http://schemas.openxmlformats.org/markup-compatibility/2006">
          <mc:Choice Requires="x14">
            <control shapeId="18450" r:id="rId16" name="Check Box 18">
              <controlPr defaultSize="0" autoFill="0" autoLine="0" autoPict="0">
                <anchor moveWithCells="1">
                  <from>
                    <xdr:col>12</xdr:col>
                    <xdr:colOff>190500</xdr:colOff>
                    <xdr:row>12</xdr:row>
                    <xdr:rowOff>160020</xdr:rowOff>
                  </from>
                  <to>
                    <xdr:col>14</xdr:col>
                    <xdr:colOff>99060</xdr:colOff>
                    <xdr:row>14</xdr:row>
                    <xdr:rowOff>7620</xdr:rowOff>
                  </to>
                </anchor>
              </controlPr>
            </control>
          </mc:Choice>
        </mc:AlternateContent>
        <mc:AlternateContent xmlns:mc="http://schemas.openxmlformats.org/markup-compatibility/2006">
          <mc:Choice Requires="x14">
            <control shapeId="18451" r:id="rId17" name="Check Box 19">
              <controlPr defaultSize="0" autoFill="0" autoLine="0" autoPict="0">
                <anchor moveWithCells="1">
                  <from>
                    <xdr:col>5</xdr:col>
                    <xdr:colOff>190500</xdr:colOff>
                    <xdr:row>13</xdr:row>
                    <xdr:rowOff>160020</xdr:rowOff>
                  </from>
                  <to>
                    <xdr:col>7</xdr:col>
                    <xdr:colOff>99060</xdr:colOff>
                    <xdr:row>15</xdr:row>
                    <xdr:rowOff>7620</xdr:rowOff>
                  </to>
                </anchor>
              </controlPr>
            </control>
          </mc:Choice>
        </mc:AlternateContent>
        <mc:AlternateContent xmlns:mc="http://schemas.openxmlformats.org/markup-compatibility/2006">
          <mc:Choice Requires="x14">
            <control shapeId="18452" r:id="rId18" name="Check Box 20">
              <controlPr defaultSize="0" autoFill="0" autoLine="0" autoPict="0">
                <anchor moveWithCells="1">
                  <from>
                    <xdr:col>12</xdr:col>
                    <xdr:colOff>190500</xdr:colOff>
                    <xdr:row>13</xdr:row>
                    <xdr:rowOff>160020</xdr:rowOff>
                  </from>
                  <to>
                    <xdr:col>14</xdr:col>
                    <xdr:colOff>99060</xdr:colOff>
                    <xdr:row>15</xdr:row>
                    <xdr:rowOff>7620</xdr:rowOff>
                  </to>
                </anchor>
              </controlPr>
            </control>
          </mc:Choice>
        </mc:AlternateContent>
        <mc:AlternateContent xmlns:mc="http://schemas.openxmlformats.org/markup-compatibility/2006">
          <mc:Choice Requires="x14">
            <control shapeId="18453" r:id="rId19" name="Check Box 21">
              <controlPr defaultSize="0" autoFill="0" autoLine="0" autoPict="0">
                <anchor moveWithCells="1">
                  <from>
                    <xdr:col>5</xdr:col>
                    <xdr:colOff>190500</xdr:colOff>
                    <xdr:row>14</xdr:row>
                    <xdr:rowOff>160020</xdr:rowOff>
                  </from>
                  <to>
                    <xdr:col>7</xdr:col>
                    <xdr:colOff>99060</xdr:colOff>
                    <xdr:row>16</xdr:row>
                    <xdr:rowOff>7620</xdr:rowOff>
                  </to>
                </anchor>
              </controlPr>
            </control>
          </mc:Choice>
        </mc:AlternateContent>
        <mc:AlternateContent xmlns:mc="http://schemas.openxmlformats.org/markup-compatibility/2006">
          <mc:Choice Requires="x14">
            <control shapeId="18454" r:id="rId20" name="Check Box 22">
              <controlPr defaultSize="0" autoFill="0" autoLine="0" autoPict="0">
                <anchor moveWithCells="1">
                  <from>
                    <xdr:col>12</xdr:col>
                    <xdr:colOff>190500</xdr:colOff>
                    <xdr:row>14</xdr:row>
                    <xdr:rowOff>160020</xdr:rowOff>
                  </from>
                  <to>
                    <xdr:col>14</xdr:col>
                    <xdr:colOff>99060</xdr:colOff>
                    <xdr:row>16</xdr:row>
                    <xdr:rowOff>7620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P51"/>
  <sheetViews>
    <sheetView view="pageBreakPreview" topLeftCell="A36" zoomScale="80" zoomScaleNormal="100" zoomScaleSheetLayoutView="80" workbookViewId="0">
      <selection activeCell="Z6" sqref="Z6:AA8"/>
    </sheetView>
  </sheetViews>
  <sheetFormatPr defaultColWidth="2.6640625" defaultRowHeight="13.2"/>
  <sheetData>
    <row r="1" spans="1:36" ht="14.4">
      <c r="A1" s="361" t="s">
        <v>1291</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row>
    <row r="2" spans="1:36">
      <c r="A2" s="345" t="s">
        <v>46</v>
      </c>
      <c r="B2" s="345"/>
      <c r="C2" s="345"/>
      <c r="D2" s="345"/>
      <c r="E2" s="345"/>
      <c r="F2" s="345"/>
      <c r="G2" s="345"/>
      <c r="H2" s="345"/>
      <c r="I2" s="345"/>
      <c r="J2" s="345"/>
      <c r="K2" s="345"/>
      <c r="L2" s="345"/>
      <c r="M2" s="345"/>
      <c r="N2" s="345"/>
      <c r="O2" s="345"/>
      <c r="P2" s="345"/>
      <c r="Q2" s="345"/>
      <c r="R2" s="345"/>
      <c r="S2" s="345"/>
      <c r="T2" s="345"/>
      <c r="U2" s="345"/>
      <c r="V2" s="345"/>
      <c r="W2" s="345"/>
      <c r="X2" s="345"/>
    </row>
    <row r="3" spans="1:36" ht="13.5" customHeight="1">
      <c r="A3" s="1418" t="s">
        <v>452</v>
      </c>
      <c r="B3" s="1419"/>
      <c r="C3" s="1419"/>
      <c r="D3" s="1419"/>
      <c r="E3" s="1650"/>
      <c r="F3" s="1654" t="s">
        <v>1039</v>
      </c>
      <c r="G3" s="1655"/>
      <c r="H3" s="1655"/>
      <c r="I3" s="1655"/>
      <c r="J3" s="1655"/>
      <c r="K3" s="1655"/>
      <c r="L3" s="1655"/>
      <c r="M3" s="1655"/>
      <c r="N3" s="1655"/>
      <c r="O3" s="1655"/>
      <c r="P3" s="1655"/>
      <c r="Q3" s="1655"/>
      <c r="R3" s="1655"/>
      <c r="S3" s="1655"/>
      <c r="T3" s="1655"/>
      <c r="U3" s="1656"/>
      <c r="V3" s="1657" t="s">
        <v>88</v>
      </c>
      <c r="W3" s="1657"/>
      <c r="X3" s="1657"/>
      <c r="Y3" s="1657"/>
      <c r="Z3" s="1657"/>
      <c r="AA3" s="1657"/>
      <c r="AB3" s="1657"/>
      <c r="AC3" s="1657"/>
      <c r="AD3" s="1657"/>
      <c r="AE3" s="1657"/>
      <c r="AF3" s="1657"/>
      <c r="AG3" s="1657"/>
      <c r="AH3" s="1657"/>
      <c r="AI3" s="1657"/>
      <c r="AJ3" s="1658"/>
    </row>
    <row r="4" spans="1:36" ht="13.5" customHeight="1">
      <c r="A4" s="1651"/>
      <c r="B4" s="846"/>
      <c r="C4" s="846"/>
      <c r="D4" s="846"/>
      <c r="E4" s="1652"/>
      <c r="F4" s="1651" t="s">
        <v>614</v>
      </c>
      <c r="G4" s="846"/>
      <c r="H4" s="846"/>
      <c r="I4" s="846"/>
      <c r="J4" s="846"/>
      <c r="K4" s="1659" t="s">
        <v>620</v>
      </c>
      <c r="L4" s="1660"/>
      <c r="M4" s="1660"/>
      <c r="N4" s="1660"/>
      <c r="O4" s="1661"/>
      <c r="P4" s="1665" t="s">
        <v>621</v>
      </c>
      <c r="Q4" s="1666"/>
      <c r="R4" s="1666"/>
      <c r="S4" s="1666"/>
      <c r="T4" s="1666"/>
      <c r="U4" s="1667"/>
      <c r="V4" s="846" t="s">
        <v>989</v>
      </c>
      <c r="W4" s="846"/>
      <c r="X4" s="846"/>
      <c r="Y4" s="846"/>
      <c r="Z4" s="1659" t="s">
        <v>620</v>
      </c>
      <c r="AA4" s="1660"/>
      <c r="AB4" s="1660"/>
      <c r="AC4" s="1660"/>
      <c r="AD4" s="1661"/>
      <c r="AE4" s="1665" t="s">
        <v>621</v>
      </c>
      <c r="AF4" s="1669"/>
      <c r="AG4" s="1669"/>
      <c r="AH4" s="1669"/>
      <c r="AI4" s="1669"/>
      <c r="AJ4" s="1670"/>
    </row>
    <row r="5" spans="1:36" ht="13.5" customHeight="1">
      <c r="A5" s="1420"/>
      <c r="B5" s="1421"/>
      <c r="C5" s="1421"/>
      <c r="D5" s="1421"/>
      <c r="E5" s="1653"/>
      <c r="F5" s="1420"/>
      <c r="G5" s="1421"/>
      <c r="H5" s="1421"/>
      <c r="I5" s="1421"/>
      <c r="J5" s="1421"/>
      <c r="K5" s="1662"/>
      <c r="L5" s="1663"/>
      <c r="M5" s="1663"/>
      <c r="N5" s="1663"/>
      <c r="O5" s="1664"/>
      <c r="P5" s="1668"/>
      <c r="Q5" s="1377"/>
      <c r="R5" s="1377"/>
      <c r="S5" s="1377"/>
      <c r="T5" s="1377"/>
      <c r="U5" s="1378"/>
      <c r="V5" s="1421"/>
      <c r="W5" s="1421"/>
      <c r="X5" s="1421"/>
      <c r="Y5" s="1421"/>
      <c r="Z5" s="1662"/>
      <c r="AA5" s="1663"/>
      <c r="AB5" s="1663"/>
      <c r="AC5" s="1663"/>
      <c r="AD5" s="1664"/>
      <c r="AE5" s="1671"/>
      <c r="AF5" s="1672"/>
      <c r="AG5" s="1672"/>
      <c r="AH5" s="1672"/>
      <c r="AI5" s="1672"/>
      <c r="AJ5" s="1673"/>
    </row>
    <row r="6" spans="1:36" ht="13.5" customHeight="1">
      <c r="A6" s="1622" t="s">
        <v>668</v>
      </c>
      <c r="B6" s="1623"/>
      <c r="C6" s="1433" t="s">
        <v>615</v>
      </c>
      <c r="D6" s="1434"/>
      <c r="E6" s="1444"/>
      <c r="F6" s="1633"/>
      <c r="G6" s="1429" t="s">
        <v>298</v>
      </c>
      <c r="H6" s="417"/>
      <c r="I6" s="1628"/>
      <c r="J6" s="1429" t="s">
        <v>299</v>
      </c>
      <c r="K6" s="1437"/>
      <c r="L6" s="1431"/>
      <c r="M6" s="951" t="s">
        <v>967</v>
      </c>
      <c r="N6" s="1431"/>
      <c r="O6" s="1432"/>
      <c r="P6" s="549" t="s">
        <v>252</v>
      </c>
      <c r="Q6" s="550"/>
      <c r="R6" s="550"/>
      <c r="S6" s="550"/>
      <c r="T6" s="550"/>
      <c r="U6" s="551"/>
      <c r="V6" s="1633"/>
      <c r="W6" s="1429" t="s">
        <v>298</v>
      </c>
      <c r="X6" s="1628"/>
      <c r="Y6" s="1429" t="s">
        <v>299</v>
      </c>
      <c r="Z6" s="1437"/>
      <c r="AA6" s="1431"/>
      <c r="AB6" s="951" t="s">
        <v>967</v>
      </c>
      <c r="AC6" s="1431"/>
      <c r="AD6" s="1432"/>
      <c r="AE6" s="549" t="s">
        <v>252</v>
      </c>
      <c r="AF6" s="550"/>
      <c r="AG6" s="550"/>
      <c r="AH6" s="550"/>
      <c r="AI6" s="550"/>
      <c r="AJ6" s="551"/>
    </row>
    <row r="7" spans="1:36" ht="13.5" customHeight="1">
      <c r="A7" s="1624"/>
      <c r="B7" s="1625"/>
      <c r="C7" s="1649"/>
      <c r="D7" s="1011"/>
      <c r="E7" s="1632"/>
      <c r="F7" s="1634"/>
      <c r="G7" s="1631"/>
      <c r="H7" s="427"/>
      <c r="I7" s="1629"/>
      <c r="J7" s="1631"/>
      <c r="K7" s="1437"/>
      <c r="L7" s="1431"/>
      <c r="M7" s="951"/>
      <c r="N7" s="1431"/>
      <c r="O7" s="1432"/>
      <c r="P7" s="421" t="s">
        <v>253</v>
      </c>
      <c r="Q7" s="552"/>
      <c r="R7" s="552"/>
      <c r="S7" s="552"/>
      <c r="T7" s="552"/>
      <c r="U7" s="553"/>
      <c r="V7" s="1634"/>
      <c r="W7" s="1631"/>
      <c r="X7" s="1629"/>
      <c r="Y7" s="1631"/>
      <c r="Z7" s="1437"/>
      <c r="AA7" s="1431"/>
      <c r="AB7" s="951"/>
      <c r="AC7" s="1431"/>
      <c r="AD7" s="1432"/>
      <c r="AE7" s="421" t="s">
        <v>253</v>
      </c>
      <c r="AF7" s="552"/>
      <c r="AG7" s="552"/>
      <c r="AH7" s="552"/>
      <c r="AI7" s="552"/>
      <c r="AJ7" s="553"/>
    </row>
    <row r="8" spans="1:36" ht="13.5" customHeight="1">
      <c r="A8" s="1624"/>
      <c r="B8" s="1625"/>
      <c r="C8" s="1435"/>
      <c r="D8" s="1436"/>
      <c r="E8" s="1445"/>
      <c r="F8" s="1635"/>
      <c r="G8" s="1430"/>
      <c r="H8" s="387"/>
      <c r="I8" s="1630"/>
      <c r="J8" s="1430"/>
      <c r="K8" s="1437"/>
      <c r="L8" s="1431"/>
      <c r="M8" s="951"/>
      <c r="N8" s="1431"/>
      <c r="O8" s="1432"/>
      <c r="P8" s="420"/>
      <c r="Q8" s="418" t="s">
        <v>402</v>
      </c>
      <c r="R8" s="418"/>
      <c r="S8" s="418"/>
      <c r="T8" s="418" t="s">
        <v>251</v>
      </c>
      <c r="U8" s="419"/>
      <c r="V8" s="1635"/>
      <c r="W8" s="1430"/>
      <c r="X8" s="1630"/>
      <c r="Y8" s="1430"/>
      <c r="Z8" s="1437"/>
      <c r="AA8" s="1431"/>
      <c r="AB8" s="951"/>
      <c r="AC8" s="1431"/>
      <c r="AD8" s="1432"/>
      <c r="AE8" s="420"/>
      <c r="AF8" s="418" t="s">
        <v>402</v>
      </c>
      <c r="AG8" s="418"/>
      <c r="AH8" s="418"/>
      <c r="AI8" s="418" t="s">
        <v>251</v>
      </c>
      <c r="AJ8" s="419"/>
    </row>
    <row r="9" spans="1:36" ht="13.5" customHeight="1">
      <c r="A9" s="1624"/>
      <c r="B9" s="1625"/>
      <c r="C9" s="1011" t="s">
        <v>616</v>
      </c>
      <c r="D9" s="1011"/>
      <c r="E9" s="1632"/>
      <c r="F9" s="1633"/>
      <c r="G9" s="1429" t="s">
        <v>298</v>
      </c>
      <c r="H9" s="417"/>
      <c r="I9" s="1628"/>
      <c r="J9" s="1429" t="s">
        <v>299</v>
      </c>
      <c r="K9" s="1437"/>
      <c r="L9" s="1431"/>
      <c r="M9" s="951" t="s">
        <v>967</v>
      </c>
      <c r="N9" s="1431"/>
      <c r="O9" s="1432"/>
      <c r="P9" s="421"/>
      <c r="Q9" s="422"/>
      <c r="R9" s="422"/>
      <c r="S9" s="422"/>
      <c r="T9" s="422"/>
      <c r="U9" s="423"/>
      <c r="V9" s="1633"/>
      <c r="W9" s="1429" t="s">
        <v>298</v>
      </c>
      <c r="X9" s="1628"/>
      <c r="Y9" s="1429" t="s">
        <v>299</v>
      </c>
      <c r="Z9" s="1437"/>
      <c r="AA9" s="1431"/>
      <c r="AB9" s="951" t="s">
        <v>967</v>
      </c>
      <c r="AC9" s="1431"/>
      <c r="AD9" s="1432"/>
      <c r="AE9" s="421"/>
      <c r="AF9" s="422"/>
      <c r="AG9" s="422"/>
      <c r="AH9" s="422"/>
      <c r="AI9" s="422"/>
      <c r="AJ9" s="423"/>
    </row>
    <row r="10" spans="1:36" ht="13.5" customHeight="1">
      <c r="A10" s="1624"/>
      <c r="B10" s="1625"/>
      <c r="C10" s="1011"/>
      <c r="D10" s="1011"/>
      <c r="E10" s="1632"/>
      <c r="F10" s="1634"/>
      <c r="G10" s="1631"/>
      <c r="H10" s="427"/>
      <c r="I10" s="1629"/>
      <c r="J10" s="1631"/>
      <c r="K10" s="1437"/>
      <c r="L10" s="1431"/>
      <c r="M10" s="951"/>
      <c r="N10" s="1431"/>
      <c r="O10" s="1432"/>
      <c r="P10" s="1636" t="s">
        <v>255</v>
      </c>
      <c r="Q10" s="1637"/>
      <c r="R10" s="1637"/>
      <c r="S10" s="1637"/>
      <c r="T10" s="1637"/>
      <c r="U10" s="1638"/>
      <c r="V10" s="1634"/>
      <c r="W10" s="1631"/>
      <c r="X10" s="1629"/>
      <c r="Y10" s="1631"/>
      <c r="Z10" s="1437"/>
      <c r="AA10" s="1431"/>
      <c r="AB10" s="951"/>
      <c r="AC10" s="1431"/>
      <c r="AD10" s="1432"/>
      <c r="AE10" s="421" t="s">
        <v>254</v>
      </c>
      <c r="AF10" s="418"/>
      <c r="AG10" s="418"/>
      <c r="AH10" s="418"/>
      <c r="AI10" s="418"/>
      <c r="AJ10" s="419"/>
    </row>
    <row r="11" spans="1:36" ht="13.5" customHeight="1">
      <c r="A11" s="1626"/>
      <c r="B11" s="1627"/>
      <c r="C11" s="1436"/>
      <c r="D11" s="1436"/>
      <c r="E11" s="1445"/>
      <c r="F11" s="1635"/>
      <c r="G11" s="1430"/>
      <c r="H11" s="387"/>
      <c r="I11" s="1630"/>
      <c r="J11" s="1430"/>
      <c r="K11" s="1437"/>
      <c r="L11" s="1431"/>
      <c r="M11" s="951"/>
      <c r="N11" s="1431"/>
      <c r="O11" s="1432"/>
      <c r="P11" s="547"/>
      <c r="Q11" s="544" t="s">
        <v>402</v>
      </c>
      <c r="R11" s="544"/>
      <c r="S11" s="544"/>
      <c r="T11" s="544" t="s">
        <v>251</v>
      </c>
      <c r="U11" s="548"/>
      <c r="V11" s="1635"/>
      <c r="W11" s="1430"/>
      <c r="X11" s="1630"/>
      <c r="Y11" s="1430"/>
      <c r="Z11" s="1437"/>
      <c r="AA11" s="1431"/>
      <c r="AB11" s="951"/>
      <c r="AC11" s="1431"/>
      <c r="AD11" s="1432"/>
      <c r="AE11" s="547"/>
      <c r="AF11" s="544" t="s">
        <v>402</v>
      </c>
      <c r="AG11" s="544"/>
      <c r="AH11" s="544"/>
      <c r="AI11" s="544" t="s">
        <v>251</v>
      </c>
      <c r="AJ11" s="548"/>
    </row>
    <row r="12" spans="1:36" ht="13.5" customHeight="1">
      <c r="A12" s="345"/>
      <c r="B12" s="362" t="s">
        <v>942</v>
      </c>
      <c r="C12" s="362" t="s">
        <v>48</v>
      </c>
      <c r="D12" s="345"/>
      <c r="E12" s="345"/>
      <c r="F12" s="345"/>
      <c r="G12" s="345"/>
      <c r="H12" s="345"/>
      <c r="I12" s="345"/>
      <c r="J12" s="345"/>
      <c r="K12" s="345"/>
      <c r="L12" s="345"/>
      <c r="M12" s="345"/>
      <c r="N12" s="345"/>
      <c r="O12" s="345"/>
      <c r="P12" s="345"/>
      <c r="Q12" s="345"/>
      <c r="R12" s="345"/>
    </row>
    <row r="13" spans="1:36" ht="13.5" customHeight="1">
      <c r="A13" s="345"/>
      <c r="B13" s="362"/>
      <c r="C13" s="362"/>
      <c r="D13" s="345"/>
      <c r="E13" s="346"/>
      <c r="F13" s="346" t="s">
        <v>256</v>
      </c>
      <c r="G13" s="345"/>
      <c r="H13" s="345"/>
      <c r="I13" s="346"/>
      <c r="J13" s="346"/>
      <c r="L13" s="346"/>
      <c r="M13" s="346" t="s">
        <v>574</v>
      </c>
      <c r="N13" s="345"/>
      <c r="O13" s="345"/>
      <c r="P13" s="346"/>
      <c r="Q13" s="346" t="s">
        <v>507</v>
      </c>
      <c r="R13" s="345"/>
      <c r="S13" s="345"/>
      <c r="T13" s="424"/>
      <c r="U13" s="424"/>
      <c r="V13" s="424"/>
      <c r="W13" s="424"/>
      <c r="X13" s="424"/>
      <c r="Y13" s="424"/>
      <c r="Z13" s="424"/>
      <c r="AA13" s="424"/>
      <c r="AB13" s="424"/>
      <c r="AC13" s="424"/>
      <c r="AD13" s="424"/>
      <c r="AE13" s="424"/>
      <c r="AF13" s="424"/>
      <c r="AG13" s="424"/>
      <c r="AH13" t="s">
        <v>968</v>
      </c>
    </row>
    <row r="14" spans="1:36" ht="13.5" customHeight="1">
      <c r="A14" s="345"/>
      <c r="B14" s="362"/>
      <c r="C14" s="362"/>
      <c r="D14" s="345"/>
      <c r="E14" s="346"/>
      <c r="F14" s="346"/>
      <c r="G14" s="345"/>
      <c r="H14" s="345"/>
      <c r="I14" s="346"/>
      <c r="J14" s="346"/>
      <c r="L14" s="346"/>
      <c r="M14" s="346"/>
      <c r="N14" s="345"/>
      <c r="O14" s="345"/>
      <c r="P14" s="346"/>
      <c r="Q14" s="346"/>
      <c r="R14" s="345"/>
      <c r="S14" s="345"/>
      <c r="T14" s="554"/>
      <c r="U14" s="554"/>
      <c r="V14" s="554"/>
      <c r="W14" s="554"/>
      <c r="X14" s="554"/>
      <c r="Y14" s="554"/>
      <c r="Z14" s="554"/>
      <c r="AA14" s="554"/>
      <c r="AB14" s="554"/>
      <c r="AC14" s="554"/>
      <c r="AD14" s="554"/>
      <c r="AE14" s="554"/>
      <c r="AF14" s="554"/>
      <c r="AG14" s="554"/>
    </row>
    <row r="15" spans="1:36" ht="13.5" customHeight="1">
      <c r="A15" s="345"/>
      <c r="B15" s="345"/>
      <c r="C15" s="345"/>
      <c r="D15" s="345"/>
      <c r="E15" s="345"/>
      <c r="F15" s="345"/>
      <c r="G15" s="345"/>
      <c r="H15" s="345"/>
      <c r="I15" s="345"/>
      <c r="J15" s="345"/>
      <c r="K15" s="345"/>
      <c r="L15" s="345"/>
      <c r="M15" s="345"/>
      <c r="N15" s="345"/>
      <c r="O15" s="345"/>
      <c r="P15" s="345"/>
      <c r="Q15" s="345"/>
      <c r="R15" s="345"/>
    </row>
    <row r="16" spans="1:36" ht="13.5" customHeight="1">
      <c r="A16" s="345" t="s">
        <v>1289</v>
      </c>
      <c r="B16" s="345"/>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row>
    <row r="17" spans="1:36" ht="13.5" customHeight="1">
      <c r="A17" s="345" t="s">
        <v>257</v>
      </c>
      <c r="B17" s="345"/>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row>
    <row r="18" spans="1:36" ht="13.5" customHeight="1">
      <c r="A18" s="345"/>
      <c r="B18" s="345"/>
      <c r="C18" s="345"/>
      <c r="D18" s="362" t="s">
        <v>258</v>
      </c>
      <c r="E18" s="345"/>
      <c r="F18" s="345"/>
      <c r="G18" s="345"/>
      <c r="H18" s="345"/>
      <c r="I18" s="345"/>
      <c r="J18" s="345"/>
      <c r="K18" s="345"/>
      <c r="L18" s="345"/>
      <c r="O18" s="345"/>
      <c r="P18" s="418"/>
      <c r="Q18" s="378" t="s">
        <v>402</v>
      </c>
      <c r="R18" s="418"/>
      <c r="S18" s="418"/>
      <c r="T18" s="378" t="s">
        <v>251</v>
      </c>
      <c r="U18" s="345"/>
      <c r="V18" s="345"/>
      <c r="W18" s="345"/>
      <c r="X18" s="345"/>
      <c r="Y18" s="345"/>
      <c r="Z18" s="345"/>
      <c r="AA18" s="345"/>
      <c r="AB18" s="345"/>
      <c r="AC18" s="345"/>
      <c r="AD18" s="345"/>
      <c r="AE18" s="345"/>
      <c r="AF18" s="345"/>
      <c r="AG18" s="345"/>
      <c r="AH18" s="345"/>
      <c r="AI18" s="345"/>
    </row>
    <row r="19" spans="1:36" ht="13.5" customHeight="1">
      <c r="A19" s="345"/>
      <c r="B19" s="345"/>
      <c r="C19" s="345"/>
      <c r="D19" s="362" t="s">
        <v>969</v>
      </c>
      <c r="E19" s="345"/>
      <c r="F19" s="345"/>
      <c r="G19" s="345"/>
      <c r="H19" s="345"/>
      <c r="I19" s="345"/>
      <c r="J19" s="345"/>
      <c r="K19" s="345"/>
      <c r="L19" s="345"/>
      <c r="O19" s="345"/>
      <c r="P19" s="418"/>
      <c r="Q19" s="378" t="s">
        <v>402</v>
      </c>
      <c r="R19" s="418"/>
      <c r="S19" s="418"/>
      <c r="T19" s="378" t="s">
        <v>251</v>
      </c>
      <c r="U19" s="345"/>
      <c r="V19" s="345"/>
      <c r="W19" s="345"/>
      <c r="X19" s="345"/>
      <c r="Y19" s="345"/>
      <c r="AH19" s="345"/>
      <c r="AI19" s="345"/>
    </row>
    <row r="20" spans="1:36" ht="13.5" customHeight="1">
      <c r="A20" s="345"/>
      <c r="B20" s="345"/>
      <c r="C20" s="345"/>
      <c r="D20" s="362" t="s">
        <v>186</v>
      </c>
      <c r="E20" s="345"/>
      <c r="F20" s="345"/>
      <c r="G20" s="345"/>
      <c r="H20" s="345"/>
      <c r="I20" s="345"/>
      <c r="J20" s="345"/>
      <c r="K20" s="345"/>
      <c r="L20" s="345"/>
      <c r="M20" s="418"/>
      <c r="N20" s="378" t="s">
        <v>402</v>
      </c>
      <c r="O20" s="418"/>
      <c r="P20" s="418"/>
      <c r="Q20" s="378" t="s">
        <v>251</v>
      </c>
      <c r="R20" s="345"/>
      <c r="T20" s="345"/>
      <c r="U20" s="345"/>
      <c r="V20" s="345"/>
      <c r="W20" s="345"/>
      <c r="X20" s="345"/>
      <c r="Y20" s="345"/>
      <c r="Z20" s="345"/>
      <c r="AA20" s="345"/>
      <c r="AB20" s="345"/>
      <c r="AC20" s="345"/>
      <c r="AD20" s="345"/>
      <c r="AE20" s="345"/>
      <c r="AF20" s="345"/>
      <c r="AG20" s="345"/>
      <c r="AH20" s="345"/>
      <c r="AI20" s="345"/>
    </row>
    <row r="21" spans="1:36" ht="13.5" customHeight="1">
      <c r="A21" s="345"/>
      <c r="B21" s="345"/>
      <c r="C21" s="345"/>
      <c r="D21" s="362" t="s">
        <v>260</v>
      </c>
      <c r="E21" s="345"/>
      <c r="F21" s="345"/>
      <c r="G21" s="345"/>
      <c r="H21" s="345"/>
      <c r="I21" s="345"/>
      <c r="J21" s="345"/>
      <c r="K21" s="345"/>
      <c r="L21" s="345"/>
      <c r="M21" s="418"/>
      <c r="N21" s="378" t="s">
        <v>402</v>
      </c>
      <c r="O21" s="418"/>
      <c r="P21" s="418"/>
      <c r="Q21" s="378" t="s">
        <v>251</v>
      </c>
      <c r="R21" s="345"/>
      <c r="AI21" s="345"/>
    </row>
    <row r="22" spans="1:36" ht="13.5" customHeight="1">
      <c r="A22" s="345"/>
      <c r="B22" s="345"/>
      <c r="C22" s="345"/>
      <c r="D22" s="362"/>
      <c r="E22" s="345"/>
      <c r="F22" s="345"/>
      <c r="G22" s="345"/>
      <c r="H22" s="345"/>
      <c r="I22" s="345"/>
      <c r="J22" s="345"/>
      <c r="K22" s="345"/>
      <c r="L22" s="345"/>
      <c r="M22" s="345"/>
      <c r="N22" s="418"/>
      <c r="O22" s="425" t="s">
        <v>259</v>
      </c>
      <c r="P22" s="378"/>
      <c r="Q22" s="378"/>
      <c r="R22" s="378"/>
      <c r="S22" s="346" t="s">
        <v>261</v>
      </c>
      <c r="T22" s="346"/>
      <c r="U22" s="346"/>
      <c r="V22" s="346"/>
      <c r="W22" s="346"/>
      <c r="X22" s="346"/>
      <c r="Y22" s="346"/>
      <c r="Z22" s="346"/>
      <c r="AA22" s="346"/>
      <c r="AB22" s="346"/>
      <c r="AC22" s="378"/>
      <c r="AD22" s="378" t="s">
        <v>402</v>
      </c>
      <c r="AE22" s="378"/>
      <c r="AF22" s="378"/>
      <c r="AG22" s="425" t="s">
        <v>262</v>
      </c>
      <c r="AH22" s="403"/>
      <c r="AI22" s="403"/>
    </row>
    <row r="23" spans="1:36" ht="13.5" customHeight="1">
      <c r="A23" s="345"/>
      <c r="B23" s="345"/>
      <c r="C23" s="345"/>
      <c r="D23" s="362"/>
      <c r="E23" s="345"/>
      <c r="F23" s="345"/>
      <c r="G23" s="345"/>
      <c r="H23" s="345"/>
      <c r="I23" s="345"/>
      <c r="J23" s="345"/>
      <c r="K23" s="345"/>
      <c r="L23" s="345"/>
      <c r="M23" s="345"/>
      <c r="N23" s="345"/>
      <c r="O23" s="346" t="s">
        <v>970</v>
      </c>
      <c r="P23" s="403"/>
      <c r="Q23" s="403"/>
      <c r="R23" s="403"/>
      <c r="S23" s="403"/>
      <c r="T23" s="403"/>
      <c r="U23" s="403"/>
      <c r="V23" s="378"/>
      <c r="W23" s="425" t="s">
        <v>459</v>
      </c>
      <c r="X23" s="426"/>
      <c r="Y23" s="426"/>
      <c r="Z23" s="426"/>
      <c r="AA23" s="426"/>
      <c r="AB23" s="426"/>
      <c r="AC23" s="426"/>
      <c r="AD23" s="403"/>
      <c r="AE23" s="403"/>
      <c r="AF23" s="403"/>
      <c r="AG23" s="403"/>
      <c r="AH23" s="403"/>
      <c r="AI23" s="403"/>
    </row>
    <row r="24" spans="1:36" ht="13.5" customHeight="1">
      <c r="A24" s="345"/>
      <c r="B24" s="345"/>
      <c r="C24" s="345"/>
      <c r="D24" s="362" t="s">
        <v>267</v>
      </c>
      <c r="E24" s="345"/>
      <c r="F24" s="345"/>
      <c r="G24" s="345"/>
      <c r="H24" s="345"/>
      <c r="I24" s="345"/>
      <c r="J24" s="345"/>
      <c r="K24" s="345"/>
      <c r="L24" s="345"/>
      <c r="M24" s="345"/>
      <c r="N24" s="362" t="s">
        <v>263</v>
      </c>
      <c r="O24" s="345"/>
      <c r="P24" s="345"/>
      <c r="Q24" s="345"/>
      <c r="R24" s="345"/>
      <c r="S24" s="345"/>
      <c r="T24" s="362" t="s">
        <v>264</v>
      </c>
      <c r="U24" s="345"/>
      <c r="V24" s="345"/>
      <c r="W24" s="345"/>
      <c r="X24" s="345"/>
      <c r="Y24" s="345"/>
      <c r="Z24" s="345"/>
      <c r="AA24" s="362" t="s">
        <v>265</v>
      </c>
      <c r="AB24" s="345"/>
      <c r="AC24" s="345"/>
      <c r="AD24" s="345"/>
      <c r="AE24" s="345"/>
      <c r="AG24" s="345"/>
      <c r="AH24" s="345"/>
      <c r="AI24" s="345"/>
    </row>
    <row r="25" spans="1:36" ht="13.5" customHeight="1">
      <c r="A25" s="375"/>
      <c r="B25" s="375"/>
      <c r="C25" s="375"/>
      <c r="D25" s="397" t="s">
        <v>266</v>
      </c>
      <c r="E25" s="375"/>
      <c r="F25" s="375"/>
      <c r="G25" s="378"/>
      <c r="H25" s="378"/>
      <c r="I25" s="378"/>
      <c r="J25" s="378"/>
      <c r="K25" s="378"/>
      <c r="L25" s="378"/>
      <c r="M25" s="378"/>
      <c r="N25" s="425" t="s">
        <v>459</v>
      </c>
      <c r="O25" s="378"/>
      <c r="Q25" s="427" t="s">
        <v>938</v>
      </c>
      <c r="R25" s="428"/>
      <c r="S25" s="428"/>
      <c r="T25" s="428"/>
      <c r="U25" s="405"/>
      <c r="V25" s="405"/>
      <c r="W25" s="405"/>
      <c r="X25" s="346" t="s">
        <v>971</v>
      </c>
      <c r="Y25" s="378"/>
      <c r="Z25" s="378"/>
      <c r="AA25" s="378"/>
      <c r="AB25" s="378"/>
      <c r="AC25" s="378"/>
      <c r="AD25" s="378"/>
      <c r="AE25" s="378"/>
      <c r="AG25" s="378"/>
      <c r="AH25" s="378"/>
      <c r="AI25" s="378"/>
      <c r="AJ25" s="378"/>
    </row>
    <row r="26" spans="1:36" ht="13.5" customHeight="1">
      <c r="A26" s="375"/>
      <c r="B26" s="375"/>
      <c r="C26" s="375"/>
      <c r="D26" s="397"/>
      <c r="E26" s="375"/>
      <c r="F26" s="375"/>
      <c r="G26" s="378"/>
      <c r="H26" s="378"/>
      <c r="I26" s="378"/>
      <c r="J26" s="378"/>
      <c r="K26" s="378"/>
      <c r="L26" s="378"/>
      <c r="M26" s="378"/>
      <c r="N26" s="425"/>
      <c r="O26" s="378"/>
      <c r="Q26" s="427"/>
      <c r="R26" s="427"/>
      <c r="S26" s="427"/>
      <c r="T26" s="427"/>
      <c r="U26" s="400"/>
      <c r="V26" s="400"/>
      <c r="W26" s="400"/>
      <c r="X26" s="346"/>
      <c r="Y26" s="378"/>
      <c r="Z26" s="378"/>
      <c r="AA26" s="378"/>
      <c r="AB26" s="378"/>
      <c r="AC26" s="378"/>
      <c r="AD26" s="378"/>
      <c r="AE26" s="378"/>
      <c r="AG26" s="378"/>
      <c r="AH26" s="378"/>
      <c r="AI26" s="378"/>
      <c r="AJ26" s="378"/>
    </row>
    <row r="27" spans="1:36" ht="13.5" customHeight="1">
      <c r="A27" s="345" t="s">
        <v>1290</v>
      </c>
      <c r="B27" s="345"/>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row>
    <row r="28" spans="1:36" ht="13.5" customHeight="1">
      <c r="A28" s="375"/>
      <c r="B28" s="346" t="s">
        <v>1048</v>
      </c>
      <c r="C28" s="375"/>
      <c r="D28" s="397"/>
      <c r="E28" s="375"/>
      <c r="F28" s="375"/>
      <c r="G28" s="378"/>
      <c r="H28" s="378"/>
      <c r="I28" s="378"/>
      <c r="J28" s="378"/>
      <c r="K28" s="378"/>
      <c r="L28" s="378"/>
      <c r="M28" s="378"/>
      <c r="N28" s="425"/>
      <c r="O28" s="378"/>
      <c r="Q28" s="427"/>
      <c r="R28" s="427"/>
      <c r="S28" s="427"/>
      <c r="T28" s="427"/>
      <c r="U28" s="400"/>
      <c r="V28" s="400"/>
      <c r="W28" s="400"/>
      <c r="X28" s="346"/>
      <c r="Y28" s="378"/>
      <c r="Z28" s="378"/>
      <c r="AA28" s="378"/>
      <c r="AB28" s="378"/>
      <c r="AC28" s="378"/>
      <c r="AD28" s="378"/>
      <c r="AE28" s="378"/>
      <c r="AG28" s="378"/>
      <c r="AH28" s="378"/>
      <c r="AI28" s="378"/>
      <c r="AJ28" s="378"/>
    </row>
    <row r="29" spans="1:36" ht="13.5" customHeight="1">
      <c r="A29" s="375"/>
      <c r="B29" s="1639"/>
      <c r="C29" s="1639"/>
      <c r="D29" s="1639"/>
      <c r="E29" s="1639"/>
      <c r="F29" s="1639"/>
      <c r="G29" s="1639"/>
      <c r="H29" s="1639"/>
      <c r="I29" s="1639"/>
      <c r="J29" s="1639"/>
      <c r="K29" s="1639"/>
      <c r="L29" s="1639"/>
      <c r="M29" s="1639"/>
      <c r="N29" s="1639"/>
      <c r="O29" s="1639"/>
      <c r="P29" s="1639"/>
      <c r="Q29" s="1639"/>
      <c r="R29" s="1639"/>
      <c r="S29" s="1639"/>
      <c r="T29" s="1639"/>
      <c r="U29" s="1639"/>
      <c r="V29" s="1639"/>
      <c r="W29" s="1639"/>
      <c r="X29" s="1639"/>
      <c r="Y29" s="1639"/>
      <c r="Z29" s="1639"/>
      <c r="AA29" s="1639"/>
      <c r="AB29" s="1639"/>
      <c r="AC29" s="1639"/>
      <c r="AD29" s="1639"/>
      <c r="AE29" s="1639"/>
      <c r="AF29" s="1639"/>
      <c r="AG29" s="1639"/>
      <c r="AH29" s="1639"/>
      <c r="AI29" s="1639"/>
      <c r="AJ29" s="378"/>
    </row>
    <row r="30" spans="1:36" ht="13.5" customHeight="1">
      <c r="A30" s="375"/>
      <c r="B30" s="1639"/>
      <c r="C30" s="1639"/>
      <c r="D30" s="1639"/>
      <c r="E30" s="1639"/>
      <c r="F30" s="1639"/>
      <c r="G30" s="1639"/>
      <c r="H30" s="1639"/>
      <c r="I30" s="1639"/>
      <c r="J30" s="1639"/>
      <c r="K30" s="1639"/>
      <c r="L30" s="1639"/>
      <c r="M30" s="1639"/>
      <c r="N30" s="1639"/>
      <c r="O30" s="1639"/>
      <c r="P30" s="1639"/>
      <c r="Q30" s="1639"/>
      <c r="R30" s="1639"/>
      <c r="S30" s="1639"/>
      <c r="T30" s="1639"/>
      <c r="U30" s="1639"/>
      <c r="V30" s="1639"/>
      <c r="W30" s="1639"/>
      <c r="X30" s="1639"/>
      <c r="Y30" s="1639"/>
      <c r="Z30" s="1639"/>
      <c r="AA30" s="1639"/>
      <c r="AB30" s="1639"/>
      <c r="AC30" s="1639"/>
      <c r="AD30" s="1639"/>
      <c r="AE30" s="1639"/>
      <c r="AF30" s="1639"/>
      <c r="AG30" s="1639"/>
      <c r="AH30" s="1639"/>
      <c r="AI30" s="1639"/>
      <c r="AJ30" s="378"/>
    </row>
    <row r="31" spans="1:36" ht="13.5" customHeight="1">
      <c r="A31" s="375"/>
      <c r="B31" s="1639"/>
      <c r="C31" s="1639"/>
      <c r="D31" s="1639"/>
      <c r="E31" s="1639"/>
      <c r="F31" s="1639"/>
      <c r="G31" s="1639"/>
      <c r="H31" s="1639"/>
      <c r="I31" s="1639"/>
      <c r="J31" s="1639"/>
      <c r="K31" s="1639"/>
      <c r="L31" s="1639"/>
      <c r="M31" s="1639"/>
      <c r="N31" s="1639"/>
      <c r="O31" s="1639"/>
      <c r="P31" s="1639"/>
      <c r="Q31" s="1639"/>
      <c r="R31" s="1639"/>
      <c r="S31" s="1639"/>
      <c r="T31" s="1639"/>
      <c r="U31" s="1639"/>
      <c r="V31" s="1639"/>
      <c r="W31" s="1639"/>
      <c r="X31" s="1639"/>
      <c r="Y31" s="1639"/>
      <c r="Z31" s="1639"/>
      <c r="AA31" s="1639"/>
      <c r="AB31" s="1639"/>
      <c r="AC31" s="1639"/>
      <c r="AD31" s="1639"/>
      <c r="AE31" s="1639"/>
      <c r="AF31" s="1639"/>
      <c r="AG31" s="1639"/>
      <c r="AH31" s="1639"/>
      <c r="AI31" s="1639"/>
      <c r="AJ31" s="378"/>
    </row>
    <row r="32" spans="1:36" ht="13.5" customHeight="1">
      <c r="A32" s="375"/>
      <c r="B32" s="375"/>
      <c r="C32" s="375"/>
      <c r="D32" s="397"/>
      <c r="E32" s="375"/>
      <c r="F32" s="375"/>
      <c r="G32" s="378"/>
      <c r="H32" s="378"/>
      <c r="I32" s="378"/>
      <c r="J32" s="378"/>
      <c r="K32" s="378"/>
      <c r="L32" s="378"/>
      <c r="M32" s="378"/>
      <c r="N32" s="378"/>
      <c r="O32" s="425"/>
      <c r="P32" s="378"/>
      <c r="Q32" s="378"/>
      <c r="R32" s="378"/>
      <c r="S32" s="378"/>
      <c r="T32" s="378"/>
      <c r="U32" s="378"/>
      <c r="V32" s="378"/>
      <c r="W32" s="378"/>
      <c r="X32" s="378"/>
      <c r="Y32" s="378"/>
      <c r="Z32" s="378"/>
      <c r="AA32" s="378"/>
      <c r="AB32" s="378"/>
      <c r="AC32" s="378"/>
      <c r="AD32" s="378"/>
      <c r="AE32" s="378"/>
      <c r="AF32" s="378"/>
      <c r="AG32" s="378"/>
      <c r="AH32" s="378"/>
      <c r="AI32" s="378"/>
      <c r="AJ32" s="378"/>
    </row>
    <row r="33" spans="1:42" ht="13.5" customHeight="1">
      <c r="A33" s="429" t="s">
        <v>1040</v>
      </c>
      <c r="B33" s="429"/>
      <c r="C33" s="429"/>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345"/>
      <c r="AB33" s="345"/>
      <c r="AC33" s="345"/>
      <c r="AD33" s="345"/>
      <c r="AE33" s="345"/>
      <c r="AF33" s="345"/>
      <c r="AG33" s="345"/>
      <c r="AH33" s="345"/>
      <c r="AI33" s="345"/>
      <c r="AJ33" s="345"/>
    </row>
    <row r="34" spans="1:42" ht="13.5" customHeight="1">
      <c r="A34" s="848" t="s">
        <v>452</v>
      </c>
      <c r="B34" s="848"/>
      <c r="C34" s="848"/>
      <c r="D34" s="848"/>
      <c r="E34" s="848"/>
      <c r="F34" s="848"/>
      <c r="G34" s="848" t="s">
        <v>1485</v>
      </c>
      <c r="H34" s="848"/>
      <c r="I34" s="848"/>
      <c r="J34" s="848"/>
      <c r="K34" s="848"/>
      <c r="L34" s="848"/>
      <c r="M34" s="848"/>
      <c r="N34" s="848"/>
      <c r="O34" s="848"/>
      <c r="P34" s="848"/>
      <c r="Q34" s="848"/>
      <c r="R34" s="848"/>
      <c r="S34" s="848"/>
      <c r="T34" s="848"/>
      <c r="U34" s="848"/>
      <c r="V34" s="848"/>
      <c r="W34" s="848"/>
      <c r="X34" s="848"/>
      <c r="Y34" s="848"/>
      <c r="Z34" s="848"/>
      <c r="AA34" s="851" t="s">
        <v>622</v>
      </c>
      <c r="AB34" s="851"/>
      <c r="AC34" s="851"/>
      <c r="AD34" s="851"/>
      <c r="AE34" s="851"/>
      <c r="AF34" s="851"/>
      <c r="AG34" s="851"/>
      <c r="AH34" s="851"/>
      <c r="AI34" s="851"/>
      <c r="AJ34" s="851"/>
    </row>
    <row r="35" spans="1:42" ht="13.5" customHeight="1">
      <c r="A35" s="848"/>
      <c r="B35" s="848"/>
      <c r="C35" s="848"/>
      <c r="D35" s="848"/>
      <c r="E35" s="848"/>
      <c r="F35" s="848"/>
      <c r="G35" s="848"/>
      <c r="H35" s="848"/>
      <c r="I35" s="848"/>
      <c r="J35" s="848"/>
      <c r="K35" s="848"/>
      <c r="L35" s="848"/>
      <c r="M35" s="848"/>
      <c r="N35" s="848"/>
      <c r="O35" s="848"/>
      <c r="P35" s="848"/>
      <c r="Q35" s="848"/>
      <c r="R35" s="848"/>
      <c r="S35" s="848"/>
      <c r="T35" s="848"/>
      <c r="U35" s="848"/>
      <c r="V35" s="848"/>
      <c r="W35" s="848"/>
      <c r="X35" s="848"/>
      <c r="Y35" s="848"/>
      <c r="Z35" s="848"/>
      <c r="AA35" s="851"/>
      <c r="AB35" s="851"/>
      <c r="AC35" s="851"/>
      <c r="AD35" s="851"/>
      <c r="AE35" s="851"/>
      <c r="AF35" s="851"/>
      <c r="AG35" s="851"/>
      <c r="AH35" s="851"/>
      <c r="AI35" s="851"/>
      <c r="AJ35" s="851"/>
    </row>
    <row r="36" spans="1:42" ht="13.5" customHeight="1">
      <c r="A36" s="1433" t="s">
        <v>747</v>
      </c>
      <c r="B36" s="1434"/>
      <c r="C36" s="1434"/>
      <c r="D36" s="1434"/>
      <c r="E36" s="1434"/>
      <c r="F36" s="1444"/>
      <c r="G36" s="1640"/>
      <c r="H36" s="1641"/>
      <c r="I36" s="1641"/>
      <c r="J36" s="1641"/>
      <c r="K36" s="1641"/>
      <c r="L36" s="1641"/>
      <c r="M36" s="1641"/>
      <c r="N36" s="1641"/>
      <c r="O36" s="1641"/>
      <c r="P36" s="1641"/>
      <c r="Q36" s="1641"/>
      <c r="R36" s="1641"/>
      <c r="S36" s="1641"/>
      <c r="T36" s="1641"/>
      <c r="U36" s="1641"/>
      <c r="V36" s="1641"/>
      <c r="W36" s="1641"/>
      <c r="X36" s="1641"/>
      <c r="Y36" s="1641"/>
      <c r="Z36" s="1642"/>
      <c r="AA36" s="409"/>
      <c r="AB36" s="393"/>
      <c r="AC36" s="393" t="s">
        <v>268</v>
      </c>
      <c r="AD36" s="393"/>
      <c r="AE36" s="393"/>
      <c r="AF36" s="393"/>
      <c r="AG36" s="393"/>
      <c r="AH36" s="393"/>
      <c r="AI36" s="393"/>
      <c r="AJ36" s="406"/>
    </row>
    <row r="37" spans="1:42">
      <c r="A37" s="1649"/>
      <c r="B37" s="1011"/>
      <c r="C37" s="1011"/>
      <c r="D37" s="1011"/>
      <c r="E37" s="1011"/>
      <c r="F37" s="1632"/>
      <c r="G37" s="1643"/>
      <c r="H37" s="1644"/>
      <c r="I37" s="1644"/>
      <c r="J37" s="1644"/>
      <c r="K37" s="1644"/>
      <c r="L37" s="1644"/>
      <c r="M37" s="1644"/>
      <c r="N37" s="1644"/>
      <c r="O37" s="1644"/>
      <c r="P37" s="1644"/>
      <c r="Q37" s="1644"/>
      <c r="R37" s="1644"/>
      <c r="S37" s="1644"/>
      <c r="T37" s="1644"/>
      <c r="U37" s="1644"/>
      <c r="V37" s="1644"/>
      <c r="W37" s="1644"/>
      <c r="X37" s="1644"/>
      <c r="Y37" s="1644"/>
      <c r="Z37" s="1645"/>
      <c r="AA37" s="410"/>
      <c r="AB37" s="346"/>
      <c r="AC37" s="346" t="s">
        <v>269</v>
      </c>
      <c r="AD37" s="346"/>
      <c r="AE37" s="346"/>
      <c r="AF37" s="346"/>
      <c r="AG37" s="346"/>
      <c r="AH37" s="346"/>
      <c r="AI37" s="346"/>
      <c r="AJ37" s="430"/>
      <c r="AK37" s="345"/>
      <c r="AL37" s="345"/>
      <c r="AM37" s="345"/>
      <c r="AN37" s="345"/>
    </row>
    <row r="38" spans="1:42" ht="13.5" customHeight="1">
      <c r="A38" s="1649"/>
      <c r="B38" s="1011"/>
      <c r="C38" s="1011"/>
      <c r="D38" s="1011"/>
      <c r="E38" s="1011"/>
      <c r="F38" s="1632"/>
      <c r="G38" s="1643"/>
      <c r="H38" s="1644"/>
      <c r="I38" s="1644"/>
      <c r="J38" s="1644"/>
      <c r="K38" s="1644"/>
      <c r="L38" s="1644"/>
      <c r="M38" s="1644"/>
      <c r="N38" s="1644"/>
      <c r="O38" s="1644"/>
      <c r="P38" s="1644"/>
      <c r="Q38" s="1644"/>
      <c r="R38" s="1644"/>
      <c r="S38" s="1644"/>
      <c r="T38" s="1644"/>
      <c r="U38" s="1644"/>
      <c r="V38" s="1644"/>
      <c r="W38" s="1644"/>
      <c r="X38" s="1644"/>
      <c r="Y38" s="1644"/>
      <c r="Z38" s="1645"/>
      <c r="AA38" s="410"/>
      <c r="AB38" s="346"/>
      <c r="AC38" s="346" t="s">
        <v>270</v>
      </c>
      <c r="AD38" s="346"/>
      <c r="AE38" s="346"/>
      <c r="AF38" s="346"/>
      <c r="AG38" s="346"/>
      <c r="AH38" s="346"/>
      <c r="AI38" s="346"/>
      <c r="AJ38" s="430"/>
    </row>
    <row r="39" spans="1:42" ht="13.5" customHeight="1">
      <c r="A39" s="1435"/>
      <c r="B39" s="1436"/>
      <c r="C39" s="1436"/>
      <c r="D39" s="1436"/>
      <c r="E39" s="1436"/>
      <c r="F39" s="1445"/>
      <c r="G39" s="1646"/>
      <c r="H39" s="1647"/>
      <c r="I39" s="1647"/>
      <c r="J39" s="1647"/>
      <c r="K39" s="1647"/>
      <c r="L39" s="1647"/>
      <c r="M39" s="1647"/>
      <c r="N39" s="1647"/>
      <c r="O39" s="1647"/>
      <c r="P39" s="1647"/>
      <c r="Q39" s="1647"/>
      <c r="R39" s="1647"/>
      <c r="S39" s="1647"/>
      <c r="T39" s="1647"/>
      <c r="U39" s="1647"/>
      <c r="V39" s="1647"/>
      <c r="W39" s="1647"/>
      <c r="X39" s="1647"/>
      <c r="Y39" s="1647"/>
      <c r="Z39" s="1648"/>
      <c r="AA39" s="411"/>
      <c r="AB39" s="412"/>
      <c r="AC39" s="412" t="s">
        <v>507</v>
      </c>
      <c r="AD39" s="412"/>
      <c r="AE39" s="412"/>
      <c r="AF39" s="1502"/>
      <c r="AG39" s="1502"/>
      <c r="AH39" s="1502"/>
      <c r="AI39" s="412" t="s">
        <v>971</v>
      </c>
      <c r="AJ39" s="408"/>
      <c r="AK39" s="359"/>
      <c r="AL39" s="359"/>
      <c r="AM39" s="359"/>
      <c r="AN39" s="359"/>
      <c r="AO39" s="359"/>
      <c r="AP39" s="359"/>
    </row>
    <row r="40" spans="1:42" ht="13.5" customHeight="1">
      <c r="A40" s="346" t="s">
        <v>1488</v>
      </c>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row>
    <row r="41" spans="1:42" ht="13.5" customHeight="1">
      <c r="A41" s="347"/>
    </row>
    <row r="42" spans="1:42" ht="13.5" customHeight="1">
      <c r="A42" s="345" t="s">
        <v>1049</v>
      </c>
      <c r="B42" s="345"/>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row>
    <row r="43" spans="1:42" ht="13.5" customHeight="1">
      <c r="A43" s="346" t="s">
        <v>1050</v>
      </c>
      <c r="B43" s="346"/>
      <c r="C43" s="346"/>
      <c r="D43" s="346"/>
      <c r="E43" s="346"/>
      <c r="F43" s="346"/>
      <c r="G43" s="346"/>
      <c r="H43" s="346"/>
      <c r="I43" s="346"/>
      <c r="J43" s="346"/>
      <c r="K43" s="346" t="s">
        <v>402</v>
      </c>
      <c r="L43" s="346" t="s">
        <v>271</v>
      </c>
      <c r="M43" s="346"/>
      <c r="N43" s="346"/>
      <c r="O43" s="346"/>
      <c r="P43" s="1446"/>
      <c r="Q43" s="1446"/>
      <c r="R43" s="1446"/>
      <c r="S43" s="1446"/>
      <c r="T43" t="s">
        <v>971</v>
      </c>
      <c r="W43" s="346" t="s">
        <v>403</v>
      </c>
      <c r="X43" s="346"/>
      <c r="Y43" s="346"/>
      <c r="Z43" s="346"/>
      <c r="AA43" s="346"/>
      <c r="AB43" s="346"/>
      <c r="AC43" s="346"/>
      <c r="AD43" s="346"/>
      <c r="AE43" s="346"/>
      <c r="AF43" s="346"/>
      <c r="AG43" s="346"/>
    </row>
    <row r="44" spans="1:42">
      <c r="A44" s="346" t="s">
        <v>272</v>
      </c>
      <c r="B44" s="362"/>
      <c r="C44" s="362"/>
      <c r="D44" s="346"/>
      <c r="E44" s="346"/>
      <c r="F44" s="346"/>
      <c r="G44" s="346"/>
      <c r="H44" s="346"/>
      <c r="I44" s="346"/>
      <c r="J44" s="362"/>
      <c r="K44" s="346" t="s">
        <v>273</v>
      </c>
      <c r="L44" s="346"/>
      <c r="M44" s="346"/>
      <c r="N44" s="346"/>
      <c r="O44" s="346" t="s">
        <v>274</v>
      </c>
      <c r="P44" s="346"/>
      <c r="Q44" s="346"/>
      <c r="R44" s="346"/>
      <c r="S44" s="346" t="s">
        <v>275</v>
      </c>
      <c r="T44" s="346"/>
      <c r="U44" s="346"/>
      <c r="V44" s="346"/>
      <c r="W44" s="346" t="s">
        <v>276</v>
      </c>
      <c r="X44" s="346"/>
      <c r="Y44" s="346"/>
      <c r="Z44" s="346"/>
      <c r="AA44" s="346"/>
      <c r="AB44" s="346"/>
      <c r="AC44" s="346" t="s">
        <v>277</v>
      </c>
      <c r="AD44" s="346"/>
      <c r="AE44" s="346"/>
      <c r="AF44" s="346"/>
      <c r="AG44" s="346"/>
      <c r="AH44" s="346"/>
      <c r="AI44" s="346"/>
      <c r="AJ44" s="346"/>
    </row>
    <row r="45" spans="1:42">
      <c r="A45" s="347" t="s">
        <v>618</v>
      </c>
      <c r="B45" s="362"/>
      <c r="C45" s="362"/>
      <c r="D45" s="362"/>
      <c r="E45" s="362"/>
      <c r="F45" s="362"/>
      <c r="G45" s="362"/>
      <c r="H45" s="362"/>
      <c r="I45" s="362"/>
      <c r="J45" s="362"/>
      <c r="K45" s="346" t="s">
        <v>278</v>
      </c>
      <c r="L45" s="346"/>
      <c r="M45" s="346"/>
      <c r="N45" s="346"/>
      <c r="O45" s="346" t="s">
        <v>279</v>
      </c>
      <c r="P45" s="346"/>
      <c r="Q45" s="346"/>
      <c r="R45" s="346"/>
      <c r="S45" s="346" t="s">
        <v>972</v>
      </c>
      <c r="T45" s="346"/>
      <c r="U45" s="346"/>
      <c r="V45" s="346"/>
      <c r="W45" s="346" t="s">
        <v>843</v>
      </c>
      <c r="X45" s="346"/>
      <c r="Y45" s="346"/>
      <c r="Z45" s="346"/>
      <c r="AA45" s="426"/>
      <c r="AB45" s="426"/>
      <c r="AC45" s="346" t="s">
        <v>459</v>
      </c>
      <c r="AD45" s="346"/>
      <c r="AE45" s="346"/>
      <c r="AF45" s="400" t="s">
        <v>936</v>
      </c>
      <c r="AG45" s="405"/>
      <c r="AH45" s="405"/>
      <c r="AI45" s="405"/>
      <c r="AJ45" s="346" t="s">
        <v>937</v>
      </c>
    </row>
    <row r="46" spans="1:42">
      <c r="A46" s="346" t="s">
        <v>280</v>
      </c>
      <c r="B46" s="362"/>
      <c r="C46" s="362"/>
      <c r="D46" s="362"/>
      <c r="E46" s="362"/>
      <c r="F46" s="362"/>
      <c r="G46" s="362"/>
      <c r="H46" s="362"/>
      <c r="I46" s="362"/>
      <c r="J46" s="362"/>
      <c r="K46" s="346" t="s">
        <v>281</v>
      </c>
      <c r="L46" s="346"/>
      <c r="M46" s="346"/>
      <c r="N46" s="346"/>
      <c r="O46" s="346"/>
      <c r="P46" s="346"/>
      <c r="Q46" s="346"/>
      <c r="R46" s="346"/>
      <c r="S46" s="346" t="s">
        <v>251</v>
      </c>
      <c r="T46" s="346"/>
      <c r="U46" s="346"/>
      <c r="V46" s="346"/>
      <c r="W46" s="346"/>
      <c r="X46" s="346"/>
      <c r="Y46" s="346"/>
      <c r="Z46" s="346"/>
      <c r="AA46" s="346"/>
      <c r="AB46" s="346"/>
      <c r="AC46" s="346"/>
      <c r="AD46" s="346"/>
      <c r="AE46" s="346"/>
      <c r="AF46" s="346"/>
      <c r="AG46" s="346"/>
      <c r="AH46" s="346"/>
      <c r="AI46" s="346"/>
      <c r="AJ46" s="346"/>
    </row>
    <row r="47" spans="1:42">
      <c r="A47" s="346"/>
      <c r="B47" s="362"/>
      <c r="C47" s="362"/>
      <c r="D47" s="362"/>
      <c r="E47" s="362"/>
      <c r="F47" s="362"/>
      <c r="G47" s="362"/>
      <c r="H47" s="362"/>
      <c r="I47" s="362"/>
      <c r="J47" s="362"/>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row>
    <row r="49" spans="1:11" ht="13.8">
      <c r="A49" s="345" t="s">
        <v>1232</v>
      </c>
      <c r="B49" s="431"/>
      <c r="C49" s="431"/>
      <c r="D49" s="431"/>
      <c r="E49" s="431"/>
      <c r="F49" s="431"/>
      <c r="G49" s="431"/>
      <c r="H49" s="431"/>
      <c r="I49" s="431"/>
      <c r="J49" s="431"/>
      <c r="K49" s="431"/>
    </row>
    <row r="50" spans="1:11">
      <c r="A50" s="346"/>
      <c r="B50" s="346"/>
      <c r="C50" s="346"/>
      <c r="D50" s="346"/>
      <c r="E50" s="346"/>
      <c r="F50" s="346" t="s">
        <v>177</v>
      </c>
      <c r="G50" s="362"/>
      <c r="H50" s="362"/>
      <c r="I50" s="362"/>
      <c r="J50" s="362"/>
      <c r="K50" s="362"/>
    </row>
    <row r="51" spans="1:11">
      <c r="A51" s="346" t="s">
        <v>535</v>
      </c>
      <c r="B51" s="346"/>
      <c r="C51" s="346"/>
      <c r="D51" s="346"/>
      <c r="E51" s="346"/>
      <c r="F51" s="346" t="s">
        <v>178</v>
      </c>
      <c r="G51" s="362"/>
      <c r="H51" s="362"/>
      <c r="I51" s="362"/>
      <c r="J51" s="362"/>
      <c r="K51" s="362"/>
    </row>
  </sheetData>
  <mergeCells count="49">
    <mergeCell ref="Y6:Y8"/>
    <mergeCell ref="Z6:AA8"/>
    <mergeCell ref="AB6:AB8"/>
    <mergeCell ref="A3:E5"/>
    <mergeCell ref="F3:U3"/>
    <mergeCell ref="V3:AJ3"/>
    <mergeCell ref="F4:J5"/>
    <mergeCell ref="K4:O5"/>
    <mergeCell ref="P4:U5"/>
    <mergeCell ref="V4:Y5"/>
    <mergeCell ref="Z4:AD5"/>
    <mergeCell ref="AE4:AJ5"/>
    <mergeCell ref="F9:F11"/>
    <mergeCell ref="G9:G11"/>
    <mergeCell ref="I9:I11"/>
    <mergeCell ref="I6:I8"/>
    <mergeCell ref="J6:J8"/>
    <mergeCell ref="P43:S43"/>
    <mergeCell ref="AF39:AH39"/>
    <mergeCell ref="AC6:AD8"/>
    <mergeCell ref="Y9:Y11"/>
    <mergeCell ref="Z9:AA11"/>
    <mergeCell ref="AB9:AB11"/>
    <mergeCell ref="AC9:AD11"/>
    <mergeCell ref="V6:V8"/>
    <mergeCell ref="B29:AI31"/>
    <mergeCell ref="G36:Z39"/>
    <mergeCell ref="A36:F39"/>
    <mergeCell ref="A34:F35"/>
    <mergeCell ref="G34:Z35"/>
    <mergeCell ref="J9:J11"/>
    <mergeCell ref="V9:V11"/>
    <mergeCell ref="C6:E8"/>
    <mergeCell ref="AA34:AJ35"/>
    <mergeCell ref="A6:B11"/>
    <mergeCell ref="X6:X8"/>
    <mergeCell ref="W9:W11"/>
    <mergeCell ref="X9:X11"/>
    <mergeCell ref="W6:W8"/>
    <mergeCell ref="C9:E11"/>
    <mergeCell ref="F6:F8"/>
    <mergeCell ref="G6:G8"/>
    <mergeCell ref="K6:L8"/>
    <mergeCell ref="M6:M8"/>
    <mergeCell ref="N6:O8"/>
    <mergeCell ref="K9:L11"/>
    <mergeCell ref="M9:M11"/>
    <mergeCell ref="N9:O11"/>
    <mergeCell ref="P10:U10"/>
  </mergeCells>
  <phoneticPr fontId="7"/>
  <pageMargins left="0.7" right="0.33" top="0.57999999999999996" bottom="0.34" header="0.51181102362204722" footer="0.19"/>
  <pageSetup paperSize="9" scale="95" orientation="portrait" r:id="rId1"/>
  <headerFooter alignWithMargins="0">
    <oddFooter>&amp;C20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7585" r:id="rId4" name="Check Box 1">
              <controlPr defaultSize="0" autoFill="0" autoLine="0" autoPict="0">
                <anchor moveWithCells="1">
                  <from>
                    <xdr:col>9</xdr:col>
                    <xdr:colOff>7620</xdr:colOff>
                    <xdr:row>41</xdr:row>
                    <xdr:rowOff>160020</xdr:rowOff>
                  </from>
                  <to>
                    <xdr:col>10</xdr:col>
                    <xdr:colOff>83820</xdr:colOff>
                    <xdr:row>43</xdr:row>
                    <xdr:rowOff>7620</xdr:rowOff>
                  </to>
                </anchor>
              </controlPr>
            </control>
          </mc:Choice>
        </mc:AlternateContent>
        <mc:AlternateContent xmlns:mc="http://schemas.openxmlformats.org/markup-compatibility/2006">
          <mc:Choice Requires="x14">
            <control shapeId="707586" r:id="rId5" name="Check Box 2">
              <controlPr defaultSize="0" autoFill="0" autoLine="0" autoPict="0">
                <anchor moveWithCells="1">
                  <from>
                    <xdr:col>4</xdr:col>
                    <xdr:colOff>22860</xdr:colOff>
                    <xdr:row>11</xdr:row>
                    <xdr:rowOff>160020</xdr:rowOff>
                  </from>
                  <to>
                    <xdr:col>5</xdr:col>
                    <xdr:colOff>99060</xdr:colOff>
                    <xdr:row>13</xdr:row>
                    <xdr:rowOff>7620</xdr:rowOff>
                  </to>
                </anchor>
              </controlPr>
            </control>
          </mc:Choice>
        </mc:AlternateContent>
        <mc:AlternateContent xmlns:mc="http://schemas.openxmlformats.org/markup-compatibility/2006">
          <mc:Choice Requires="x14">
            <control shapeId="707595" r:id="rId6" name="Check Box 11">
              <controlPr defaultSize="0" autoFill="0" autoLine="0" autoPict="0">
                <anchor moveWithCells="1">
                  <from>
                    <xdr:col>11</xdr:col>
                    <xdr:colOff>0</xdr:colOff>
                    <xdr:row>11</xdr:row>
                    <xdr:rowOff>160020</xdr:rowOff>
                  </from>
                  <to>
                    <xdr:col>12</xdr:col>
                    <xdr:colOff>76200</xdr:colOff>
                    <xdr:row>13</xdr:row>
                    <xdr:rowOff>7620</xdr:rowOff>
                  </to>
                </anchor>
              </controlPr>
            </control>
          </mc:Choice>
        </mc:AlternateContent>
        <mc:AlternateContent xmlns:mc="http://schemas.openxmlformats.org/markup-compatibility/2006">
          <mc:Choice Requires="x14">
            <control shapeId="707596" r:id="rId7" name="Check Box 12">
              <controlPr defaultSize="0" autoFill="0" autoLine="0" autoPict="0">
                <anchor moveWithCells="1">
                  <from>
                    <xdr:col>15</xdr:col>
                    <xdr:colOff>0</xdr:colOff>
                    <xdr:row>11</xdr:row>
                    <xdr:rowOff>160020</xdr:rowOff>
                  </from>
                  <to>
                    <xdr:col>16</xdr:col>
                    <xdr:colOff>76200</xdr:colOff>
                    <xdr:row>13</xdr:row>
                    <xdr:rowOff>7620</xdr:rowOff>
                  </to>
                </anchor>
              </controlPr>
            </control>
          </mc:Choice>
        </mc:AlternateContent>
        <mc:AlternateContent xmlns:mc="http://schemas.openxmlformats.org/markup-compatibility/2006">
          <mc:Choice Requires="x14">
            <control shapeId="707597" r:id="rId8" name="Check Box 13">
              <controlPr defaultSize="0" autoFill="0" autoLine="0" autoPict="0">
                <anchor moveWithCells="1">
                  <from>
                    <xdr:col>15</xdr:col>
                    <xdr:colOff>7620</xdr:colOff>
                    <xdr:row>17</xdr:row>
                    <xdr:rowOff>22860</xdr:rowOff>
                  </from>
                  <to>
                    <xdr:col>16</xdr:col>
                    <xdr:colOff>76200</xdr:colOff>
                    <xdr:row>18</xdr:row>
                    <xdr:rowOff>38100</xdr:rowOff>
                  </to>
                </anchor>
              </controlPr>
            </control>
          </mc:Choice>
        </mc:AlternateContent>
        <mc:AlternateContent xmlns:mc="http://schemas.openxmlformats.org/markup-compatibility/2006">
          <mc:Choice Requires="x14">
            <control shapeId="707598" r:id="rId9" name="Check Box 14">
              <controlPr defaultSize="0" autoFill="0" autoLine="0" autoPict="0">
                <anchor moveWithCells="1">
                  <from>
                    <xdr:col>18</xdr:col>
                    <xdr:colOff>0</xdr:colOff>
                    <xdr:row>17</xdr:row>
                    <xdr:rowOff>22860</xdr:rowOff>
                  </from>
                  <to>
                    <xdr:col>19</xdr:col>
                    <xdr:colOff>68580</xdr:colOff>
                    <xdr:row>18</xdr:row>
                    <xdr:rowOff>38100</xdr:rowOff>
                  </to>
                </anchor>
              </controlPr>
            </control>
          </mc:Choice>
        </mc:AlternateContent>
        <mc:AlternateContent xmlns:mc="http://schemas.openxmlformats.org/markup-compatibility/2006">
          <mc:Choice Requires="x14">
            <control shapeId="707599" r:id="rId10" name="Check Box 15">
              <controlPr defaultSize="0" autoFill="0" autoLine="0" autoPict="0">
                <anchor moveWithCells="1">
                  <from>
                    <xdr:col>15</xdr:col>
                    <xdr:colOff>7620</xdr:colOff>
                    <xdr:row>18</xdr:row>
                    <xdr:rowOff>7620</xdr:rowOff>
                  </from>
                  <to>
                    <xdr:col>16</xdr:col>
                    <xdr:colOff>76200</xdr:colOff>
                    <xdr:row>19</xdr:row>
                    <xdr:rowOff>30480</xdr:rowOff>
                  </to>
                </anchor>
              </controlPr>
            </control>
          </mc:Choice>
        </mc:AlternateContent>
        <mc:AlternateContent xmlns:mc="http://schemas.openxmlformats.org/markup-compatibility/2006">
          <mc:Choice Requires="x14">
            <control shapeId="707600" r:id="rId11" name="Check Box 16">
              <controlPr defaultSize="0" autoFill="0" autoLine="0" autoPict="0">
                <anchor moveWithCells="1">
                  <from>
                    <xdr:col>18</xdr:col>
                    <xdr:colOff>0</xdr:colOff>
                    <xdr:row>18</xdr:row>
                    <xdr:rowOff>0</xdr:rowOff>
                  </from>
                  <to>
                    <xdr:col>19</xdr:col>
                    <xdr:colOff>68580</xdr:colOff>
                    <xdr:row>19</xdr:row>
                    <xdr:rowOff>22860</xdr:rowOff>
                  </to>
                </anchor>
              </controlPr>
            </control>
          </mc:Choice>
        </mc:AlternateContent>
        <mc:AlternateContent xmlns:mc="http://schemas.openxmlformats.org/markup-compatibility/2006">
          <mc:Choice Requires="x14">
            <control shapeId="707601" r:id="rId12" name="Check Box 17">
              <controlPr defaultSize="0" autoFill="0" autoLine="0" autoPict="0">
                <anchor moveWithCells="1">
                  <from>
                    <xdr:col>12</xdr:col>
                    <xdr:colOff>7620</xdr:colOff>
                    <xdr:row>19</xdr:row>
                    <xdr:rowOff>7620</xdr:rowOff>
                  </from>
                  <to>
                    <xdr:col>13</xdr:col>
                    <xdr:colOff>76200</xdr:colOff>
                    <xdr:row>20</xdr:row>
                    <xdr:rowOff>30480</xdr:rowOff>
                  </to>
                </anchor>
              </controlPr>
            </control>
          </mc:Choice>
        </mc:AlternateContent>
        <mc:AlternateContent xmlns:mc="http://schemas.openxmlformats.org/markup-compatibility/2006">
          <mc:Choice Requires="x14">
            <control shapeId="707602" r:id="rId13" name="Check Box 18">
              <controlPr defaultSize="0" autoFill="0" autoLine="0" autoPict="0">
                <anchor moveWithCells="1">
                  <from>
                    <xdr:col>15</xdr:col>
                    <xdr:colOff>7620</xdr:colOff>
                    <xdr:row>19</xdr:row>
                    <xdr:rowOff>0</xdr:rowOff>
                  </from>
                  <to>
                    <xdr:col>16</xdr:col>
                    <xdr:colOff>83820</xdr:colOff>
                    <xdr:row>20</xdr:row>
                    <xdr:rowOff>22860</xdr:rowOff>
                  </to>
                </anchor>
              </controlPr>
            </control>
          </mc:Choice>
        </mc:AlternateContent>
        <mc:AlternateContent xmlns:mc="http://schemas.openxmlformats.org/markup-compatibility/2006">
          <mc:Choice Requires="x14">
            <control shapeId="707603" r:id="rId14" name="Check Box 19">
              <controlPr defaultSize="0" autoFill="0" autoLine="0" autoPict="0">
                <anchor moveWithCells="1">
                  <from>
                    <xdr:col>21</xdr:col>
                    <xdr:colOff>7620</xdr:colOff>
                    <xdr:row>21</xdr:row>
                    <xdr:rowOff>160020</xdr:rowOff>
                  </from>
                  <to>
                    <xdr:col>22</xdr:col>
                    <xdr:colOff>83820</xdr:colOff>
                    <xdr:row>23</xdr:row>
                    <xdr:rowOff>7620</xdr:rowOff>
                  </to>
                </anchor>
              </controlPr>
            </control>
          </mc:Choice>
        </mc:AlternateContent>
        <mc:AlternateContent xmlns:mc="http://schemas.openxmlformats.org/markup-compatibility/2006">
          <mc:Choice Requires="x14">
            <control shapeId="707604" r:id="rId15" name="Check Box 20">
              <controlPr defaultSize="0" autoFill="0" autoLine="0" autoPict="0">
                <anchor moveWithCells="1">
                  <from>
                    <xdr:col>13</xdr:col>
                    <xdr:colOff>7620</xdr:colOff>
                    <xdr:row>21</xdr:row>
                    <xdr:rowOff>160020</xdr:rowOff>
                  </from>
                  <to>
                    <xdr:col>14</xdr:col>
                    <xdr:colOff>99060</xdr:colOff>
                    <xdr:row>23</xdr:row>
                    <xdr:rowOff>7620</xdr:rowOff>
                  </to>
                </anchor>
              </controlPr>
            </control>
          </mc:Choice>
        </mc:AlternateContent>
        <mc:AlternateContent xmlns:mc="http://schemas.openxmlformats.org/markup-compatibility/2006">
          <mc:Choice Requires="x14">
            <control shapeId="707605" r:id="rId16" name="Check Box 21">
              <controlPr defaultSize="0" autoFill="0" autoLine="0" autoPict="0">
                <anchor moveWithCells="1">
                  <from>
                    <xdr:col>13</xdr:col>
                    <xdr:colOff>7620</xdr:colOff>
                    <xdr:row>20</xdr:row>
                    <xdr:rowOff>152400</xdr:rowOff>
                  </from>
                  <to>
                    <xdr:col>14</xdr:col>
                    <xdr:colOff>99060</xdr:colOff>
                    <xdr:row>22</xdr:row>
                    <xdr:rowOff>30480</xdr:rowOff>
                  </to>
                </anchor>
              </controlPr>
            </control>
          </mc:Choice>
        </mc:AlternateContent>
        <mc:AlternateContent xmlns:mc="http://schemas.openxmlformats.org/markup-compatibility/2006">
          <mc:Choice Requires="x14">
            <control shapeId="707606" r:id="rId17" name="Check Box 22">
              <controlPr defaultSize="0" autoFill="0" autoLine="0" autoPict="0">
                <anchor moveWithCells="1">
                  <from>
                    <xdr:col>28</xdr:col>
                    <xdr:colOff>7620</xdr:colOff>
                    <xdr:row>21</xdr:row>
                    <xdr:rowOff>0</xdr:rowOff>
                  </from>
                  <to>
                    <xdr:col>29</xdr:col>
                    <xdr:colOff>83820</xdr:colOff>
                    <xdr:row>22</xdr:row>
                    <xdr:rowOff>22860</xdr:rowOff>
                  </to>
                </anchor>
              </controlPr>
            </control>
          </mc:Choice>
        </mc:AlternateContent>
        <mc:AlternateContent xmlns:mc="http://schemas.openxmlformats.org/markup-compatibility/2006">
          <mc:Choice Requires="x14">
            <control shapeId="707607" r:id="rId18" name="Check Box 23">
              <controlPr defaultSize="0" autoFill="0" autoLine="0" autoPict="0">
                <anchor moveWithCells="1">
                  <from>
                    <xdr:col>31</xdr:col>
                    <xdr:colOff>7620</xdr:colOff>
                    <xdr:row>21</xdr:row>
                    <xdr:rowOff>0</xdr:rowOff>
                  </from>
                  <to>
                    <xdr:col>32</xdr:col>
                    <xdr:colOff>76200</xdr:colOff>
                    <xdr:row>22</xdr:row>
                    <xdr:rowOff>22860</xdr:rowOff>
                  </to>
                </anchor>
              </controlPr>
            </control>
          </mc:Choice>
        </mc:AlternateContent>
        <mc:AlternateContent xmlns:mc="http://schemas.openxmlformats.org/markup-compatibility/2006">
          <mc:Choice Requires="x14">
            <control shapeId="707608" r:id="rId19" name="Check Box 24">
              <controlPr defaultSize="0" autoFill="0" autoLine="0" autoPict="0">
                <anchor moveWithCells="1">
                  <from>
                    <xdr:col>12</xdr:col>
                    <xdr:colOff>0</xdr:colOff>
                    <xdr:row>23</xdr:row>
                    <xdr:rowOff>0</xdr:rowOff>
                  </from>
                  <to>
                    <xdr:col>13</xdr:col>
                    <xdr:colOff>83820</xdr:colOff>
                    <xdr:row>24</xdr:row>
                    <xdr:rowOff>22860</xdr:rowOff>
                  </to>
                </anchor>
              </controlPr>
            </control>
          </mc:Choice>
        </mc:AlternateContent>
        <mc:AlternateContent xmlns:mc="http://schemas.openxmlformats.org/markup-compatibility/2006">
          <mc:Choice Requires="x14">
            <control shapeId="707609" r:id="rId20" name="Check Box 25">
              <controlPr defaultSize="0" autoFill="0" autoLine="0" autoPict="0">
                <anchor moveWithCells="1">
                  <from>
                    <xdr:col>18</xdr:col>
                    <xdr:colOff>7620</xdr:colOff>
                    <xdr:row>22</xdr:row>
                    <xdr:rowOff>106680</xdr:rowOff>
                  </from>
                  <to>
                    <xdr:col>19</xdr:col>
                    <xdr:colOff>76200</xdr:colOff>
                    <xdr:row>24</xdr:row>
                    <xdr:rowOff>83820</xdr:rowOff>
                  </to>
                </anchor>
              </controlPr>
            </control>
          </mc:Choice>
        </mc:AlternateContent>
        <mc:AlternateContent xmlns:mc="http://schemas.openxmlformats.org/markup-compatibility/2006">
          <mc:Choice Requires="x14">
            <control shapeId="707610" r:id="rId21" name="Check Box 26">
              <controlPr defaultSize="0" autoFill="0" autoLine="0" autoPict="0">
                <anchor moveWithCells="1">
                  <from>
                    <xdr:col>25</xdr:col>
                    <xdr:colOff>7620</xdr:colOff>
                    <xdr:row>23</xdr:row>
                    <xdr:rowOff>0</xdr:rowOff>
                  </from>
                  <to>
                    <xdr:col>26</xdr:col>
                    <xdr:colOff>76200</xdr:colOff>
                    <xdr:row>24</xdr:row>
                    <xdr:rowOff>30480</xdr:rowOff>
                  </to>
                </anchor>
              </controlPr>
            </control>
          </mc:Choice>
        </mc:AlternateContent>
        <mc:AlternateContent xmlns:mc="http://schemas.openxmlformats.org/markup-compatibility/2006">
          <mc:Choice Requires="x14">
            <control shapeId="707611" r:id="rId22" name="Check Box 27">
              <controlPr defaultSize="0" autoFill="0" autoLine="0" autoPict="0">
                <anchor moveWithCells="1">
                  <from>
                    <xdr:col>12</xdr:col>
                    <xdr:colOff>0</xdr:colOff>
                    <xdr:row>23</xdr:row>
                    <xdr:rowOff>152400</xdr:rowOff>
                  </from>
                  <to>
                    <xdr:col>13</xdr:col>
                    <xdr:colOff>83820</xdr:colOff>
                    <xdr:row>25</xdr:row>
                    <xdr:rowOff>0</xdr:rowOff>
                  </to>
                </anchor>
              </controlPr>
            </control>
          </mc:Choice>
        </mc:AlternateContent>
        <mc:AlternateContent xmlns:mc="http://schemas.openxmlformats.org/markup-compatibility/2006">
          <mc:Choice Requires="x14">
            <control shapeId="707612" r:id="rId23" name="Check Box 28">
              <controlPr defaultSize="0" autoFill="0" autoLine="0" autoPict="0">
                <anchor moveWithCells="1">
                  <from>
                    <xdr:col>27</xdr:col>
                    <xdr:colOff>0</xdr:colOff>
                    <xdr:row>34</xdr:row>
                    <xdr:rowOff>68580</xdr:rowOff>
                  </from>
                  <to>
                    <xdr:col>29</xdr:col>
                    <xdr:colOff>83820</xdr:colOff>
                    <xdr:row>36</xdr:row>
                    <xdr:rowOff>121920</xdr:rowOff>
                  </to>
                </anchor>
              </controlPr>
            </control>
          </mc:Choice>
        </mc:AlternateContent>
        <mc:AlternateContent xmlns:mc="http://schemas.openxmlformats.org/markup-compatibility/2006">
          <mc:Choice Requires="x14">
            <control shapeId="707613" r:id="rId24" name="Check Box 29">
              <controlPr defaultSize="0" autoFill="0" autoLine="0" autoPict="0">
                <anchor moveWithCells="1">
                  <from>
                    <xdr:col>27</xdr:col>
                    <xdr:colOff>0</xdr:colOff>
                    <xdr:row>35</xdr:row>
                    <xdr:rowOff>160020</xdr:rowOff>
                  </from>
                  <to>
                    <xdr:col>28</xdr:col>
                    <xdr:colOff>68580</xdr:colOff>
                    <xdr:row>37</xdr:row>
                    <xdr:rowOff>7620</xdr:rowOff>
                  </to>
                </anchor>
              </controlPr>
            </control>
          </mc:Choice>
        </mc:AlternateContent>
        <mc:AlternateContent xmlns:mc="http://schemas.openxmlformats.org/markup-compatibility/2006">
          <mc:Choice Requires="x14">
            <control shapeId="707614" r:id="rId25" name="Check Box 30">
              <controlPr defaultSize="0" autoFill="0" autoLine="0" autoPict="0">
                <anchor moveWithCells="1">
                  <from>
                    <xdr:col>27</xdr:col>
                    <xdr:colOff>0</xdr:colOff>
                    <xdr:row>37</xdr:row>
                    <xdr:rowOff>0</xdr:rowOff>
                  </from>
                  <to>
                    <xdr:col>28</xdr:col>
                    <xdr:colOff>76200</xdr:colOff>
                    <xdr:row>38</xdr:row>
                    <xdr:rowOff>22860</xdr:rowOff>
                  </to>
                </anchor>
              </controlPr>
            </control>
          </mc:Choice>
        </mc:AlternateContent>
        <mc:AlternateContent xmlns:mc="http://schemas.openxmlformats.org/markup-compatibility/2006">
          <mc:Choice Requires="x14">
            <control shapeId="707615" r:id="rId26" name="Check Box 31">
              <controlPr defaultSize="0" autoFill="0" autoLine="0" autoPict="0">
                <anchor moveWithCells="1">
                  <from>
                    <xdr:col>27</xdr:col>
                    <xdr:colOff>0</xdr:colOff>
                    <xdr:row>37</xdr:row>
                    <xdr:rowOff>160020</xdr:rowOff>
                  </from>
                  <to>
                    <xdr:col>28</xdr:col>
                    <xdr:colOff>76200</xdr:colOff>
                    <xdr:row>39</xdr:row>
                    <xdr:rowOff>7620</xdr:rowOff>
                  </to>
                </anchor>
              </controlPr>
            </control>
          </mc:Choice>
        </mc:AlternateContent>
        <mc:AlternateContent xmlns:mc="http://schemas.openxmlformats.org/markup-compatibility/2006">
          <mc:Choice Requires="x14">
            <control shapeId="707616" r:id="rId27" name="Check Box 32">
              <controlPr defaultSize="0" autoFill="0" autoLine="0" autoPict="0">
                <anchor moveWithCells="1">
                  <from>
                    <xdr:col>21</xdr:col>
                    <xdr:colOff>7620</xdr:colOff>
                    <xdr:row>41</xdr:row>
                    <xdr:rowOff>160020</xdr:rowOff>
                  </from>
                  <to>
                    <xdr:col>22</xdr:col>
                    <xdr:colOff>76200</xdr:colOff>
                    <xdr:row>43</xdr:row>
                    <xdr:rowOff>7620</xdr:rowOff>
                  </to>
                </anchor>
              </controlPr>
            </control>
          </mc:Choice>
        </mc:AlternateContent>
        <mc:AlternateContent xmlns:mc="http://schemas.openxmlformats.org/markup-compatibility/2006">
          <mc:Choice Requires="x14">
            <control shapeId="707617" r:id="rId28" name="Check Box 33">
              <controlPr defaultSize="0" autoFill="0" autoLine="0" autoPict="0">
                <anchor moveWithCells="1">
                  <from>
                    <xdr:col>9</xdr:col>
                    <xdr:colOff>7620</xdr:colOff>
                    <xdr:row>43</xdr:row>
                    <xdr:rowOff>0</xdr:rowOff>
                  </from>
                  <to>
                    <xdr:col>10</xdr:col>
                    <xdr:colOff>99060</xdr:colOff>
                    <xdr:row>44</xdr:row>
                    <xdr:rowOff>22860</xdr:rowOff>
                  </to>
                </anchor>
              </controlPr>
            </control>
          </mc:Choice>
        </mc:AlternateContent>
        <mc:AlternateContent xmlns:mc="http://schemas.openxmlformats.org/markup-compatibility/2006">
          <mc:Choice Requires="x14">
            <control shapeId="707618" r:id="rId29" name="Check Box 34">
              <controlPr defaultSize="0" autoFill="0" autoLine="0" autoPict="0">
                <anchor moveWithCells="1">
                  <from>
                    <xdr:col>13</xdr:col>
                    <xdr:colOff>7620</xdr:colOff>
                    <xdr:row>43</xdr:row>
                    <xdr:rowOff>7620</xdr:rowOff>
                  </from>
                  <to>
                    <xdr:col>14</xdr:col>
                    <xdr:colOff>76200</xdr:colOff>
                    <xdr:row>44</xdr:row>
                    <xdr:rowOff>30480</xdr:rowOff>
                  </to>
                </anchor>
              </controlPr>
            </control>
          </mc:Choice>
        </mc:AlternateContent>
        <mc:AlternateContent xmlns:mc="http://schemas.openxmlformats.org/markup-compatibility/2006">
          <mc:Choice Requires="x14">
            <control shapeId="707619" r:id="rId30" name="Check Box 35">
              <controlPr defaultSize="0" autoFill="0" autoLine="0" autoPict="0">
                <anchor moveWithCells="1">
                  <from>
                    <xdr:col>17</xdr:col>
                    <xdr:colOff>0</xdr:colOff>
                    <xdr:row>43</xdr:row>
                    <xdr:rowOff>0</xdr:rowOff>
                  </from>
                  <to>
                    <xdr:col>18</xdr:col>
                    <xdr:colOff>76200</xdr:colOff>
                    <xdr:row>44</xdr:row>
                    <xdr:rowOff>22860</xdr:rowOff>
                  </to>
                </anchor>
              </controlPr>
            </control>
          </mc:Choice>
        </mc:AlternateContent>
        <mc:AlternateContent xmlns:mc="http://schemas.openxmlformats.org/markup-compatibility/2006">
          <mc:Choice Requires="x14">
            <control shapeId="707620" r:id="rId31" name="Check Box 36">
              <controlPr defaultSize="0" autoFill="0" autoLine="0" autoPict="0">
                <anchor moveWithCells="1">
                  <from>
                    <xdr:col>21</xdr:col>
                    <xdr:colOff>7620</xdr:colOff>
                    <xdr:row>43</xdr:row>
                    <xdr:rowOff>0</xdr:rowOff>
                  </from>
                  <to>
                    <xdr:col>22</xdr:col>
                    <xdr:colOff>76200</xdr:colOff>
                    <xdr:row>44</xdr:row>
                    <xdr:rowOff>22860</xdr:rowOff>
                  </to>
                </anchor>
              </controlPr>
            </control>
          </mc:Choice>
        </mc:AlternateContent>
        <mc:AlternateContent xmlns:mc="http://schemas.openxmlformats.org/markup-compatibility/2006">
          <mc:Choice Requires="x14">
            <control shapeId="707621" r:id="rId32" name="Check Box 37">
              <controlPr defaultSize="0" autoFill="0" autoLine="0" autoPict="0">
                <anchor moveWithCells="1">
                  <from>
                    <xdr:col>27</xdr:col>
                    <xdr:colOff>0</xdr:colOff>
                    <xdr:row>43</xdr:row>
                    <xdr:rowOff>0</xdr:rowOff>
                  </from>
                  <to>
                    <xdr:col>28</xdr:col>
                    <xdr:colOff>76200</xdr:colOff>
                    <xdr:row>44</xdr:row>
                    <xdr:rowOff>22860</xdr:rowOff>
                  </to>
                </anchor>
              </controlPr>
            </control>
          </mc:Choice>
        </mc:AlternateContent>
        <mc:AlternateContent xmlns:mc="http://schemas.openxmlformats.org/markup-compatibility/2006">
          <mc:Choice Requires="x14">
            <control shapeId="707622" r:id="rId33" name="Check Box 38">
              <controlPr defaultSize="0" autoFill="0" autoLine="0" autoPict="0">
                <anchor moveWithCells="1">
                  <from>
                    <xdr:col>9</xdr:col>
                    <xdr:colOff>7620</xdr:colOff>
                    <xdr:row>44</xdr:row>
                    <xdr:rowOff>7620</xdr:rowOff>
                  </from>
                  <to>
                    <xdr:col>10</xdr:col>
                    <xdr:colOff>99060</xdr:colOff>
                    <xdr:row>45</xdr:row>
                    <xdr:rowOff>30480</xdr:rowOff>
                  </to>
                </anchor>
              </controlPr>
            </control>
          </mc:Choice>
        </mc:AlternateContent>
        <mc:AlternateContent xmlns:mc="http://schemas.openxmlformats.org/markup-compatibility/2006">
          <mc:Choice Requires="x14">
            <control shapeId="707623" r:id="rId34" name="Check Box 39">
              <controlPr defaultSize="0" autoFill="0" autoLine="0" autoPict="0">
                <anchor moveWithCells="1">
                  <from>
                    <xdr:col>13</xdr:col>
                    <xdr:colOff>7620</xdr:colOff>
                    <xdr:row>44</xdr:row>
                    <xdr:rowOff>7620</xdr:rowOff>
                  </from>
                  <to>
                    <xdr:col>14</xdr:col>
                    <xdr:colOff>76200</xdr:colOff>
                    <xdr:row>45</xdr:row>
                    <xdr:rowOff>30480</xdr:rowOff>
                  </to>
                </anchor>
              </controlPr>
            </control>
          </mc:Choice>
        </mc:AlternateContent>
        <mc:AlternateContent xmlns:mc="http://schemas.openxmlformats.org/markup-compatibility/2006">
          <mc:Choice Requires="x14">
            <control shapeId="707624" r:id="rId35" name="Check Box 40">
              <controlPr defaultSize="0" autoFill="0" autoLine="0" autoPict="0">
                <anchor moveWithCells="1">
                  <from>
                    <xdr:col>17</xdr:col>
                    <xdr:colOff>0</xdr:colOff>
                    <xdr:row>43</xdr:row>
                    <xdr:rowOff>160020</xdr:rowOff>
                  </from>
                  <to>
                    <xdr:col>18</xdr:col>
                    <xdr:colOff>99060</xdr:colOff>
                    <xdr:row>45</xdr:row>
                    <xdr:rowOff>7620</xdr:rowOff>
                  </to>
                </anchor>
              </controlPr>
            </control>
          </mc:Choice>
        </mc:AlternateContent>
        <mc:AlternateContent xmlns:mc="http://schemas.openxmlformats.org/markup-compatibility/2006">
          <mc:Choice Requires="x14">
            <control shapeId="707625" r:id="rId36" name="Check Box 41">
              <controlPr defaultSize="0" autoFill="0" autoLine="0" autoPict="0">
                <anchor moveWithCells="1">
                  <from>
                    <xdr:col>21</xdr:col>
                    <xdr:colOff>7620</xdr:colOff>
                    <xdr:row>43</xdr:row>
                    <xdr:rowOff>160020</xdr:rowOff>
                  </from>
                  <to>
                    <xdr:col>22</xdr:col>
                    <xdr:colOff>76200</xdr:colOff>
                    <xdr:row>45</xdr:row>
                    <xdr:rowOff>7620</xdr:rowOff>
                  </to>
                </anchor>
              </controlPr>
            </control>
          </mc:Choice>
        </mc:AlternateContent>
        <mc:AlternateContent xmlns:mc="http://schemas.openxmlformats.org/markup-compatibility/2006">
          <mc:Choice Requires="x14">
            <control shapeId="707626" r:id="rId37" name="Check Box 42">
              <controlPr defaultSize="0" autoFill="0" autoLine="0" autoPict="0">
                <anchor moveWithCells="1">
                  <from>
                    <xdr:col>27</xdr:col>
                    <xdr:colOff>0</xdr:colOff>
                    <xdr:row>43</xdr:row>
                    <xdr:rowOff>160020</xdr:rowOff>
                  </from>
                  <to>
                    <xdr:col>28</xdr:col>
                    <xdr:colOff>68580</xdr:colOff>
                    <xdr:row>45</xdr:row>
                    <xdr:rowOff>7620</xdr:rowOff>
                  </to>
                </anchor>
              </controlPr>
            </control>
          </mc:Choice>
        </mc:AlternateContent>
        <mc:AlternateContent xmlns:mc="http://schemas.openxmlformats.org/markup-compatibility/2006">
          <mc:Choice Requires="x14">
            <control shapeId="707627" r:id="rId38" name="Check Box 43">
              <controlPr defaultSize="0" autoFill="0" autoLine="0" autoPict="0">
                <anchor moveWithCells="1">
                  <from>
                    <xdr:col>9</xdr:col>
                    <xdr:colOff>7620</xdr:colOff>
                    <xdr:row>44</xdr:row>
                    <xdr:rowOff>114300</xdr:rowOff>
                  </from>
                  <to>
                    <xdr:col>11</xdr:col>
                    <xdr:colOff>83820</xdr:colOff>
                    <xdr:row>46</xdr:row>
                    <xdr:rowOff>114300</xdr:rowOff>
                  </to>
                </anchor>
              </controlPr>
            </control>
          </mc:Choice>
        </mc:AlternateContent>
        <mc:AlternateContent xmlns:mc="http://schemas.openxmlformats.org/markup-compatibility/2006">
          <mc:Choice Requires="x14">
            <control shapeId="707628" r:id="rId39" name="Check Box 44">
              <controlPr defaultSize="0" autoFill="0" autoLine="0" autoPict="0">
                <anchor moveWithCells="1">
                  <from>
                    <xdr:col>17</xdr:col>
                    <xdr:colOff>0</xdr:colOff>
                    <xdr:row>45</xdr:row>
                    <xdr:rowOff>0</xdr:rowOff>
                  </from>
                  <to>
                    <xdr:col>18</xdr:col>
                    <xdr:colOff>83820</xdr:colOff>
                    <xdr:row>46</xdr:row>
                    <xdr:rowOff>22860</xdr:rowOff>
                  </to>
                </anchor>
              </controlPr>
            </control>
          </mc:Choice>
        </mc:AlternateContent>
        <mc:AlternateContent xmlns:mc="http://schemas.openxmlformats.org/markup-compatibility/2006">
          <mc:Choice Requires="x14">
            <control shapeId="707634" r:id="rId40" name="Check Box 50">
              <controlPr defaultSize="0" autoFill="0" autoLine="0" autoPict="0">
                <anchor moveWithCells="1">
                  <from>
                    <xdr:col>12</xdr:col>
                    <xdr:colOff>7620</xdr:colOff>
                    <xdr:row>20</xdr:row>
                    <xdr:rowOff>0</xdr:rowOff>
                  </from>
                  <to>
                    <xdr:col>13</xdr:col>
                    <xdr:colOff>76200</xdr:colOff>
                    <xdr:row>21</xdr:row>
                    <xdr:rowOff>22860</xdr:rowOff>
                  </to>
                </anchor>
              </controlPr>
            </control>
          </mc:Choice>
        </mc:AlternateContent>
        <mc:AlternateContent xmlns:mc="http://schemas.openxmlformats.org/markup-compatibility/2006">
          <mc:Choice Requires="x14">
            <control shapeId="707635" r:id="rId41" name="Check Box 51">
              <controlPr defaultSize="0" autoFill="0" autoLine="0" autoPict="0">
                <anchor moveWithCells="1">
                  <from>
                    <xdr:col>15</xdr:col>
                    <xdr:colOff>7620</xdr:colOff>
                    <xdr:row>19</xdr:row>
                    <xdr:rowOff>160020</xdr:rowOff>
                  </from>
                  <to>
                    <xdr:col>16</xdr:col>
                    <xdr:colOff>83820</xdr:colOff>
                    <xdr:row>21</xdr:row>
                    <xdr:rowOff>7620</xdr:rowOff>
                  </to>
                </anchor>
              </controlPr>
            </control>
          </mc:Choice>
        </mc:AlternateContent>
        <mc:AlternateContent xmlns:mc="http://schemas.openxmlformats.org/markup-compatibility/2006">
          <mc:Choice Requires="x14">
            <control shapeId="707636" r:id="rId42" name="Check Box 52">
              <controlPr defaultSize="0" autoFill="0" autoLine="0" autoPict="0">
                <anchor moveWithCells="1">
                  <from>
                    <xdr:col>4</xdr:col>
                    <xdr:colOff>0</xdr:colOff>
                    <xdr:row>48</xdr:row>
                    <xdr:rowOff>175260</xdr:rowOff>
                  </from>
                  <to>
                    <xdr:col>5</xdr:col>
                    <xdr:colOff>83820</xdr:colOff>
                    <xdr:row>50</xdr:row>
                    <xdr:rowOff>7620</xdr:rowOff>
                  </to>
                </anchor>
              </controlPr>
            </control>
          </mc:Choice>
        </mc:AlternateContent>
        <mc:AlternateContent xmlns:mc="http://schemas.openxmlformats.org/markup-compatibility/2006">
          <mc:Choice Requires="x14">
            <control shapeId="707637" r:id="rId43" name="Check Box 53">
              <controlPr defaultSize="0" autoFill="0" autoLine="0" autoPict="0">
                <anchor moveWithCells="1">
                  <from>
                    <xdr:col>4</xdr:col>
                    <xdr:colOff>0</xdr:colOff>
                    <xdr:row>49</xdr:row>
                    <xdr:rowOff>152400</xdr:rowOff>
                  </from>
                  <to>
                    <xdr:col>5</xdr:col>
                    <xdr:colOff>83820</xdr:colOff>
                    <xdr:row>51</xdr:row>
                    <xdr:rowOff>0</xdr:rowOff>
                  </to>
                </anchor>
              </controlPr>
            </control>
          </mc:Choice>
        </mc:AlternateContent>
        <mc:AlternateContent xmlns:mc="http://schemas.openxmlformats.org/markup-compatibility/2006">
          <mc:Choice Requires="x14">
            <control shapeId="707638" r:id="rId44" name="Check Box 54">
              <controlPr defaultSize="0" autoFill="0" autoLine="0" autoPict="0">
                <anchor moveWithCells="1">
                  <from>
                    <xdr:col>15</xdr:col>
                    <xdr:colOff>7620</xdr:colOff>
                    <xdr:row>7</xdr:row>
                    <xdr:rowOff>0</xdr:rowOff>
                  </from>
                  <to>
                    <xdr:col>16</xdr:col>
                    <xdr:colOff>83820</xdr:colOff>
                    <xdr:row>8</xdr:row>
                    <xdr:rowOff>22860</xdr:rowOff>
                  </to>
                </anchor>
              </controlPr>
            </control>
          </mc:Choice>
        </mc:AlternateContent>
        <mc:AlternateContent xmlns:mc="http://schemas.openxmlformats.org/markup-compatibility/2006">
          <mc:Choice Requires="x14">
            <control shapeId="707639" r:id="rId45" name="Check Box 55">
              <controlPr defaultSize="0" autoFill="0" autoLine="0" autoPict="0">
                <anchor moveWithCells="1">
                  <from>
                    <xdr:col>18</xdr:col>
                    <xdr:colOff>7620</xdr:colOff>
                    <xdr:row>7</xdr:row>
                    <xdr:rowOff>0</xdr:rowOff>
                  </from>
                  <to>
                    <xdr:col>19</xdr:col>
                    <xdr:colOff>83820</xdr:colOff>
                    <xdr:row>8</xdr:row>
                    <xdr:rowOff>22860</xdr:rowOff>
                  </to>
                </anchor>
              </controlPr>
            </control>
          </mc:Choice>
        </mc:AlternateContent>
        <mc:AlternateContent xmlns:mc="http://schemas.openxmlformats.org/markup-compatibility/2006">
          <mc:Choice Requires="x14">
            <control shapeId="707642" r:id="rId46" name="Check Box 58">
              <controlPr defaultSize="0" autoFill="0" autoLine="0" autoPict="0">
                <anchor moveWithCells="1">
                  <from>
                    <xdr:col>30</xdr:col>
                    <xdr:colOff>7620</xdr:colOff>
                    <xdr:row>7</xdr:row>
                    <xdr:rowOff>0</xdr:rowOff>
                  </from>
                  <to>
                    <xdr:col>31</xdr:col>
                    <xdr:colOff>76200</xdr:colOff>
                    <xdr:row>8</xdr:row>
                    <xdr:rowOff>22860</xdr:rowOff>
                  </to>
                </anchor>
              </controlPr>
            </control>
          </mc:Choice>
        </mc:AlternateContent>
        <mc:AlternateContent xmlns:mc="http://schemas.openxmlformats.org/markup-compatibility/2006">
          <mc:Choice Requires="x14">
            <control shapeId="707643" r:id="rId47" name="Check Box 59">
              <controlPr defaultSize="0" autoFill="0" autoLine="0" autoPict="0">
                <anchor moveWithCells="1">
                  <from>
                    <xdr:col>33</xdr:col>
                    <xdr:colOff>0</xdr:colOff>
                    <xdr:row>7</xdr:row>
                    <xdr:rowOff>0</xdr:rowOff>
                  </from>
                  <to>
                    <xdr:col>34</xdr:col>
                    <xdr:colOff>76200</xdr:colOff>
                    <xdr:row>8</xdr:row>
                    <xdr:rowOff>22860</xdr:rowOff>
                  </to>
                </anchor>
              </controlPr>
            </control>
          </mc:Choice>
        </mc:AlternateContent>
        <mc:AlternateContent xmlns:mc="http://schemas.openxmlformats.org/markup-compatibility/2006">
          <mc:Choice Requires="x14">
            <control shapeId="707646" r:id="rId48" name="Check Box 62">
              <controlPr defaultSize="0" autoFill="0" autoLine="0" autoPict="0">
                <anchor moveWithCells="1">
                  <from>
                    <xdr:col>15</xdr:col>
                    <xdr:colOff>7620</xdr:colOff>
                    <xdr:row>10</xdr:row>
                    <xdr:rowOff>0</xdr:rowOff>
                  </from>
                  <to>
                    <xdr:col>16</xdr:col>
                    <xdr:colOff>83820</xdr:colOff>
                    <xdr:row>11</xdr:row>
                    <xdr:rowOff>22860</xdr:rowOff>
                  </to>
                </anchor>
              </controlPr>
            </control>
          </mc:Choice>
        </mc:AlternateContent>
        <mc:AlternateContent xmlns:mc="http://schemas.openxmlformats.org/markup-compatibility/2006">
          <mc:Choice Requires="x14">
            <control shapeId="707647" r:id="rId49" name="Check Box 63">
              <controlPr defaultSize="0" autoFill="0" autoLine="0" autoPict="0">
                <anchor moveWithCells="1">
                  <from>
                    <xdr:col>18</xdr:col>
                    <xdr:colOff>7620</xdr:colOff>
                    <xdr:row>10</xdr:row>
                    <xdr:rowOff>0</xdr:rowOff>
                  </from>
                  <to>
                    <xdr:col>19</xdr:col>
                    <xdr:colOff>83820</xdr:colOff>
                    <xdr:row>11</xdr:row>
                    <xdr:rowOff>22860</xdr:rowOff>
                  </to>
                </anchor>
              </controlPr>
            </control>
          </mc:Choice>
        </mc:AlternateContent>
        <mc:AlternateContent xmlns:mc="http://schemas.openxmlformats.org/markup-compatibility/2006">
          <mc:Choice Requires="x14">
            <control shapeId="707652" r:id="rId50" name="Check Box 68">
              <controlPr defaultSize="0" autoFill="0" autoLine="0" autoPict="0">
                <anchor moveWithCells="1">
                  <from>
                    <xdr:col>30</xdr:col>
                    <xdr:colOff>7620</xdr:colOff>
                    <xdr:row>9</xdr:row>
                    <xdr:rowOff>160020</xdr:rowOff>
                  </from>
                  <to>
                    <xdr:col>31</xdr:col>
                    <xdr:colOff>76200</xdr:colOff>
                    <xdr:row>11</xdr:row>
                    <xdr:rowOff>7620</xdr:rowOff>
                  </to>
                </anchor>
              </controlPr>
            </control>
          </mc:Choice>
        </mc:AlternateContent>
        <mc:AlternateContent xmlns:mc="http://schemas.openxmlformats.org/markup-compatibility/2006">
          <mc:Choice Requires="x14">
            <control shapeId="707653" r:id="rId51" name="Check Box 69">
              <controlPr defaultSize="0" autoFill="0" autoLine="0" autoPict="0">
                <anchor moveWithCells="1">
                  <from>
                    <xdr:col>33</xdr:col>
                    <xdr:colOff>0</xdr:colOff>
                    <xdr:row>9</xdr:row>
                    <xdr:rowOff>160020</xdr:rowOff>
                  </from>
                  <to>
                    <xdr:col>34</xdr:col>
                    <xdr:colOff>76200</xdr:colOff>
                    <xdr:row>11</xdr:row>
                    <xdr:rowOff>7620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K23"/>
  <sheetViews>
    <sheetView view="pageBreakPreview" topLeftCell="A5" zoomScale="80" zoomScaleNormal="100" zoomScaleSheetLayoutView="80" workbookViewId="0">
      <selection activeCell="Z7" sqref="Z7"/>
    </sheetView>
  </sheetViews>
  <sheetFormatPr defaultColWidth="2.6640625" defaultRowHeight="13.2"/>
  <sheetData>
    <row r="1" spans="1:37">
      <c r="A1" s="345" t="s">
        <v>1292</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row>
    <row r="2" spans="1:37" ht="19.5" customHeight="1">
      <c r="A2" s="362" t="s">
        <v>892</v>
      </c>
      <c r="B2" s="346"/>
      <c r="C2" s="346"/>
      <c r="D2" s="346"/>
      <c r="E2" s="346"/>
      <c r="F2" s="346"/>
      <c r="G2" s="346"/>
      <c r="H2" s="346"/>
      <c r="I2" s="346"/>
      <c r="J2" s="346"/>
      <c r="K2" s="346"/>
      <c r="L2" s="346"/>
      <c r="M2" s="346"/>
      <c r="N2" s="346"/>
      <c r="O2" s="346"/>
      <c r="P2" s="346"/>
      <c r="Q2" s="346"/>
      <c r="R2" s="346"/>
      <c r="S2" s="346"/>
      <c r="T2" s="346"/>
      <c r="V2" s="346"/>
      <c r="W2" s="346" t="s">
        <v>898</v>
      </c>
      <c r="X2" s="346"/>
      <c r="Y2" s="346"/>
      <c r="Z2" s="346"/>
      <c r="AA2" s="346"/>
      <c r="AB2" s="346"/>
      <c r="AC2" s="346" t="s">
        <v>899</v>
      </c>
      <c r="AD2" s="346"/>
      <c r="AE2" s="346"/>
      <c r="AF2" s="346"/>
      <c r="AG2" s="346"/>
      <c r="AH2" s="346"/>
      <c r="AI2" s="346"/>
      <c r="AJ2" s="346"/>
    </row>
    <row r="3" spans="1:37" ht="19.5" customHeight="1">
      <c r="A3" s="362" t="s">
        <v>900</v>
      </c>
      <c r="B3" s="346"/>
      <c r="C3" s="346"/>
      <c r="D3" s="346"/>
      <c r="E3" s="346"/>
      <c r="F3" s="346"/>
      <c r="G3" s="346"/>
      <c r="H3" s="346"/>
      <c r="I3" s="346"/>
      <c r="J3" s="346"/>
      <c r="K3" s="346"/>
      <c r="L3" s="346"/>
      <c r="M3" s="346"/>
      <c r="N3" s="346"/>
      <c r="O3" s="346"/>
      <c r="P3" s="346"/>
      <c r="Q3" s="346"/>
      <c r="R3" s="346"/>
      <c r="S3" s="346"/>
      <c r="T3" s="346"/>
      <c r="V3" s="346"/>
      <c r="W3" s="346" t="s">
        <v>65</v>
      </c>
      <c r="X3" s="346"/>
      <c r="Y3" s="346"/>
      <c r="Z3" s="346"/>
      <c r="AA3" s="346"/>
      <c r="AB3" s="346"/>
      <c r="AC3" s="346" t="s">
        <v>732</v>
      </c>
      <c r="AD3" s="346"/>
      <c r="AE3" s="346"/>
      <c r="AF3" s="346"/>
      <c r="AG3" s="346"/>
      <c r="AH3" s="346"/>
      <c r="AI3" s="346"/>
      <c r="AJ3" s="346"/>
      <c r="AK3" s="346"/>
    </row>
    <row r="4" spans="1:37" ht="19.5" customHeight="1">
      <c r="A4" s="362" t="s">
        <v>815</v>
      </c>
      <c r="B4" s="346"/>
      <c r="C4" s="346"/>
      <c r="D4" s="346"/>
      <c r="E4" s="346"/>
      <c r="F4" s="346"/>
      <c r="G4" s="346"/>
      <c r="H4" s="346"/>
      <c r="I4" s="346"/>
      <c r="J4" s="346"/>
      <c r="K4" s="346"/>
      <c r="L4" s="346"/>
      <c r="M4" s="346"/>
      <c r="N4" s="346"/>
      <c r="O4" s="346"/>
      <c r="P4" s="346"/>
      <c r="Q4" s="346"/>
      <c r="R4" s="346"/>
      <c r="S4" s="346"/>
      <c r="T4" s="346"/>
      <c r="V4" s="346"/>
      <c r="W4" s="346" t="s">
        <v>901</v>
      </c>
      <c r="X4" s="346"/>
      <c r="Y4" s="346"/>
      <c r="Z4" s="346"/>
      <c r="AA4" s="346"/>
      <c r="AB4" s="346"/>
      <c r="AC4" s="346" t="s">
        <v>732</v>
      </c>
      <c r="AD4" s="346"/>
      <c r="AE4" s="346"/>
      <c r="AF4" s="346"/>
      <c r="AG4" s="346"/>
      <c r="AH4" s="346"/>
      <c r="AI4" s="346"/>
      <c r="AJ4" s="346"/>
    </row>
    <row r="5" spans="1:37" ht="19.5" customHeight="1">
      <c r="A5" s="362" t="s">
        <v>1332</v>
      </c>
      <c r="B5" s="346"/>
      <c r="C5" s="346"/>
      <c r="D5" s="346"/>
      <c r="E5" s="346"/>
      <c r="F5" s="346"/>
      <c r="G5" s="346"/>
      <c r="H5" s="346"/>
      <c r="I5" s="346"/>
      <c r="J5" s="346"/>
      <c r="K5" s="346"/>
      <c r="L5" s="346"/>
      <c r="M5" s="346"/>
      <c r="N5" s="346"/>
      <c r="O5" s="346"/>
      <c r="P5" s="346"/>
      <c r="Q5" s="346"/>
      <c r="R5" s="346"/>
      <c r="S5" s="346"/>
      <c r="T5" s="346"/>
      <c r="V5" s="346"/>
      <c r="W5" s="346" t="s">
        <v>65</v>
      </c>
      <c r="X5" s="346"/>
      <c r="Y5" s="346"/>
      <c r="Z5" s="346"/>
      <c r="AA5" s="346"/>
      <c r="AB5" s="346"/>
      <c r="AC5" s="346" t="s">
        <v>902</v>
      </c>
      <c r="AD5" s="346"/>
      <c r="AE5" s="346"/>
      <c r="AF5" s="346"/>
      <c r="AG5" s="346"/>
      <c r="AH5" s="346"/>
      <c r="AI5" s="346"/>
      <c r="AJ5" s="346"/>
    </row>
    <row r="6" spans="1:37" ht="19.5" customHeight="1">
      <c r="A6" s="362" t="s">
        <v>893</v>
      </c>
      <c r="B6" s="346"/>
      <c r="C6" s="346"/>
      <c r="D6" s="346"/>
      <c r="E6" s="346"/>
      <c r="F6" s="346"/>
      <c r="G6" s="346"/>
      <c r="H6" s="346"/>
      <c r="I6" s="346"/>
      <c r="J6" s="346"/>
      <c r="K6" s="346"/>
      <c r="L6" s="346"/>
      <c r="M6" s="346"/>
      <c r="N6" s="346"/>
      <c r="O6" s="346"/>
      <c r="P6" s="346"/>
      <c r="Q6" s="346"/>
      <c r="R6" s="346"/>
      <c r="S6" s="346"/>
      <c r="T6" s="346"/>
      <c r="V6" s="346"/>
      <c r="W6" s="346" t="s">
        <v>65</v>
      </c>
      <c r="X6" s="346"/>
      <c r="Y6" s="346"/>
      <c r="Z6" s="346"/>
      <c r="AA6" s="346"/>
      <c r="AB6" s="346"/>
      <c r="AC6" s="346" t="s">
        <v>903</v>
      </c>
      <c r="AD6" s="346"/>
      <c r="AE6" s="346"/>
      <c r="AF6" s="346"/>
      <c r="AG6" s="346"/>
      <c r="AH6" s="346"/>
      <c r="AI6" s="346"/>
      <c r="AJ6" s="346"/>
    </row>
    <row r="7" spans="1:37" ht="19.5" customHeight="1">
      <c r="A7" s="362" t="s">
        <v>841</v>
      </c>
      <c r="B7" s="346"/>
      <c r="C7" s="346"/>
      <c r="D7" s="346"/>
      <c r="E7" s="346"/>
      <c r="F7" s="346"/>
      <c r="G7" s="346"/>
      <c r="H7" s="346"/>
      <c r="I7" s="346"/>
      <c r="J7" s="346"/>
      <c r="K7" s="346"/>
      <c r="L7" s="346"/>
      <c r="M7" s="346"/>
      <c r="N7" s="346"/>
      <c r="O7" s="346"/>
      <c r="P7" s="346"/>
      <c r="Q7" s="346"/>
      <c r="R7" s="346"/>
      <c r="S7" s="346"/>
      <c r="T7" s="346"/>
      <c r="V7" s="346"/>
      <c r="W7" s="346" t="s">
        <v>842</v>
      </c>
      <c r="X7" s="346"/>
      <c r="Y7" s="346"/>
      <c r="Z7" s="346"/>
      <c r="AA7" s="346"/>
      <c r="AB7" s="346"/>
      <c r="AC7" s="346" t="s">
        <v>623</v>
      </c>
      <c r="AD7" s="346"/>
      <c r="AE7" s="346"/>
      <c r="AF7" s="346"/>
      <c r="AG7" s="346"/>
      <c r="AH7" s="346"/>
      <c r="AI7" s="346"/>
      <c r="AJ7" s="346"/>
    </row>
    <row r="8" spans="1:37" ht="19.5" customHeight="1">
      <c r="A8" s="346"/>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row>
    <row r="9" spans="1:37" ht="15" customHeight="1">
      <c r="A9" s="347"/>
      <c r="D9" s="1674" t="s">
        <v>575</v>
      </c>
      <c r="E9" s="1674"/>
      <c r="F9" s="1674"/>
      <c r="G9" s="1674"/>
      <c r="H9" s="1674"/>
      <c r="I9" s="1674"/>
      <c r="J9" s="1674"/>
      <c r="K9" s="1674"/>
      <c r="L9" s="1674"/>
      <c r="M9" s="1674"/>
      <c r="N9" s="432"/>
      <c r="O9" s="432"/>
      <c r="P9" s="432"/>
      <c r="Q9" s="432"/>
      <c r="R9" s="432"/>
      <c r="S9" s="432"/>
      <c r="T9" s="432"/>
      <c r="U9" s="432"/>
      <c r="V9" s="432"/>
      <c r="W9" s="432"/>
      <c r="X9" s="432"/>
      <c r="Y9" s="432"/>
      <c r="Z9" s="432"/>
      <c r="AA9" s="432"/>
      <c r="AB9" s="432"/>
      <c r="AC9" s="432"/>
      <c r="AD9" s="432"/>
      <c r="AE9" s="432"/>
      <c r="AF9" s="432"/>
      <c r="AG9" s="432"/>
      <c r="AH9" s="432"/>
      <c r="AI9" s="432"/>
      <c r="AJ9" s="432"/>
    </row>
    <row r="10" spans="1:37">
      <c r="A10" s="347" t="s">
        <v>617</v>
      </c>
      <c r="D10" s="1675"/>
      <c r="E10" s="1676"/>
      <c r="F10" s="1676"/>
      <c r="G10" s="1676"/>
      <c r="H10" s="1676"/>
      <c r="I10" s="1676"/>
      <c r="J10" s="1676"/>
      <c r="K10" s="1676"/>
      <c r="L10" s="1676"/>
      <c r="M10" s="1676"/>
      <c r="N10" s="1676"/>
      <c r="O10" s="1676"/>
      <c r="P10" s="1676"/>
      <c r="Q10" s="1676"/>
      <c r="R10" s="1676"/>
      <c r="S10" s="1676"/>
      <c r="T10" s="1676"/>
      <c r="U10" s="1676"/>
      <c r="V10" s="1676"/>
      <c r="W10" s="1676"/>
      <c r="X10" s="1676"/>
      <c r="Y10" s="1676"/>
      <c r="Z10" s="1676"/>
      <c r="AA10" s="1676"/>
      <c r="AB10" s="1676"/>
      <c r="AC10" s="1676"/>
      <c r="AD10" s="1676"/>
      <c r="AE10" s="1676"/>
      <c r="AF10" s="1676"/>
      <c r="AG10" s="1676"/>
      <c r="AH10" s="1676"/>
      <c r="AI10" s="1676"/>
      <c r="AJ10" s="1677"/>
    </row>
    <row r="11" spans="1:37">
      <c r="A11" s="347"/>
      <c r="D11" s="1675"/>
      <c r="E11" s="1676"/>
      <c r="F11" s="1676"/>
      <c r="G11" s="1676"/>
      <c r="H11" s="1676"/>
      <c r="I11" s="1676"/>
      <c r="J11" s="1676"/>
      <c r="K11" s="1676"/>
      <c r="L11" s="1676"/>
      <c r="M11" s="1676"/>
      <c r="N11" s="1676"/>
      <c r="O11" s="1676"/>
      <c r="P11" s="1676"/>
      <c r="Q11" s="1676"/>
      <c r="R11" s="1676"/>
      <c r="S11" s="1676"/>
      <c r="T11" s="1676"/>
      <c r="U11" s="1676"/>
      <c r="V11" s="1676"/>
      <c r="W11" s="1676"/>
      <c r="X11" s="1676"/>
      <c r="Y11" s="1676"/>
      <c r="Z11" s="1676"/>
      <c r="AA11" s="1676"/>
      <c r="AB11" s="1676"/>
      <c r="AC11" s="1676"/>
      <c r="AD11" s="1676"/>
      <c r="AE11" s="1676"/>
      <c r="AF11" s="1676"/>
      <c r="AG11" s="1676"/>
      <c r="AH11" s="1676"/>
      <c r="AI11" s="1676"/>
      <c r="AJ11" s="1677"/>
    </row>
    <row r="12" spans="1:37">
      <c r="A12" s="347"/>
      <c r="D12" s="1675"/>
      <c r="E12" s="1676"/>
      <c r="F12" s="1676"/>
      <c r="G12" s="1676"/>
      <c r="H12" s="1676"/>
      <c r="I12" s="1676"/>
      <c r="J12" s="1676"/>
      <c r="K12" s="1676"/>
      <c r="L12" s="1676"/>
      <c r="M12" s="1676"/>
      <c r="N12" s="1676"/>
      <c r="O12" s="1676"/>
      <c r="P12" s="1676"/>
      <c r="Q12" s="1676"/>
      <c r="R12" s="1676"/>
      <c r="S12" s="1676"/>
      <c r="T12" s="1676"/>
      <c r="U12" s="1676"/>
      <c r="V12" s="1676"/>
      <c r="W12" s="1676"/>
      <c r="X12" s="1676"/>
      <c r="Y12" s="1676"/>
      <c r="Z12" s="1676"/>
      <c r="AA12" s="1676"/>
      <c r="AB12" s="1676"/>
      <c r="AC12" s="1676"/>
      <c r="AD12" s="1676"/>
      <c r="AE12" s="1676"/>
      <c r="AF12" s="1676"/>
      <c r="AG12" s="1676"/>
      <c r="AH12" s="1676"/>
      <c r="AI12" s="1676"/>
      <c r="AJ12" s="1677"/>
    </row>
    <row r="13" spans="1:37">
      <c r="A13" s="347"/>
      <c r="D13" s="1678"/>
      <c r="E13" s="1679"/>
      <c r="F13" s="1679"/>
      <c r="G13" s="1679"/>
      <c r="H13" s="1679"/>
      <c r="I13" s="1679"/>
      <c r="J13" s="1679"/>
      <c r="K13" s="1679"/>
      <c r="L13" s="1679"/>
      <c r="M13" s="1679"/>
      <c r="N13" s="1679"/>
      <c r="O13" s="1679"/>
      <c r="P13" s="1679"/>
      <c r="Q13" s="1679"/>
      <c r="R13" s="1679"/>
      <c r="S13" s="1679"/>
      <c r="T13" s="1679"/>
      <c r="U13" s="1679"/>
      <c r="V13" s="1679"/>
      <c r="W13" s="1679"/>
      <c r="X13" s="1679"/>
      <c r="Y13" s="1679"/>
      <c r="Z13" s="1679"/>
      <c r="AA13" s="1679"/>
      <c r="AB13" s="1679"/>
      <c r="AC13" s="1679"/>
      <c r="AD13" s="1679"/>
      <c r="AE13" s="1679"/>
      <c r="AF13" s="1679"/>
      <c r="AG13" s="1679"/>
      <c r="AH13" s="1679"/>
      <c r="AI13" s="1679"/>
      <c r="AJ13" s="1680"/>
    </row>
    <row r="14" spans="1:37">
      <c r="A14" s="347"/>
      <c r="D14" s="362" t="s">
        <v>812</v>
      </c>
    </row>
    <row r="15" spans="1:37" ht="13.5" customHeight="1">
      <c r="A15" s="347"/>
      <c r="D15" s="1681"/>
      <c r="E15" s="1682"/>
      <c r="F15" s="1682"/>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3"/>
    </row>
    <row r="16" spans="1:37">
      <c r="D16" s="1675"/>
      <c r="E16" s="1676"/>
      <c r="F16" s="1676"/>
      <c r="G16" s="1676"/>
      <c r="H16" s="1676"/>
      <c r="I16" s="1676"/>
      <c r="J16" s="1676"/>
      <c r="K16" s="1676"/>
      <c r="L16" s="1676"/>
      <c r="M16" s="1676"/>
      <c r="N16" s="1676"/>
      <c r="O16" s="1676"/>
      <c r="P16" s="1676"/>
      <c r="Q16" s="1676"/>
      <c r="R16" s="1676"/>
      <c r="S16" s="1676"/>
      <c r="T16" s="1676"/>
      <c r="U16" s="1676"/>
      <c r="V16" s="1676"/>
      <c r="W16" s="1676"/>
      <c r="X16" s="1676"/>
      <c r="Y16" s="1676"/>
      <c r="Z16" s="1676"/>
      <c r="AA16" s="1676"/>
      <c r="AB16" s="1676"/>
      <c r="AC16" s="1676"/>
      <c r="AD16" s="1676"/>
      <c r="AE16" s="1676"/>
      <c r="AF16" s="1676"/>
      <c r="AG16" s="1676"/>
      <c r="AH16" s="1676"/>
      <c r="AI16" s="1676"/>
      <c r="AJ16" s="1677"/>
    </row>
    <row r="17" spans="1:36">
      <c r="A17" s="347"/>
      <c r="D17" s="1675"/>
      <c r="E17" s="1676"/>
      <c r="F17" s="1676"/>
      <c r="G17" s="1676"/>
      <c r="H17" s="1676"/>
      <c r="I17" s="1676"/>
      <c r="J17" s="1676"/>
      <c r="K17" s="1676"/>
      <c r="L17" s="1676"/>
      <c r="M17" s="1676"/>
      <c r="N17" s="1676"/>
      <c r="O17" s="1676"/>
      <c r="P17" s="1676"/>
      <c r="Q17" s="1676"/>
      <c r="R17" s="1676"/>
      <c r="S17" s="1676"/>
      <c r="T17" s="1676"/>
      <c r="U17" s="1676"/>
      <c r="V17" s="1676"/>
      <c r="W17" s="1676"/>
      <c r="X17" s="1676"/>
      <c r="Y17" s="1676"/>
      <c r="Z17" s="1676"/>
      <c r="AA17" s="1676"/>
      <c r="AB17" s="1676"/>
      <c r="AC17" s="1676"/>
      <c r="AD17" s="1676"/>
      <c r="AE17" s="1676"/>
      <c r="AF17" s="1676"/>
      <c r="AG17" s="1676"/>
      <c r="AH17" s="1676"/>
      <c r="AI17" s="1676"/>
      <c r="AJ17" s="1677"/>
    </row>
    <row r="18" spans="1:36">
      <c r="A18" s="347"/>
      <c r="D18" s="1678"/>
      <c r="E18" s="1679"/>
      <c r="F18" s="1679"/>
      <c r="G18" s="1679"/>
      <c r="H18" s="1679"/>
      <c r="I18" s="1679"/>
      <c r="J18" s="1679"/>
      <c r="K18" s="1679"/>
      <c r="L18" s="1679"/>
      <c r="M18" s="1679"/>
      <c r="N18" s="1679"/>
      <c r="O18" s="1679"/>
      <c r="P18" s="1679"/>
      <c r="Q18" s="1679"/>
      <c r="R18" s="1679"/>
      <c r="S18" s="1679"/>
      <c r="T18" s="1679"/>
      <c r="U18" s="1679"/>
      <c r="V18" s="1679"/>
      <c r="W18" s="1679"/>
      <c r="X18" s="1679"/>
      <c r="Y18" s="1679"/>
      <c r="Z18" s="1679"/>
      <c r="AA18" s="1679"/>
      <c r="AB18" s="1679"/>
      <c r="AC18" s="1679"/>
      <c r="AD18" s="1679"/>
      <c r="AE18" s="1679"/>
      <c r="AF18" s="1679"/>
      <c r="AG18" s="1679"/>
      <c r="AH18" s="1679"/>
      <c r="AI18" s="1679"/>
      <c r="AJ18" s="1680"/>
    </row>
    <row r="19" spans="1:36">
      <c r="A19" s="347"/>
      <c r="D19" s="362" t="s">
        <v>813</v>
      </c>
    </row>
    <row r="20" spans="1:36">
      <c r="A20" s="347" t="s">
        <v>618</v>
      </c>
      <c r="D20" s="1681"/>
      <c r="E20" s="1682"/>
      <c r="F20" s="1682"/>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3"/>
    </row>
    <row r="21" spans="1:36">
      <c r="A21" s="347" t="s">
        <v>894</v>
      </c>
      <c r="D21" s="1675"/>
      <c r="E21" s="1676"/>
      <c r="F21" s="1676"/>
      <c r="G21" s="1676"/>
      <c r="H21" s="1676"/>
      <c r="I21" s="1676"/>
      <c r="J21" s="1676"/>
      <c r="K21" s="1676"/>
      <c r="L21" s="1676"/>
      <c r="M21" s="1676"/>
      <c r="N21" s="1676"/>
      <c r="O21" s="1676"/>
      <c r="P21" s="1676"/>
      <c r="Q21" s="1676"/>
      <c r="R21" s="1676"/>
      <c r="S21" s="1676"/>
      <c r="T21" s="1676"/>
      <c r="U21" s="1676"/>
      <c r="V21" s="1676"/>
      <c r="W21" s="1676"/>
      <c r="X21" s="1676"/>
      <c r="Y21" s="1676"/>
      <c r="Z21" s="1676"/>
      <c r="AA21" s="1676"/>
      <c r="AB21" s="1676"/>
      <c r="AC21" s="1676"/>
      <c r="AD21" s="1676"/>
      <c r="AE21" s="1676"/>
      <c r="AF21" s="1676"/>
      <c r="AG21" s="1676"/>
      <c r="AH21" s="1676"/>
      <c r="AI21" s="1676"/>
      <c r="AJ21" s="1677"/>
    </row>
    <row r="22" spans="1:36">
      <c r="D22" s="1675"/>
      <c r="E22" s="1676"/>
      <c r="F22" s="1676"/>
      <c r="G22" s="1676"/>
      <c r="H22" s="1676"/>
      <c r="I22" s="1676"/>
      <c r="J22" s="1676"/>
      <c r="K22" s="1676"/>
      <c r="L22" s="1676"/>
      <c r="M22" s="1676"/>
      <c r="N22" s="1676"/>
      <c r="O22" s="1676"/>
      <c r="P22" s="1676"/>
      <c r="Q22" s="1676"/>
      <c r="R22" s="1676"/>
      <c r="S22" s="1676"/>
      <c r="T22" s="1676"/>
      <c r="U22" s="1676"/>
      <c r="V22" s="1676"/>
      <c r="W22" s="1676"/>
      <c r="X22" s="1676"/>
      <c r="Y22" s="1676"/>
      <c r="Z22" s="1676"/>
      <c r="AA22" s="1676"/>
      <c r="AB22" s="1676"/>
      <c r="AC22" s="1676"/>
      <c r="AD22" s="1676"/>
      <c r="AE22" s="1676"/>
      <c r="AF22" s="1676"/>
      <c r="AG22" s="1676"/>
      <c r="AH22" s="1676"/>
      <c r="AI22" s="1676"/>
      <c r="AJ22" s="1677"/>
    </row>
    <row r="23" spans="1:36">
      <c r="D23" s="1678"/>
      <c r="E23" s="1679"/>
      <c r="F23" s="1679"/>
      <c r="G23" s="1679"/>
      <c r="H23" s="1679"/>
      <c r="I23" s="1679"/>
      <c r="J23" s="1679"/>
      <c r="K23" s="1679"/>
      <c r="L23" s="1679"/>
      <c r="M23" s="1679"/>
      <c r="N23" s="1679"/>
      <c r="O23" s="1679"/>
      <c r="P23" s="1679"/>
      <c r="Q23" s="1679"/>
      <c r="R23" s="1679"/>
      <c r="S23" s="1679"/>
      <c r="T23" s="1679"/>
      <c r="U23" s="1679"/>
      <c r="V23" s="1679"/>
      <c r="W23" s="1679"/>
      <c r="X23" s="1679"/>
      <c r="Y23" s="1679"/>
      <c r="Z23" s="1679"/>
      <c r="AA23" s="1679"/>
      <c r="AB23" s="1679"/>
      <c r="AC23" s="1679"/>
      <c r="AD23" s="1679"/>
      <c r="AE23" s="1679"/>
      <c r="AF23" s="1679"/>
      <c r="AG23" s="1679"/>
      <c r="AH23" s="1679"/>
      <c r="AI23" s="1679"/>
      <c r="AJ23" s="1680"/>
    </row>
  </sheetData>
  <mergeCells count="4">
    <mergeCell ref="D9:M9"/>
    <mergeCell ref="D10:AJ13"/>
    <mergeCell ref="D15:AJ18"/>
    <mergeCell ref="D20:AJ23"/>
  </mergeCells>
  <phoneticPr fontId="7"/>
  <pageMargins left="0.7" right="0.33" top="0.57999999999999996" bottom="0.34" header="0.51181102362204722" footer="0.19"/>
  <pageSetup paperSize="9" scale="95" orientation="portrait" r:id="rId1"/>
  <headerFooter alignWithMargins="0">
    <oddFooter>&amp;C21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nchor moveWithCells="1">
                  <from>
                    <xdr:col>21</xdr:col>
                    <xdr:colOff>0</xdr:colOff>
                    <xdr:row>1</xdr:row>
                    <xdr:rowOff>30480</xdr:rowOff>
                  </from>
                  <to>
                    <xdr:col>22</xdr:col>
                    <xdr:colOff>60960</xdr:colOff>
                    <xdr:row>1</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nchor moveWithCells="1">
                  <from>
                    <xdr:col>21</xdr:col>
                    <xdr:colOff>0</xdr:colOff>
                    <xdr:row>2</xdr:row>
                    <xdr:rowOff>30480</xdr:rowOff>
                  </from>
                  <to>
                    <xdr:col>22</xdr:col>
                    <xdr:colOff>60960</xdr:colOff>
                    <xdr:row>2</xdr:row>
                    <xdr:rowOff>213360</xdr:rowOff>
                  </to>
                </anchor>
              </controlPr>
            </control>
          </mc:Choice>
        </mc:AlternateContent>
        <mc:AlternateContent xmlns:mc="http://schemas.openxmlformats.org/markup-compatibility/2006">
          <mc:Choice Requires="x14">
            <control shapeId="652291" r:id="rId6" name="Check Box 3">
              <controlPr defaultSize="0" autoFill="0" autoLine="0" autoPict="0">
                <anchor moveWithCells="1">
                  <from>
                    <xdr:col>21</xdr:col>
                    <xdr:colOff>0</xdr:colOff>
                    <xdr:row>3</xdr:row>
                    <xdr:rowOff>30480</xdr:rowOff>
                  </from>
                  <to>
                    <xdr:col>22</xdr:col>
                    <xdr:colOff>60960</xdr:colOff>
                    <xdr:row>3</xdr:row>
                    <xdr:rowOff>213360</xdr:rowOff>
                  </to>
                </anchor>
              </controlPr>
            </control>
          </mc:Choice>
        </mc:AlternateContent>
        <mc:AlternateContent xmlns:mc="http://schemas.openxmlformats.org/markup-compatibility/2006">
          <mc:Choice Requires="x14">
            <control shapeId="652292" r:id="rId7" name="Check Box 4">
              <controlPr defaultSize="0" autoFill="0" autoLine="0" autoPict="0">
                <anchor moveWithCells="1">
                  <from>
                    <xdr:col>21</xdr:col>
                    <xdr:colOff>0</xdr:colOff>
                    <xdr:row>4</xdr:row>
                    <xdr:rowOff>30480</xdr:rowOff>
                  </from>
                  <to>
                    <xdr:col>22</xdr:col>
                    <xdr:colOff>60960</xdr:colOff>
                    <xdr:row>4</xdr:row>
                    <xdr:rowOff>213360</xdr:rowOff>
                  </to>
                </anchor>
              </controlPr>
            </control>
          </mc:Choice>
        </mc:AlternateContent>
        <mc:AlternateContent xmlns:mc="http://schemas.openxmlformats.org/markup-compatibility/2006">
          <mc:Choice Requires="x14">
            <control shapeId="652293" r:id="rId8" name="Check Box 5">
              <controlPr defaultSize="0" autoFill="0" autoLine="0" autoPict="0">
                <anchor moveWithCells="1">
                  <from>
                    <xdr:col>21</xdr:col>
                    <xdr:colOff>0</xdr:colOff>
                    <xdr:row>5</xdr:row>
                    <xdr:rowOff>30480</xdr:rowOff>
                  </from>
                  <to>
                    <xdr:col>22</xdr:col>
                    <xdr:colOff>114300</xdr:colOff>
                    <xdr:row>5</xdr:row>
                    <xdr:rowOff>228600</xdr:rowOff>
                  </to>
                </anchor>
              </controlPr>
            </control>
          </mc:Choice>
        </mc:AlternateContent>
        <mc:AlternateContent xmlns:mc="http://schemas.openxmlformats.org/markup-compatibility/2006">
          <mc:Choice Requires="x14">
            <control shapeId="652294" r:id="rId9" name="Check Box 6">
              <controlPr defaultSize="0" autoFill="0" autoLine="0" autoPict="0">
                <anchor moveWithCells="1">
                  <from>
                    <xdr:col>21</xdr:col>
                    <xdr:colOff>0</xdr:colOff>
                    <xdr:row>6</xdr:row>
                    <xdr:rowOff>22860</xdr:rowOff>
                  </from>
                  <to>
                    <xdr:col>22</xdr:col>
                    <xdr:colOff>60960</xdr:colOff>
                    <xdr:row>6</xdr:row>
                    <xdr:rowOff>198120</xdr:rowOff>
                  </to>
                </anchor>
              </controlPr>
            </control>
          </mc:Choice>
        </mc:AlternateContent>
        <mc:AlternateContent xmlns:mc="http://schemas.openxmlformats.org/markup-compatibility/2006">
          <mc:Choice Requires="x14">
            <control shapeId="652295" r:id="rId10" name="Check Box 7">
              <controlPr defaultSize="0" autoFill="0" autoLine="0" autoPict="0">
                <anchor moveWithCells="1">
                  <from>
                    <xdr:col>27</xdr:col>
                    <xdr:colOff>0</xdr:colOff>
                    <xdr:row>1</xdr:row>
                    <xdr:rowOff>30480</xdr:rowOff>
                  </from>
                  <to>
                    <xdr:col>28</xdr:col>
                    <xdr:colOff>60960</xdr:colOff>
                    <xdr:row>1</xdr:row>
                    <xdr:rowOff>213360</xdr:rowOff>
                  </to>
                </anchor>
              </controlPr>
            </control>
          </mc:Choice>
        </mc:AlternateContent>
        <mc:AlternateContent xmlns:mc="http://schemas.openxmlformats.org/markup-compatibility/2006">
          <mc:Choice Requires="x14">
            <control shapeId="652296" r:id="rId11" name="Check Box 8">
              <controlPr defaultSize="0" autoFill="0" autoLine="0" autoPict="0">
                <anchor moveWithCells="1">
                  <from>
                    <xdr:col>27</xdr:col>
                    <xdr:colOff>0</xdr:colOff>
                    <xdr:row>3</xdr:row>
                    <xdr:rowOff>30480</xdr:rowOff>
                  </from>
                  <to>
                    <xdr:col>28</xdr:col>
                    <xdr:colOff>60960</xdr:colOff>
                    <xdr:row>3</xdr:row>
                    <xdr:rowOff>213360</xdr:rowOff>
                  </to>
                </anchor>
              </controlPr>
            </control>
          </mc:Choice>
        </mc:AlternateContent>
        <mc:AlternateContent xmlns:mc="http://schemas.openxmlformats.org/markup-compatibility/2006">
          <mc:Choice Requires="x14">
            <control shapeId="652297" r:id="rId12" name="Check Box 9">
              <controlPr defaultSize="0" autoFill="0" autoLine="0" autoPict="0">
                <anchor moveWithCells="1">
                  <from>
                    <xdr:col>27</xdr:col>
                    <xdr:colOff>0</xdr:colOff>
                    <xdr:row>2</xdr:row>
                    <xdr:rowOff>30480</xdr:rowOff>
                  </from>
                  <to>
                    <xdr:col>28</xdr:col>
                    <xdr:colOff>60960</xdr:colOff>
                    <xdr:row>2</xdr:row>
                    <xdr:rowOff>213360</xdr:rowOff>
                  </to>
                </anchor>
              </controlPr>
            </control>
          </mc:Choice>
        </mc:AlternateContent>
        <mc:AlternateContent xmlns:mc="http://schemas.openxmlformats.org/markup-compatibility/2006">
          <mc:Choice Requires="x14">
            <control shapeId="652298" r:id="rId13" name="Check Box 10">
              <controlPr defaultSize="0" autoFill="0" autoLine="0" autoPict="0">
                <anchor moveWithCells="1">
                  <from>
                    <xdr:col>27</xdr:col>
                    <xdr:colOff>0</xdr:colOff>
                    <xdr:row>4</xdr:row>
                    <xdr:rowOff>30480</xdr:rowOff>
                  </from>
                  <to>
                    <xdr:col>28</xdr:col>
                    <xdr:colOff>60960</xdr:colOff>
                    <xdr:row>4</xdr:row>
                    <xdr:rowOff>213360</xdr:rowOff>
                  </to>
                </anchor>
              </controlPr>
            </control>
          </mc:Choice>
        </mc:AlternateContent>
        <mc:AlternateContent xmlns:mc="http://schemas.openxmlformats.org/markup-compatibility/2006">
          <mc:Choice Requires="x14">
            <control shapeId="652299" r:id="rId14" name="Check Box 11">
              <controlPr defaultSize="0" autoFill="0" autoLine="0" autoPict="0">
                <anchor moveWithCells="1">
                  <from>
                    <xdr:col>27</xdr:col>
                    <xdr:colOff>0</xdr:colOff>
                    <xdr:row>5</xdr:row>
                    <xdr:rowOff>30480</xdr:rowOff>
                  </from>
                  <to>
                    <xdr:col>28</xdr:col>
                    <xdr:colOff>60960</xdr:colOff>
                    <xdr:row>5</xdr:row>
                    <xdr:rowOff>213360</xdr:rowOff>
                  </to>
                </anchor>
              </controlPr>
            </control>
          </mc:Choice>
        </mc:AlternateContent>
        <mc:AlternateContent xmlns:mc="http://schemas.openxmlformats.org/markup-compatibility/2006">
          <mc:Choice Requires="x14">
            <control shapeId="652300" r:id="rId15" name="Check Box 12">
              <controlPr defaultSize="0" autoFill="0" autoLine="0" autoPict="0">
                <anchor moveWithCells="1">
                  <from>
                    <xdr:col>27</xdr:col>
                    <xdr:colOff>0</xdr:colOff>
                    <xdr:row>6</xdr:row>
                    <xdr:rowOff>30480</xdr:rowOff>
                  </from>
                  <to>
                    <xdr:col>28</xdr:col>
                    <xdr:colOff>60960</xdr:colOff>
                    <xdr:row>6</xdr:row>
                    <xdr:rowOff>213360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61"/>
  <sheetViews>
    <sheetView view="pageBreakPreview" topLeftCell="A16" zoomScale="80" zoomScaleNormal="100" zoomScaleSheetLayoutView="80" workbookViewId="0">
      <selection activeCell="Z7" sqref="Z7"/>
    </sheetView>
  </sheetViews>
  <sheetFormatPr defaultColWidth="2.6640625" defaultRowHeight="13.2"/>
  <sheetData>
    <row r="1" spans="1:36" ht="14.4">
      <c r="A1" s="361" t="s">
        <v>1230</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row>
    <row r="2" spans="1:36">
      <c r="A2" s="345" t="s">
        <v>629</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row>
    <row r="3" spans="1:36">
      <c r="A3" s="1692" t="s">
        <v>452</v>
      </c>
      <c r="B3" s="1693"/>
      <c r="C3" s="1693"/>
      <c r="D3" s="1693"/>
      <c r="E3" s="1694"/>
      <c r="F3" s="1688" t="s">
        <v>693</v>
      </c>
      <c r="G3" s="1429"/>
      <c r="H3" s="1429"/>
      <c r="I3" s="1429"/>
      <c r="J3" s="1429"/>
      <c r="K3" s="1429"/>
      <c r="L3" s="1689"/>
      <c r="M3" s="1688" t="s">
        <v>694</v>
      </c>
      <c r="N3" s="1429"/>
      <c r="O3" s="1429"/>
      <c r="P3" s="1429"/>
      <c r="Q3" s="1429"/>
      <c r="R3" s="1429"/>
      <c r="S3" s="1689"/>
    </row>
    <row r="4" spans="1:36">
      <c r="A4" s="1695"/>
      <c r="B4" s="1696"/>
      <c r="C4" s="1696"/>
      <c r="D4" s="1696"/>
      <c r="E4" s="1697"/>
      <c r="F4" s="1690"/>
      <c r="G4" s="1430"/>
      <c r="H4" s="1430"/>
      <c r="I4" s="1430"/>
      <c r="J4" s="1430"/>
      <c r="K4" s="1430"/>
      <c r="L4" s="1691"/>
      <c r="M4" s="1690"/>
      <c r="N4" s="1430"/>
      <c r="O4" s="1430"/>
      <c r="P4" s="1430"/>
      <c r="Q4" s="1430"/>
      <c r="R4" s="1430"/>
      <c r="S4" s="1691"/>
    </row>
    <row r="5" spans="1:36" ht="13.5" customHeight="1">
      <c r="A5" s="1433" t="s">
        <v>668</v>
      </c>
      <c r="B5" s="1434"/>
      <c r="C5" s="1434"/>
      <c r="D5" s="1434"/>
      <c r="E5" s="1444"/>
      <c r="F5" s="433"/>
      <c r="G5" s="365"/>
      <c r="H5" s="365"/>
      <c r="I5" s="365"/>
      <c r="J5" s="365"/>
      <c r="K5" s="365"/>
      <c r="L5" s="366"/>
      <c r="M5" s="433"/>
      <c r="N5" s="365"/>
      <c r="O5" s="365"/>
      <c r="P5" s="365"/>
      <c r="Q5" s="365"/>
      <c r="R5" s="365"/>
      <c r="S5" s="366"/>
    </row>
    <row r="6" spans="1:36">
      <c r="A6" s="1649"/>
      <c r="B6" s="1011"/>
      <c r="C6" s="1011"/>
      <c r="D6" s="1011"/>
      <c r="E6" s="1632"/>
      <c r="F6" s="434"/>
      <c r="G6" s="1684"/>
      <c r="H6" s="1684"/>
      <c r="I6" s="1684"/>
      <c r="J6" s="1684"/>
      <c r="K6" t="s">
        <v>695</v>
      </c>
      <c r="L6" s="413"/>
      <c r="M6" s="434"/>
      <c r="N6" s="1684"/>
      <c r="O6" s="1684"/>
      <c r="P6" s="1684"/>
      <c r="Q6" s="1684"/>
      <c r="R6" t="s">
        <v>695</v>
      </c>
      <c r="S6" s="413"/>
    </row>
    <row r="7" spans="1:36">
      <c r="A7" s="1435"/>
      <c r="B7" s="1436"/>
      <c r="C7" s="1436"/>
      <c r="D7" s="1436"/>
      <c r="E7" s="1445"/>
      <c r="F7" s="435"/>
      <c r="G7" s="371"/>
      <c r="H7" s="371"/>
      <c r="I7" s="371"/>
      <c r="J7" s="371"/>
      <c r="K7" s="371"/>
      <c r="L7" s="372"/>
      <c r="M7" s="435"/>
      <c r="N7" s="371"/>
      <c r="O7" s="371"/>
      <c r="P7" s="371"/>
      <c r="Q7" s="371"/>
      <c r="R7" s="371"/>
      <c r="S7" s="372"/>
      <c r="AC7" s="345"/>
    </row>
    <row r="8" spans="1:36" ht="13.5" customHeight="1">
      <c r="A8" s="1433" t="s">
        <v>669</v>
      </c>
      <c r="B8" s="1434"/>
      <c r="C8" s="1434"/>
      <c r="D8" s="1434"/>
      <c r="E8" s="1444"/>
      <c r="F8" s="433"/>
      <c r="G8" s="365"/>
      <c r="H8" s="365"/>
      <c r="I8" s="365"/>
      <c r="J8" s="365"/>
      <c r="K8" s="365"/>
      <c r="L8" s="366"/>
      <c r="M8" s="433"/>
      <c r="N8" s="365"/>
      <c r="O8" s="365"/>
      <c r="P8" s="365"/>
      <c r="Q8" s="365"/>
      <c r="R8" s="365"/>
      <c r="S8" s="366"/>
    </row>
    <row r="9" spans="1:36" ht="13.5" customHeight="1">
      <c r="A9" s="1649"/>
      <c r="B9" s="1011"/>
      <c r="C9" s="1011"/>
      <c r="D9" s="1011"/>
      <c r="E9" s="1632"/>
      <c r="F9" s="434"/>
      <c r="G9" s="1684"/>
      <c r="H9" s="1684"/>
      <c r="I9" s="1684"/>
      <c r="J9" s="1684"/>
      <c r="K9" t="s">
        <v>695</v>
      </c>
      <c r="L9" s="413"/>
      <c r="M9" s="434"/>
      <c r="N9" s="1684"/>
      <c r="O9" s="1684"/>
      <c r="P9" s="1684"/>
      <c r="Q9" s="1684"/>
      <c r="R9" t="s">
        <v>695</v>
      </c>
      <c r="S9" s="413"/>
    </row>
    <row r="10" spans="1:36" ht="13.5" customHeight="1">
      <c r="A10" s="1435"/>
      <c r="B10" s="1436"/>
      <c r="C10" s="1436"/>
      <c r="D10" s="1436"/>
      <c r="E10" s="1445"/>
      <c r="F10" s="435"/>
      <c r="G10" s="371"/>
      <c r="H10" s="371"/>
      <c r="I10" s="371"/>
      <c r="J10" s="371"/>
      <c r="K10" s="371"/>
      <c r="L10" s="372"/>
      <c r="M10" s="435"/>
      <c r="N10" s="371"/>
      <c r="O10" s="371"/>
      <c r="P10" s="371"/>
      <c r="Q10" s="371"/>
      <c r="R10" s="371"/>
      <c r="S10" s="372"/>
    </row>
    <row r="11" spans="1:36" ht="9.9" customHeight="1">
      <c r="A11" s="36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row>
    <row r="12" spans="1:36">
      <c r="A12" s="426" t="s">
        <v>1367</v>
      </c>
      <c r="B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F12" s="426"/>
      <c r="AG12" s="426"/>
      <c r="AH12" s="426"/>
      <c r="AI12" s="426"/>
    </row>
    <row r="13" spans="1:36" ht="15" customHeight="1">
      <c r="A13" s="436"/>
      <c r="B13" s="436"/>
      <c r="C13" s="426" t="s">
        <v>844</v>
      </c>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row>
    <row r="14" spans="1:36" ht="13.5" customHeight="1">
      <c r="A14" s="1692" t="s">
        <v>452</v>
      </c>
      <c r="B14" s="1693"/>
      <c r="C14" s="1693"/>
      <c r="D14" s="1693"/>
      <c r="E14" s="1694"/>
      <c r="F14" s="1701" t="s">
        <v>624</v>
      </c>
      <c r="G14" s="1702"/>
      <c r="H14" s="1702"/>
      <c r="I14" s="1702"/>
      <c r="J14" s="1702"/>
      <c r="K14" s="1702"/>
      <c r="L14" s="1702"/>
      <c r="M14" s="1702"/>
      <c r="N14" s="1702"/>
      <c r="O14" s="1702"/>
      <c r="P14" s="1702"/>
      <c r="Q14" s="1702"/>
      <c r="R14" s="1702"/>
      <c r="S14" s="1702"/>
      <c r="T14" s="1702"/>
      <c r="U14" s="1702"/>
      <c r="V14" s="1702"/>
      <c r="W14" s="1702"/>
      <c r="X14" s="1702"/>
      <c r="Y14" s="1702"/>
      <c r="Z14" s="1698" t="s">
        <v>630</v>
      </c>
      <c r="AA14" s="1698"/>
      <c r="AB14" s="1698"/>
      <c r="AC14" s="1698"/>
      <c r="AD14" s="1698"/>
      <c r="AE14" s="1698"/>
      <c r="AF14" s="1698"/>
      <c r="AG14" s="1698"/>
      <c r="AH14" s="1698"/>
      <c r="AI14" s="1698"/>
    </row>
    <row r="15" spans="1:36" ht="13.5" customHeight="1">
      <c r="A15" s="1695"/>
      <c r="B15" s="1696"/>
      <c r="C15" s="1696"/>
      <c r="D15" s="1696"/>
      <c r="E15" s="1697"/>
      <c r="F15" s="1701"/>
      <c r="G15" s="1702"/>
      <c r="H15" s="1702"/>
      <c r="I15" s="1702"/>
      <c r="J15" s="1702"/>
      <c r="K15" s="1702"/>
      <c r="L15" s="1702"/>
      <c r="M15" s="1702"/>
      <c r="N15" s="1702"/>
      <c r="O15" s="1702"/>
      <c r="P15" s="1702"/>
      <c r="Q15" s="1702"/>
      <c r="R15" s="1702"/>
      <c r="S15" s="1702"/>
      <c r="T15" s="1702"/>
      <c r="U15" s="1702"/>
      <c r="V15" s="1702"/>
      <c r="W15" s="1702"/>
      <c r="X15" s="1702"/>
      <c r="Y15" s="1702"/>
      <c r="Z15" s="1698"/>
      <c r="AA15" s="1698"/>
      <c r="AB15" s="1698"/>
      <c r="AC15" s="1698"/>
      <c r="AD15" s="1698"/>
      <c r="AE15" s="1698"/>
      <c r="AF15" s="1698"/>
      <c r="AG15" s="1698"/>
      <c r="AH15" s="1698"/>
      <c r="AI15" s="1698"/>
    </row>
    <row r="16" spans="1:36" ht="13.5" customHeight="1">
      <c r="A16" s="1433" t="s">
        <v>668</v>
      </c>
      <c r="B16" s="1434"/>
      <c r="C16" s="1434"/>
      <c r="D16" s="1434"/>
      <c r="E16" s="1444"/>
      <c r="F16" s="1699"/>
      <c r="G16" s="1700"/>
      <c r="H16" s="1700"/>
      <c r="I16" s="1700"/>
      <c r="J16" s="1700"/>
      <c r="K16" s="1700"/>
      <c r="L16" s="1700"/>
      <c r="M16" s="1700"/>
      <c r="N16" s="1700"/>
      <c r="O16" s="1700"/>
      <c r="P16" s="1700"/>
      <c r="Q16" s="1700"/>
      <c r="R16" s="1700"/>
      <c r="S16" s="1700"/>
      <c r="T16" s="1700"/>
      <c r="U16" s="1700"/>
      <c r="V16" s="1700"/>
      <c r="W16" s="1700"/>
      <c r="X16" s="1700"/>
      <c r="Y16" s="1700"/>
      <c r="Z16" s="1681"/>
      <c r="AA16" s="1682"/>
      <c r="AB16" s="1682"/>
      <c r="AC16" s="1682"/>
      <c r="AD16" s="1682"/>
      <c r="AE16" s="1682"/>
      <c r="AF16" s="1682"/>
      <c r="AG16" s="1682"/>
      <c r="AH16" s="1682"/>
      <c r="AI16" s="1683"/>
      <c r="AJ16" s="379"/>
    </row>
    <row r="17" spans="1:39" ht="13.5" customHeight="1">
      <c r="A17" s="1649"/>
      <c r="B17" s="1011"/>
      <c r="C17" s="1011"/>
      <c r="D17" s="1011"/>
      <c r="E17" s="1632"/>
      <c r="F17" s="1699"/>
      <c r="G17" s="1700"/>
      <c r="H17" s="1700"/>
      <c r="I17" s="1700"/>
      <c r="J17" s="1700"/>
      <c r="K17" s="1700"/>
      <c r="L17" s="1700"/>
      <c r="M17" s="1700"/>
      <c r="N17" s="1700"/>
      <c r="O17" s="1700"/>
      <c r="P17" s="1700"/>
      <c r="Q17" s="1700"/>
      <c r="R17" s="1700"/>
      <c r="S17" s="1700"/>
      <c r="T17" s="1700"/>
      <c r="U17" s="1700"/>
      <c r="V17" s="1700"/>
      <c r="W17" s="1700"/>
      <c r="X17" s="1700"/>
      <c r="Y17" s="1700"/>
      <c r="Z17" s="1675"/>
      <c r="AA17" s="1676"/>
      <c r="AB17" s="1676"/>
      <c r="AC17" s="1676"/>
      <c r="AD17" s="1676"/>
      <c r="AE17" s="1676"/>
      <c r="AF17" s="1676"/>
      <c r="AG17" s="1676"/>
      <c r="AH17" s="1676"/>
      <c r="AI17" s="1677"/>
      <c r="AJ17" s="379"/>
    </row>
    <row r="18" spans="1:39" ht="13.5" customHeight="1">
      <c r="A18" s="437" t="s">
        <v>282</v>
      </c>
      <c r="B18" s="1502"/>
      <c r="C18" s="1502"/>
      <c r="D18" s="412" t="s">
        <v>1251</v>
      </c>
      <c r="E18" s="415" t="s">
        <v>301</v>
      </c>
      <c r="F18" s="1699"/>
      <c r="G18" s="1700"/>
      <c r="H18" s="1700"/>
      <c r="I18" s="1700"/>
      <c r="J18" s="1700"/>
      <c r="K18" s="1700"/>
      <c r="L18" s="1700"/>
      <c r="M18" s="1700"/>
      <c r="N18" s="1700"/>
      <c r="O18" s="1700"/>
      <c r="P18" s="1700"/>
      <c r="Q18" s="1700"/>
      <c r="R18" s="1700"/>
      <c r="S18" s="1700"/>
      <c r="T18" s="1700"/>
      <c r="U18" s="1700"/>
      <c r="V18" s="1700"/>
      <c r="W18" s="1700"/>
      <c r="X18" s="1700"/>
      <c r="Y18" s="1700"/>
      <c r="Z18" s="1678"/>
      <c r="AA18" s="1679"/>
      <c r="AB18" s="1679"/>
      <c r="AC18" s="1679"/>
      <c r="AD18" s="1679"/>
      <c r="AE18" s="1679"/>
      <c r="AF18" s="1679"/>
      <c r="AG18" s="1679"/>
      <c r="AH18" s="1679"/>
      <c r="AI18" s="1680"/>
      <c r="AJ18" s="379"/>
    </row>
    <row r="19" spans="1:39" ht="13.5" customHeight="1">
      <c r="A19" s="1433" t="s">
        <v>669</v>
      </c>
      <c r="B19" s="1434"/>
      <c r="C19" s="1434"/>
      <c r="D19" s="1434"/>
      <c r="E19" s="1444"/>
      <c r="F19" s="1700"/>
      <c r="G19" s="1700"/>
      <c r="H19" s="1700"/>
      <c r="I19" s="1700"/>
      <c r="J19" s="1700"/>
      <c r="K19" s="1700"/>
      <c r="L19" s="1700"/>
      <c r="M19" s="1700"/>
      <c r="N19" s="1700"/>
      <c r="O19" s="1700"/>
      <c r="P19" s="1700"/>
      <c r="Q19" s="1700"/>
      <c r="R19" s="1700"/>
      <c r="S19" s="1700"/>
      <c r="T19" s="1700"/>
      <c r="U19" s="1700"/>
      <c r="V19" s="1700"/>
      <c r="W19" s="1700"/>
      <c r="X19" s="1700"/>
      <c r="Y19" s="1700"/>
      <c r="Z19" s="1681"/>
      <c r="AA19" s="1682"/>
      <c r="AB19" s="1682"/>
      <c r="AC19" s="1682"/>
      <c r="AD19" s="1682"/>
      <c r="AE19" s="1682"/>
      <c r="AF19" s="1682"/>
      <c r="AG19" s="1682"/>
      <c r="AH19" s="1682"/>
      <c r="AI19" s="1683"/>
    </row>
    <row r="20" spans="1:39" ht="13.5" customHeight="1">
      <c r="A20" s="1649"/>
      <c r="B20" s="1011"/>
      <c r="C20" s="1011"/>
      <c r="D20" s="1011"/>
      <c r="E20" s="1632"/>
      <c r="F20" s="1700"/>
      <c r="G20" s="1700"/>
      <c r="H20" s="1700"/>
      <c r="I20" s="1700"/>
      <c r="J20" s="1700"/>
      <c r="K20" s="1700"/>
      <c r="L20" s="1700"/>
      <c r="M20" s="1700"/>
      <c r="N20" s="1700"/>
      <c r="O20" s="1700"/>
      <c r="P20" s="1700"/>
      <c r="Q20" s="1700"/>
      <c r="R20" s="1700"/>
      <c r="S20" s="1700"/>
      <c r="T20" s="1700"/>
      <c r="U20" s="1700"/>
      <c r="V20" s="1700"/>
      <c r="W20" s="1700"/>
      <c r="X20" s="1700"/>
      <c r="Y20" s="1700"/>
      <c r="Z20" s="1675"/>
      <c r="AA20" s="1676"/>
      <c r="AB20" s="1676"/>
      <c r="AC20" s="1676"/>
      <c r="AD20" s="1676"/>
      <c r="AE20" s="1676"/>
      <c r="AF20" s="1676"/>
      <c r="AG20" s="1676"/>
      <c r="AH20" s="1676"/>
      <c r="AI20" s="1677"/>
    </row>
    <row r="21" spans="1:39" ht="13.5" customHeight="1">
      <c r="A21" s="437" t="s">
        <v>282</v>
      </c>
      <c r="B21" s="1502"/>
      <c r="C21" s="1502"/>
      <c r="D21" s="412" t="s">
        <v>1251</v>
      </c>
      <c r="E21" s="415" t="s">
        <v>301</v>
      </c>
      <c r="F21" s="1700"/>
      <c r="G21" s="1700"/>
      <c r="H21" s="1700"/>
      <c r="I21" s="1700"/>
      <c r="J21" s="1700"/>
      <c r="K21" s="1700"/>
      <c r="L21" s="1700"/>
      <c r="M21" s="1700"/>
      <c r="N21" s="1700"/>
      <c r="O21" s="1700"/>
      <c r="P21" s="1700"/>
      <c r="Q21" s="1700"/>
      <c r="R21" s="1700"/>
      <c r="S21" s="1700"/>
      <c r="T21" s="1700"/>
      <c r="U21" s="1700"/>
      <c r="V21" s="1700"/>
      <c r="W21" s="1700"/>
      <c r="X21" s="1700"/>
      <c r="Y21" s="1700"/>
      <c r="Z21" s="1678"/>
      <c r="AA21" s="1679"/>
      <c r="AB21" s="1679"/>
      <c r="AC21" s="1679"/>
      <c r="AD21" s="1679"/>
      <c r="AE21" s="1679"/>
      <c r="AF21" s="1679"/>
      <c r="AG21" s="1679"/>
      <c r="AH21" s="1679"/>
      <c r="AI21" s="1680"/>
    </row>
    <row r="22" spans="1:39">
      <c r="A22" s="438" t="s">
        <v>1221</v>
      </c>
      <c r="B22" s="393"/>
      <c r="C22" s="393"/>
      <c r="D22" s="393"/>
      <c r="E22" s="393"/>
      <c r="F22" s="393"/>
      <c r="G22" s="346"/>
      <c r="H22" s="346"/>
      <c r="I22" s="439"/>
      <c r="J22" s="439"/>
      <c r="K22" s="346"/>
      <c r="L22" s="346"/>
      <c r="M22" s="346" t="s">
        <v>402</v>
      </c>
      <c r="N22" s="439" t="s">
        <v>916</v>
      </c>
      <c r="O22" s="393"/>
      <c r="P22" s="393" t="s">
        <v>403</v>
      </c>
      <c r="R22" s="393"/>
      <c r="S22" s="393"/>
      <c r="T22" s="393"/>
      <c r="U22" s="393"/>
      <c r="V22" s="393"/>
      <c r="W22" s="393"/>
      <c r="X22" s="393"/>
      <c r="Y22" s="393"/>
      <c r="Z22" s="393"/>
      <c r="AA22" s="393"/>
      <c r="AB22" s="393"/>
      <c r="AC22" s="393"/>
      <c r="AD22" s="393"/>
      <c r="AE22" s="393"/>
      <c r="AF22" s="393"/>
      <c r="AG22" s="393"/>
      <c r="AH22" s="393"/>
      <c r="AI22" s="393"/>
    </row>
    <row r="23" spans="1:39">
      <c r="A23" s="353"/>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row>
    <row r="24" spans="1:39">
      <c r="A24" s="346"/>
      <c r="B24" s="346"/>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row>
    <row r="25" spans="1:39">
      <c r="A25" s="345" t="s">
        <v>625</v>
      </c>
      <c r="B25" s="403"/>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row>
    <row r="26" spans="1:39">
      <c r="A26" s="403"/>
      <c r="B26" s="362" t="s">
        <v>1333</v>
      </c>
      <c r="C26" s="403"/>
      <c r="D26" s="403"/>
      <c r="E26" s="403"/>
      <c r="F26" s="403"/>
      <c r="G26" s="403"/>
      <c r="H26" s="403"/>
      <c r="I26" s="403"/>
      <c r="J26" s="403"/>
      <c r="K26" s="403"/>
      <c r="L26" s="403"/>
      <c r="M26" s="403"/>
      <c r="N26" s="403"/>
      <c r="O26" s="403"/>
      <c r="P26" s="403"/>
      <c r="Q26" s="346"/>
      <c r="R26" s="346" t="s">
        <v>402</v>
      </c>
      <c r="S26" s="439" t="s">
        <v>631</v>
      </c>
      <c r="T26" s="439"/>
      <c r="U26" s="346"/>
      <c r="V26" s="346" t="s">
        <v>403</v>
      </c>
      <c r="W26" s="403"/>
      <c r="X26" s="403"/>
      <c r="Y26" s="403"/>
      <c r="Z26" s="403"/>
      <c r="AA26" s="403"/>
      <c r="AB26" s="403"/>
      <c r="AC26" s="403"/>
      <c r="AD26" s="403"/>
      <c r="AE26" s="403"/>
      <c r="AF26" s="403"/>
    </row>
    <row r="27" spans="1:39" ht="13.5" customHeight="1">
      <c r="A27" s="346"/>
      <c r="B27" s="346"/>
      <c r="C27" s="346"/>
      <c r="D27" s="362" t="s">
        <v>649</v>
      </c>
      <c r="F27" s="346"/>
      <c r="G27" s="346"/>
      <c r="H27" s="346"/>
      <c r="I27" s="346"/>
      <c r="J27" s="346"/>
      <c r="K27" s="346"/>
      <c r="L27" s="346"/>
      <c r="M27" s="346"/>
      <c r="N27" s="346"/>
      <c r="O27" s="346"/>
      <c r="P27" s="346"/>
      <c r="Q27" s="346"/>
      <c r="R27" s="346" t="s">
        <v>283</v>
      </c>
      <c r="S27" s="439"/>
      <c r="T27" s="439"/>
      <c r="U27" s="346"/>
      <c r="V27" s="346" t="s">
        <v>284</v>
      </c>
      <c r="W27" s="346"/>
      <c r="X27" s="346"/>
      <c r="Y27" s="346"/>
      <c r="Z27" s="346"/>
      <c r="AA27" s="346" t="s">
        <v>459</v>
      </c>
      <c r="AB27" s="346"/>
      <c r="AC27" s="346"/>
      <c r="AD27" t="s">
        <v>300</v>
      </c>
      <c r="AE27" s="1686"/>
      <c r="AF27" s="1686"/>
      <c r="AG27" s="346" t="s">
        <v>301</v>
      </c>
      <c r="AH27" s="346"/>
      <c r="AI27" s="346" t="s">
        <v>403</v>
      </c>
      <c r="AM27" s="346"/>
    </row>
    <row r="28" spans="1:39">
      <c r="A28" s="403"/>
      <c r="B28" s="362" t="s">
        <v>1334</v>
      </c>
      <c r="C28" s="403"/>
      <c r="D28" s="403"/>
      <c r="E28" s="403"/>
      <c r="F28" s="403"/>
      <c r="G28" s="403"/>
      <c r="H28" s="403"/>
      <c r="I28" s="403"/>
      <c r="J28" s="403"/>
      <c r="K28" s="403"/>
      <c r="L28" s="403"/>
      <c r="M28" s="403"/>
      <c r="N28" s="403"/>
      <c r="O28" s="403"/>
      <c r="P28" s="403"/>
      <c r="Q28" s="346"/>
      <c r="R28" s="346" t="s">
        <v>402</v>
      </c>
      <c r="S28" s="439" t="s">
        <v>631</v>
      </c>
      <c r="T28" s="439"/>
      <c r="U28" s="346"/>
      <c r="V28" s="346" t="s">
        <v>403</v>
      </c>
      <c r="W28" s="403"/>
      <c r="X28" s="403"/>
      <c r="Y28" s="403"/>
      <c r="Z28" s="403"/>
      <c r="AA28" s="403"/>
      <c r="AB28" s="403"/>
      <c r="AC28" s="403"/>
      <c r="AD28" s="403"/>
      <c r="AE28" s="403"/>
    </row>
    <row r="29" spans="1:39" ht="13.5" customHeight="1">
      <c r="A29" s="346"/>
      <c r="B29" s="346"/>
      <c r="C29" s="346"/>
      <c r="D29" s="362" t="s">
        <v>649</v>
      </c>
      <c r="F29" s="346"/>
      <c r="G29" s="346"/>
      <c r="H29" s="346"/>
      <c r="I29" s="346"/>
      <c r="J29" s="346"/>
      <c r="K29" s="346"/>
      <c r="L29" s="346"/>
      <c r="M29" s="346"/>
      <c r="N29" s="346"/>
      <c r="O29" s="346"/>
      <c r="P29" s="346"/>
      <c r="Q29" s="346"/>
      <c r="R29" s="346" t="s">
        <v>283</v>
      </c>
      <c r="S29" s="439"/>
      <c r="T29" s="439"/>
      <c r="U29" s="346"/>
      <c r="V29" s="346" t="s">
        <v>284</v>
      </c>
      <c r="W29" s="346"/>
      <c r="X29" s="346"/>
      <c r="Y29" s="346"/>
      <c r="Z29" s="346"/>
      <c r="AA29" s="346" t="s">
        <v>459</v>
      </c>
      <c r="AB29" s="346"/>
      <c r="AC29" s="346"/>
      <c r="AD29" t="s">
        <v>300</v>
      </c>
      <c r="AE29" s="1686"/>
      <c r="AF29" s="1686"/>
      <c r="AG29" s="346" t="s">
        <v>301</v>
      </c>
      <c r="AH29" s="346"/>
      <c r="AI29" s="346" t="s">
        <v>403</v>
      </c>
    </row>
    <row r="30" spans="1:39">
      <c r="A30" s="440"/>
      <c r="B30" s="362" t="s">
        <v>27</v>
      </c>
      <c r="C30" s="362" t="s">
        <v>789</v>
      </c>
      <c r="D30" s="362"/>
      <c r="E30" s="362"/>
      <c r="F30" s="362"/>
      <c r="G30" s="362"/>
      <c r="H30" s="362"/>
      <c r="I30" s="362"/>
      <c r="J30" s="362"/>
      <c r="K30" s="362"/>
      <c r="L30" s="362"/>
      <c r="M30" s="362"/>
      <c r="N30" s="362"/>
      <c r="O30" s="362"/>
      <c r="P30" s="362"/>
      <c r="Q30" s="362"/>
      <c r="R30" s="346" t="s">
        <v>285</v>
      </c>
      <c r="S30" s="362"/>
      <c r="T30" s="362"/>
      <c r="U30" s="362"/>
      <c r="V30" s="362"/>
      <c r="W30" s="1685"/>
      <c r="X30" s="1685"/>
      <c r="Y30" s="1685"/>
      <c r="Z30" s="1685"/>
      <c r="AA30" s="1685"/>
      <c r="AB30" s="1685"/>
      <c r="AC30" s="362" t="s">
        <v>116</v>
      </c>
      <c r="AD30" s="362"/>
      <c r="AE30" s="362"/>
      <c r="AF30" s="346" t="s">
        <v>286</v>
      </c>
      <c r="AG30" s="362"/>
      <c r="AH30" s="362"/>
      <c r="AI30" s="362"/>
    </row>
    <row r="31" spans="1:39">
      <c r="A31" s="440"/>
    </row>
    <row r="32" spans="1:39">
      <c r="A32" s="345" t="s">
        <v>626</v>
      </c>
      <c r="B32" s="403"/>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row>
    <row r="33" spans="1:35">
      <c r="A33" s="346"/>
      <c r="B33" s="346"/>
      <c r="C33" s="362" t="s">
        <v>633</v>
      </c>
      <c r="D33" s="346"/>
      <c r="E33" s="346"/>
      <c r="F33" s="346"/>
      <c r="G33" s="346"/>
      <c r="H33" s="346"/>
      <c r="I33" s="346"/>
      <c r="J33" s="346"/>
      <c r="K33" s="346"/>
      <c r="L33" s="346"/>
      <c r="M33" s="346"/>
      <c r="N33" s="346"/>
      <c r="O33" s="346"/>
      <c r="P33" s="346"/>
      <c r="Q33" s="346"/>
      <c r="R33" s="1446"/>
      <c r="S33" s="1446"/>
      <c r="T33" s="1446"/>
      <c r="U33" s="346" t="s">
        <v>634</v>
      </c>
      <c r="V33" s="346"/>
      <c r="W33" s="346"/>
      <c r="X33" s="346"/>
      <c r="Y33" s="346"/>
      <c r="Z33" s="346"/>
      <c r="AA33" s="346"/>
      <c r="AB33" s="346"/>
      <c r="AC33" s="346"/>
      <c r="AD33" s="346"/>
      <c r="AE33" s="346"/>
      <c r="AF33" s="346"/>
      <c r="AG33" s="346"/>
      <c r="AH33" s="346"/>
    </row>
    <row r="34" spans="1:35">
      <c r="A34" s="346" t="s">
        <v>229</v>
      </c>
      <c r="B34" s="346"/>
      <c r="C34" s="362" t="s">
        <v>632</v>
      </c>
      <c r="D34" s="346"/>
      <c r="E34" s="346"/>
      <c r="F34" s="346"/>
      <c r="G34" s="346"/>
      <c r="H34" s="346"/>
      <c r="I34" s="346"/>
      <c r="J34" s="346"/>
      <c r="K34" s="346"/>
      <c r="L34" s="397" t="s">
        <v>635</v>
      </c>
      <c r="M34" s="397"/>
      <c r="N34" s="397"/>
      <c r="O34" s="397"/>
      <c r="P34" s="397"/>
      <c r="Q34" s="397"/>
      <c r="R34" s="397"/>
      <c r="S34" s="397"/>
      <c r="T34" s="346"/>
      <c r="U34" s="346" t="s">
        <v>402</v>
      </c>
      <c r="V34" s="1687" t="s">
        <v>631</v>
      </c>
      <c r="W34" s="1687"/>
      <c r="X34" s="346"/>
      <c r="Y34" s="346" t="s">
        <v>403</v>
      </c>
      <c r="Z34" s="362"/>
      <c r="AA34" s="362"/>
      <c r="AB34" s="362"/>
      <c r="AC34" s="362"/>
      <c r="AD34" s="362"/>
      <c r="AE34" s="362"/>
      <c r="AF34" s="362"/>
    </row>
    <row r="35" spans="1:35">
      <c r="A35" s="362"/>
      <c r="B35" s="362"/>
      <c r="C35" s="362"/>
      <c r="D35" s="362"/>
      <c r="E35" s="362"/>
      <c r="F35" s="362"/>
      <c r="G35" s="362"/>
      <c r="H35" s="362"/>
      <c r="I35" s="362"/>
      <c r="J35" s="362"/>
      <c r="K35" s="362"/>
      <c r="L35" s="397" t="s">
        <v>636</v>
      </c>
      <c r="M35" s="397"/>
      <c r="N35" s="397"/>
      <c r="O35" s="397"/>
      <c r="P35" s="397"/>
      <c r="Q35" s="397"/>
      <c r="R35" s="397"/>
      <c r="S35" s="397"/>
      <c r="T35" s="346"/>
      <c r="U35" s="346" t="s">
        <v>402</v>
      </c>
      <c r="V35" s="1687" t="s">
        <v>631</v>
      </c>
      <c r="W35" s="1687"/>
      <c r="X35" s="346"/>
      <c r="Y35" s="346" t="s">
        <v>403</v>
      </c>
      <c r="Z35" s="362"/>
      <c r="AA35" s="362"/>
      <c r="AB35" s="362"/>
      <c r="AC35" s="362"/>
      <c r="AD35" s="362"/>
      <c r="AE35" s="362"/>
      <c r="AF35" s="362"/>
    </row>
    <row r="36" spans="1:35">
      <c r="A36" s="347"/>
      <c r="B36" s="362"/>
      <c r="C36" s="362"/>
      <c r="D36" s="362"/>
      <c r="E36" s="362"/>
      <c r="F36" s="362"/>
      <c r="G36" s="362"/>
      <c r="H36" s="362"/>
      <c r="I36" s="362"/>
      <c r="J36" s="362"/>
      <c r="K36" s="362"/>
      <c r="L36" s="346" t="s">
        <v>8</v>
      </c>
      <c r="M36" s="346"/>
      <c r="N36" s="346"/>
      <c r="O36" s="346"/>
      <c r="P36" s="346"/>
      <c r="Q36" s="346"/>
      <c r="R36" s="346"/>
      <c r="S36" s="346"/>
      <c r="T36" s="346"/>
      <c r="U36" s="346" t="s">
        <v>402</v>
      </c>
      <c r="V36" s="1687" t="s">
        <v>631</v>
      </c>
      <c r="W36" s="1687"/>
      <c r="X36" s="346"/>
      <c r="Y36" s="346" t="s">
        <v>403</v>
      </c>
      <c r="Z36" s="362"/>
      <c r="AA36" s="362"/>
      <c r="AB36" s="346"/>
      <c r="AC36" s="346"/>
      <c r="AD36" s="362"/>
      <c r="AE36" s="362"/>
      <c r="AF36" s="362"/>
    </row>
    <row r="37" spans="1:35">
      <c r="A37" s="441"/>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row>
    <row r="38" spans="1:35">
      <c r="A38" s="345" t="s">
        <v>627</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row>
    <row r="39" spans="1:35">
      <c r="B39" s="346"/>
      <c r="C39" s="362" t="s">
        <v>9</v>
      </c>
      <c r="D39" s="346"/>
      <c r="E39" s="346"/>
      <c r="F39" s="346"/>
      <c r="G39" s="346"/>
      <c r="H39" s="346"/>
      <c r="I39" s="346"/>
      <c r="J39" s="346"/>
      <c r="L39" s="346" t="s">
        <v>10</v>
      </c>
      <c r="M39" s="346"/>
      <c r="N39" s="1447"/>
      <c r="O39" s="1447"/>
      <c r="P39" s="1447"/>
      <c r="Q39" s="1447"/>
      <c r="R39" s="346" t="s">
        <v>11</v>
      </c>
      <c r="S39" s="346"/>
      <c r="T39" s="1447"/>
      <c r="U39" s="1447"/>
      <c r="V39" s="1447"/>
      <c r="W39" s="1447"/>
      <c r="X39" s="1447"/>
      <c r="Y39" s="1447"/>
      <c r="Z39" s="1447"/>
      <c r="AA39" s="346"/>
      <c r="AB39" s="346"/>
      <c r="AC39" s="346"/>
      <c r="AD39" s="346"/>
      <c r="AE39" s="346"/>
      <c r="AF39" s="346"/>
    </row>
    <row r="40" spans="1:35">
      <c r="A40" s="346"/>
      <c r="B40" s="346"/>
      <c r="C40" s="362" t="s">
        <v>12</v>
      </c>
      <c r="D40" s="346"/>
      <c r="E40" s="346"/>
      <c r="F40" s="346"/>
      <c r="G40" s="346"/>
      <c r="H40" s="346"/>
      <c r="I40" s="346"/>
      <c r="J40" s="346"/>
      <c r="K40" s="346"/>
      <c r="L40" s="346"/>
      <c r="M40" s="346"/>
      <c r="N40" s="346"/>
      <c r="O40" s="346"/>
      <c r="P40" s="346"/>
      <c r="Q40" s="346"/>
      <c r="R40" s="346"/>
      <c r="S40" s="346"/>
      <c r="T40" s="346"/>
      <c r="U40" s="346" t="s">
        <v>15</v>
      </c>
      <c r="V40" s="346"/>
      <c r="W40" s="346"/>
      <c r="X40" s="346" t="s">
        <v>16</v>
      </c>
      <c r="Y40" s="346"/>
      <c r="Z40" s="346"/>
      <c r="AA40" s="1446"/>
      <c r="AB40" s="1446"/>
      <c r="AC40" s="346" t="s">
        <v>13</v>
      </c>
      <c r="AD40" s="346"/>
      <c r="AE40" s="346"/>
    </row>
    <row r="41" spans="1:35">
      <c r="A41" s="347"/>
      <c r="T41" s="346"/>
      <c r="U41" s="346" t="s">
        <v>403</v>
      </c>
      <c r="V41" s="362"/>
      <c r="W41" s="362"/>
      <c r="X41" s="362"/>
      <c r="Y41" s="362"/>
      <c r="Z41" s="362"/>
      <c r="AA41" s="362"/>
      <c r="AB41" s="362"/>
      <c r="AC41" s="362"/>
      <c r="AD41" s="362"/>
      <c r="AE41" s="362"/>
    </row>
    <row r="42" spans="1:35">
      <c r="C42" s="362" t="s">
        <v>14</v>
      </c>
      <c r="T42" s="346"/>
      <c r="U42" s="362" t="s">
        <v>17</v>
      </c>
      <c r="V42" s="362"/>
      <c r="W42" s="362"/>
      <c r="X42" s="362" t="s">
        <v>18</v>
      </c>
      <c r="Y42" s="362"/>
      <c r="Z42" s="1446"/>
      <c r="AA42" s="1446"/>
      <c r="AB42" s="362" t="s">
        <v>297</v>
      </c>
      <c r="AC42" s="1446"/>
      <c r="AD42" s="1446"/>
      <c r="AE42" s="362" t="s">
        <v>298</v>
      </c>
      <c r="AF42" s="1446"/>
      <c r="AG42" s="1446"/>
      <c r="AH42" s="373" t="s">
        <v>698</v>
      </c>
    </row>
    <row r="43" spans="1:35">
      <c r="A43" s="347"/>
      <c r="T43" s="346"/>
      <c r="U43" s="346" t="s">
        <v>403</v>
      </c>
      <c r="V43" s="362"/>
      <c r="W43" s="362"/>
      <c r="X43" s="362" t="s">
        <v>757</v>
      </c>
      <c r="Y43" s="362"/>
      <c r="Z43" s="362"/>
      <c r="AA43" s="362"/>
      <c r="AB43" s="442"/>
      <c r="AC43" s="442"/>
      <c r="AD43" s="442"/>
      <c r="AE43" s="442"/>
      <c r="AF43" s="442"/>
      <c r="AG43" s="397"/>
      <c r="AH43" s="397" t="s">
        <v>697</v>
      </c>
      <c r="AI43" s="397"/>
    </row>
    <row r="44" spans="1:35">
      <c r="A44" s="347"/>
      <c r="D44" s="362" t="s">
        <v>19</v>
      </c>
      <c r="E44" s="346"/>
      <c r="F44" s="346"/>
      <c r="G44" s="346"/>
      <c r="H44" s="346"/>
      <c r="I44" s="346"/>
      <c r="J44" s="346"/>
      <c r="K44" s="346"/>
      <c r="L44" s="346"/>
    </row>
    <row r="45" spans="1:35">
      <c r="A45" s="347"/>
      <c r="E45" s="1681"/>
      <c r="F45" s="1682"/>
      <c r="G45" s="1682"/>
      <c r="H45" s="1682"/>
      <c r="I45" s="1682"/>
      <c r="J45" s="1682"/>
      <c r="K45" s="1682"/>
      <c r="L45" s="1682"/>
      <c r="M45" s="1682"/>
      <c r="N45" s="1682"/>
      <c r="O45" s="1682"/>
      <c r="P45" s="1682"/>
      <c r="Q45" s="1682"/>
      <c r="R45" s="1682"/>
      <c r="S45" s="1682"/>
      <c r="T45" s="1682"/>
      <c r="U45" s="1682"/>
      <c r="V45" s="1682"/>
      <c r="W45" s="1682"/>
      <c r="X45" s="1682"/>
      <c r="Y45" s="1682"/>
      <c r="Z45" s="1682"/>
      <c r="AA45" s="1682"/>
      <c r="AB45" s="1682"/>
      <c r="AC45" s="1682"/>
      <c r="AD45" s="1682"/>
      <c r="AE45" s="1682"/>
      <c r="AF45" s="1682"/>
      <c r="AG45" s="1682"/>
      <c r="AH45" s="1682"/>
      <c r="AI45" s="1683"/>
    </row>
    <row r="46" spans="1:35">
      <c r="A46" s="346"/>
      <c r="B46" s="346"/>
      <c r="C46" s="346"/>
      <c r="D46" s="346"/>
      <c r="E46" s="1675"/>
      <c r="F46" s="1676"/>
      <c r="G46" s="1676"/>
      <c r="H46" s="1676"/>
      <c r="I46" s="1676"/>
      <c r="J46" s="1676"/>
      <c r="K46" s="1676"/>
      <c r="L46" s="1676"/>
      <c r="M46" s="1676"/>
      <c r="N46" s="1676"/>
      <c r="O46" s="1676"/>
      <c r="P46" s="1676"/>
      <c r="Q46" s="1676"/>
      <c r="R46" s="1676"/>
      <c r="S46" s="1676"/>
      <c r="T46" s="1676"/>
      <c r="U46" s="1676"/>
      <c r="V46" s="1676"/>
      <c r="W46" s="1676"/>
      <c r="X46" s="1676"/>
      <c r="Y46" s="1676"/>
      <c r="Z46" s="1676"/>
      <c r="AA46" s="1676"/>
      <c r="AB46" s="1676"/>
      <c r="AC46" s="1676"/>
      <c r="AD46" s="1676"/>
      <c r="AE46" s="1676"/>
      <c r="AF46" s="1676"/>
      <c r="AG46" s="1676"/>
      <c r="AH46" s="1676"/>
      <c r="AI46" s="1677"/>
    </row>
    <row r="47" spans="1:35">
      <c r="A47" s="347"/>
      <c r="E47" s="1678"/>
      <c r="F47" s="1679"/>
      <c r="G47" s="1679"/>
      <c r="H47" s="1679"/>
      <c r="I47" s="1679"/>
      <c r="J47" s="1679"/>
      <c r="K47" s="1679"/>
      <c r="L47" s="1679"/>
      <c r="M47" s="1679"/>
      <c r="N47" s="1679"/>
      <c r="O47" s="1679"/>
      <c r="P47" s="1679"/>
      <c r="Q47" s="1679"/>
      <c r="R47" s="1679"/>
      <c r="S47" s="1679"/>
      <c r="T47" s="1679"/>
      <c r="U47" s="1679"/>
      <c r="V47" s="1679"/>
      <c r="W47" s="1679"/>
      <c r="X47" s="1679"/>
      <c r="Y47" s="1679"/>
      <c r="Z47" s="1679"/>
      <c r="AA47" s="1679"/>
      <c r="AB47" s="1679"/>
      <c r="AC47" s="1679"/>
      <c r="AD47" s="1679"/>
      <c r="AE47" s="1679"/>
      <c r="AF47" s="1679"/>
      <c r="AG47" s="1679"/>
      <c r="AH47" s="1679"/>
      <c r="AI47" s="1680"/>
    </row>
    <row r="49" spans="1:35">
      <c r="A49" s="345" t="s">
        <v>628</v>
      </c>
      <c r="B49" s="345"/>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row>
    <row r="50" spans="1:35">
      <c r="A50" s="347"/>
      <c r="D50" s="362" t="s">
        <v>895</v>
      </c>
      <c r="E50" s="346"/>
      <c r="F50" s="346"/>
      <c r="G50" s="346"/>
      <c r="H50" s="346"/>
      <c r="I50" s="346"/>
      <c r="J50" s="346"/>
      <c r="K50" s="346"/>
      <c r="L50" s="346"/>
    </row>
    <row r="51" spans="1:35">
      <c r="E51" s="1681"/>
      <c r="F51" s="1682"/>
      <c r="G51" s="1682"/>
      <c r="H51" s="1682"/>
      <c r="I51" s="1682"/>
      <c r="J51" s="1682"/>
      <c r="K51" s="1682"/>
      <c r="L51" s="1682"/>
      <c r="M51" s="1682"/>
      <c r="N51" s="1682"/>
      <c r="O51" s="1682"/>
      <c r="P51" s="1682"/>
      <c r="Q51" s="1682"/>
      <c r="R51" s="1682"/>
      <c r="S51" s="1682"/>
      <c r="T51" s="1682"/>
      <c r="U51" s="1682"/>
      <c r="V51" s="1682"/>
      <c r="W51" s="1682"/>
      <c r="X51" s="1682"/>
      <c r="Y51" s="1682"/>
      <c r="Z51" s="1682"/>
      <c r="AA51" s="1682"/>
      <c r="AB51" s="1682"/>
      <c r="AC51" s="1682"/>
      <c r="AD51" s="1682"/>
      <c r="AE51" s="1682"/>
      <c r="AF51" s="1682"/>
      <c r="AG51" s="1682"/>
      <c r="AH51" s="1682"/>
      <c r="AI51" s="1683"/>
    </row>
    <row r="52" spans="1:35">
      <c r="A52" s="347"/>
      <c r="D52" s="346"/>
      <c r="E52" s="1675"/>
      <c r="F52" s="1676"/>
      <c r="G52" s="1676"/>
      <c r="H52" s="1676"/>
      <c r="I52" s="1676"/>
      <c r="J52" s="1676"/>
      <c r="K52" s="1676"/>
      <c r="L52" s="1676"/>
      <c r="M52" s="1676"/>
      <c r="N52" s="1676"/>
      <c r="O52" s="1676"/>
      <c r="P52" s="1676"/>
      <c r="Q52" s="1676"/>
      <c r="R52" s="1676"/>
      <c r="S52" s="1676"/>
      <c r="T52" s="1676"/>
      <c r="U52" s="1676"/>
      <c r="V52" s="1676"/>
      <c r="W52" s="1676"/>
      <c r="X52" s="1676"/>
      <c r="Y52" s="1676"/>
      <c r="Z52" s="1676"/>
      <c r="AA52" s="1676"/>
      <c r="AB52" s="1676"/>
      <c r="AC52" s="1676"/>
      <c r="AD52" s="1676"/>
      <c r="AE52" s="1676"/>
      <c r="AF52" s="1676"/>
      <c r="AG52" s="1676"/>
      <c r="AH52" s="1676"/>
      <c r="AI52" s="1677"/>
    </row>
    <row r="53" spans="1:35">
      <c r="A53" s="347"/>
      <c r="E53" s="1678"/>
      <c r="F53" s="1679"/>
      <c r="G53" s="1679"/>
      <c r="H53" s="1679"/>
      <c r="I53" s="1679"/>
      <c r="J53" s="1679"/>
      <c r="K53" s="1679"/>
      <c r="L53" s="1679"/>
      <c r="M53" s="1679"/>
      <c r="N53" s="1679"/>
      <c r="O53" s="1679"/>
      <c r="P53" s="1679"/>
      <c r="Q53" s="1679"/>
      <c r="R53" s="1679"/>
      <c r="S53" s="1679"/>
      <c r="T53" s="1679"/>
      <c r="U53" s="1679"/>
      <c r="V53" s="1679"/>
      <c r="W53" s="1679"/>
      <c r="X53" s="1679"/>
      <c r="Y53" s="1679"/>
      <c r="Z53" s="1679"/>
      <c r="AA53" s="1679"/>
      <c r="AB53" s="1679"/>
      <c r="AC53" s="1679"/>
      <c r="AD53" s="1679"/>
      <c r="AE53" s="1679"/>
      <c r="AF53" s="1679"/>
      <c r="AG53" s="1679"/>
      <c r="AH53" s="1679"/>
      <c r="AI53" s="1680"/>
    </row>
    <row r="54" spans="1:35">
      <c r="A54" s="347"/>
      <c r="D54" s="362" t="s">
        <v>896</v>
      </c>
      <c r="E54" s="346"/>
      <c r="F54" s="346"/>
      <c r="G54" s="346"/>
      <c r="H54" s="346"/>
      <c r="I54" s="346"/>
      <c r="J54" s="346"/>
      <c r="K54" s="346"/>
      <c r="L54" s="346"/>
    </row>
    <row r="55" spans="1:35">
      <c r="E55" s="1681"/>
      <c r="F55" s="1682"/>
      <c r="G55" s="1682"/>
      <c r="H55" s="1682"/>
      <c r="I55" s="1682"/>
      <c r="J55" s="1682"/>
      <c r="K55" s="1682"/>
      <c r="L55" s="1682"/>
      <c r="M55" s="1682"/>
      <c r="N55" s="1682"/>
      <c r="O55" s="1682"/>
      <c r="P55" s="1682"/>
      <c r="Q55" s="1682"/>
      <c r="R55" s="1682"/>
      <c r="S55" s="1682"/>
      <c r="T55" s="1682"/>
      <c r="U55" s="1682"/>
      <c r="V55" s="1682"/>
      <c r="W55" s="1682"/>
      <c r="X55" s="1682"/>
      <c r="Y55" s="1682"/>
      <c r="Z55" s="1682"/>
      <c r="AA55" s="1682"/>
      <c r="AB55" s="1682"/>
      <c r="AC55" s="1682"/>
      <c r="AD55" s="1682"/>
      <c r="AE55" s="1682"/>
      <c r="AF55" s="1682"/>
      <c r="AG55" s="1682"/>
      <c r="AH55" s="1682"/>
      <c r="AI55" s="1683"/>
    </row>
    <row r="56" spans="1:35">
      <c r="A56" s="347"/>
      <c r="D56" s="346"/>
      <c r="E56" s="1675"/>
      <c r="F56" s="1676"/>
      <c r="G56" s="1676"/>
      <c r="H56" s="1676"/>
      <c r="I56" s="1676"/>
      <c r="J56" s="1676"/>
      <c r="K56" s="1676"/>
      <c r="L56" s="1676"/>
      <c r="M56" s="1676"/>
      <c r="N56" s="1676"/>
      <c r="O56" s="1676"/>
      <c r="P56" s="1676"/>
      <c r="Q56" s="1676"/>
      <c r="R56" s="1676"/>
      <c r="S56" s="1676"/>
      <c r="T56" s="1676"/>
      <c r="U56" s="1676"/>
      <c r="V56" s="1676"/>
      <c r="W56" s="1676"/>
      <c r="X56" s="1676"/>
      <c r="Y56" s="1676"/>
      <c r="Z56" s="1676"/>
      <c r="AA56" s="1676"/>
      <c r="AB56" s="1676"/>
      <c r="AC56" s="1676"/>
      <c r="AD56" s="1676"/>
      <c r="AE56" s="1676"/>
      <c r="AF56" s="1676"/>
      <c r="AG56" s="1676"/>
      <c r="AH56" s="1676"/>
      <c r="AI56" s="1677"/>
    </row>
    <row r="57" spans="1:35">
      <c r="A57" s="347"/>
      <c r="E57" s="1678"/>
      <c r="F57" s="1679"/>
      <c r="G57" s="1679"/>
      <c r="H57" s="1679"/>
      <c r="I57" s="1679"/>
      <c r="J57" s="1679"/>
      <c r="K57" s="1679"/>
      <c r="L57" s="1679"/>
      <c r="M57" s="1679"/>
      <c r="N57" s="1679"/>
      <c r="O57" s="1679"/>
      <c r="P57" s="1679"/>
      <c r="Q57" s="1679"/>
      <c r="R57" s="1679"/>
      <c r="S57" s="1679"/>
      <c r="T57" s="1679"/>
      <c r="U57" s="1679"/>
      <c r="V57" s="1679"/>
      <c r="W57" s="1679"/>
      <c r="X57" s="1679"/>
      <c r="Y57" s="1679"/>
      <c r="Z57" s="1679"/>
      <c r="AA57" s="1679"/>
      <c r="AB57" s="1679"/>
      <c r="AC57" s="1679"/>
      <c r="AD57" s="1679"/>
      <c r="AE57" s="1679"/>
      <c r="AF57" s="1679"/>
      <c r="AG57" s="1679"/>
      <c r="AH57" s="1679"/>
      <c r="AI57" s="1680"/>
    </row>
    <row r="58" spans="1:35">
      <c r="D58" s="362" t="s">
        <v>20</v>
      </c>
      <c r="E58" s="346"/>
      <c r="F58" s="346"/>
      <c r="G58" s="346"/>
      <c r="H58" s="346"/>
      <c r="I58" s="346"/>
      <c r="J58" s="346"/>
      <c r="K58" s="346"/>
      <c r="L58" s="346"/>
    </row>
    <row r="59" spans="1:35">
      <c r="A59" s="347"/>
      <c r="E59" s="1681"/>
      <c r="F59" s="1682"/>
      <c r="G59" s="1682"/>
      <c r="H59" s="1682"/>
      <c r="I59" s="1682"/>
      <c r="J59" s="1682"/>
      <c r="K59" s="1682"/>
      <c r="L59" s="1682"/>
      <c r="M59" s="1682"/>
      <c r="N59" s="1682"/>
      <c r="O59" s="1682"/>
      <c r="P59" s="1682"/>
      <c r="Q59" s="1682"/>
      <c r="R59" s="1682"/>
      <c r="S59" s="1682"/>
      <c r="T59" s="1682"/>
      <c r="U59" s="1682"/>
      <c r="V59" s="1682"/>
      <c r="W59" s="1682"/>
      <c r="X59" s="1682"/>
      <c r="Y59" s="1682"/>
      <c r="Z59" s="1682"/>
      <c r="AA59" s="1682"/>
      <c r="AB59" s="1682"/>
      <c r="AC59" s="1682"/>
      <c r="AD59" s="1682"/>
      <c r="AE59" s="1682"/>
      <c r="AF59" s="1682"/>
      <c r="AG59" s="1682"/>
      <c r="AH59" s="1682"/>
      <c r="AI59" s="1683"/>
    </row>
    <row r="60" spans="1:35">
      <c r="D60" s="346"/>
      <c r="E60" s="1675"/>
      <c r="F60" s="1676"/>
      <c r="G60" s="1676"/>
      <c r="H60" s="1676"/>
      <c r="I60" s="1676"/>
      <c r="J60" s="1676"/>
      <c r="K60" s="1676"/>
      <c r="L60" s="1676"/>
      <c r="M60" s="1676"/>
      <c r="N60" s="1676"/>
      <c r="O60" s="1676"/>
      <c r="P60" s="1676"/>
      <c r="Q60" s="1676"/>
      <c r="R60" s="1676"/>
      <c r="S60" s="1676"/>
      <c r="T60" s="1676"/>
      <c r="U60" s="1676"/>
      <c r="V60" s="1676"/>
      <c r="W60" s="1676"/>
      <c r="X60" s="1676"/>
      <c r="Y60" s="1676"/>
      <c r="Z60" s="1676"/>
      <c r="AA60" s="1676"/>
      <c r="AB60" s="1676"/>
      <c r="AC60" s="1676"/>
      <c r="AD60" s="1676"/>
      <c r="AE60" s="1676"/>
      <c r="AF60" s="1676"/>
      <c r="AG60" s="1676"/>
      <c r="AH60" s="1676"/>
      <c r="AI60" s="1677"/>
    </row>
    <row r="61" spans="1:35">
      <c r="E61" s="1678"/>
      <c r="F61" s="1679"/>
      <c r="G61" s="1679"/>
      <c r="H61" s="1679"/>
      <c r="I61" s="1679"/>
      <c r="J61" s="1679"/>
      <c r="K61" s="1679"/>
      <c r="L61" s="1679"/>
      <c r="M61" s="1679"/>
      <c r="N61" s="1679"/>
      <c r="O61" s="1679"/>
      <c r="P61" s="1679"/>
      <c r="Q61" s="1679"/>
      <c r="R61" s="1679"/>
      <c r="S61" s="1679"/>
      <c r="T61" s="1679"/>
      <c r="U61" s="1679"/>
      <c r="V61" s="1679"/>
      <c r="W61" s="1679"/>
      <c r="X61" s="1679"/>
      <c r="Y61" s="1679"/>
      <c r="Z61" s="1679"/>
      <c r="AA61" s="1679"/>
      <c r="AB61" s="1679"/>
      <c r="AC61" s="1679"/>
      <c r="AD61" s="1679"/>
      <c r="AE61" s="1679"/>
      <c r="AF61" s="1679"/>
      <c r="AG61" s="1679"/>
      <c r="AH61" s="1679"/>
      <c r="AI61" s="1680"/>
    </row>
  </sheetData>
  <mergeCells count="37">
    <mergeCell ref="M3:S4"/>
    <mergeCell ref="AF42:AG42"/>
    <mergeCell ref="F3:L4"/>
    <mergeCell ref="A3:E4"/>
    <mergeCell ref="Z16:AI18"/>
    <mergeCell ref="R33:T33"/>
    <mergeCell ref="Z14:AI15"/>
    <mergeCell ref="F16:Y18"/>
    <mergeCell ref="A19:E20"/>
    <mergeCell ref="F14:Y15"/>
    <mergeCell ref="A14:E15"/>
    <mergeCell ref="A5:E7"/>
    <mergeCell ref="A8:E10"/>
    <mergeCell ref="V34:W34"/>
    <mergeCell ref="V35:W35"/>
    <mergeCell ref="F19:Y21"/>
    <mergeCell ref="E59:AI61"/>
    <mergeCell ref="AC42:AD42"/>
    <mergeCell ref="E45:AI47"/>
    <mergeCell ref="E51:AI53"/>
    <mergeCell ref="V36:W36"/>
    <mergeCell ref="N39:Q39"/>
    <mergeCell ref="T39:Z39"/>
    <mergeCell ref="AA40:AB40"/>
    <mergeCell ref="E55:AI57"/>
    <mergeCell ref="Z42:AA42"/>
    <mergeCell ref="Z19:AI21"/>
    <mergeCell ref="W30:AB30"/>
    <mergeCell ref="AE27:AF27"/>
    <mergeCell ref="AE29:AF29"/>
    <mergeCell ref="B18:C18"/>
    <mergeCell ref="B21:C21"/>
    <mergeCell ref="G6:J6"/>
    <mergeCell ref="G9:J9"/>
    <mergeCell ref="N9:Q9"/>
    <mergeCell ref="N6:Q6"/>
    <mergeCell ref="A16:E17"/>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12" r:id="rId4" name="Check Box 8">
              <controlPr defaultSize="0" autoFill="0" autoLine="0" autoPict="0">
                <anchor moveWithCells="1">
                  <from>
                    <xdr:col>16</xdr:col>
                    <xdr:colOff>0</xdr:colOff>
                    <xdr:row>24</xdr:row>
                    <xdr:rowOff>152400</xdr:rowOff>
                  </from>
                  <to>
                    <xdr:col>17</xdr:col>
                    <xdr:colOff>106680</xdr:colOff>
                    <xdr:row>26</xdr:row>
                    <xdr:rowOff>22860</xdr:rowOff>
                  </to>
                </anchor>
              </controlPr>
            </control>
          </mc:Choice>
        </mc:AlternateContent>
        <mc:AlternateContent xmlns:mc="http://schemas.openxmlformats.org/markup-compatibility/2006">
          <mc:Choice Requires="x14">
            <control shapeId="21513" r:id="rId5" name="Check Box 9">
              <controlPr defaultSize="0" autoFill="0" autoLine="0" autoPict="0">
                <anchor moveWithCells="1">
                  <from>
                    <xdr:col>20</xdr:col>
                    <xdr:colOff>0</xdr:colOff>
                    <xdr:row>24</xdr:row>
                    <xdr:rowOff>152400</xdr:rowOff>
                  </from>
                  <to>
                    <xdr:col>21</xdr:col>
                    <xdr:colOff>106680</xdr:colOff>
                    <xdr:row>26</xdr:row>
                    <xdr:rowOff>22860</xdr:rowOff>
                  </to>
                </anchor>
              </controlPr>
            </control>
          </mc:Choice>
        </mc:AlternateContent>
        <mc:AlternateContent xmlns:mc="http://schemas.openxmlformats.org/markup-compatibility/2006">
          <mc:Choice Requires="x14">
            <control shapeId="21514" r:id="rId6" name="Check Box 10">
              <controlPr defaultSize="0" autoFill="0" autoLine="0" autoPict="0">
                <anchor moveWithCells="1">
                  <from>
                    <xdr:col>16</xdr:col>
                    <xdr:colOff>0</xdr:colOff>
                    <xdr:row>25</xdr:row>
                    <xdr:rowOff>152400</xdr:rowOff>
                  </from>
                  <to>
                    <xdr:col>17</xdr:col>
                    <xdr:colOff>106680</xdr:colOff>
                    <xdr:row>27</xdr:row>
                    <xdr:rowOff>22860</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16</xdr:col>
                    <xdr:colOff>0</xdr:colOff>
                    <xdr:row>26</xdr:row>
                    <xdr:rowOff>152400</xdr:rowOff>
                  </from>
                  <to>
                    <xdr:col>17</xdr:col>
                    <xdr:colOff>106680</xdr:colOff>
                    <xdr:row>28</xdr:row>
                    <xdr:rowOff>22860</xdr:rowOff>
                  </to>
                </anchor>
              </controlPr>
            </control>
          </mc:Choice>
        </mc:AlternateContent>
        <mc:AlternateContent xmlns:mc="http://schemas.openxmlformats.org/markup-compatibility/2006">
          <mc:Choice Requires="x14">
            <control shapeId="21517" r:id="rId8" name="Check Box 13">
              <controlPr defaultSize="0" autoFill="0" autoLine="0" autoPict="0">
                <anchor moveWithCells="1">
                  <from>
                    <xdr:col>20</xdr:col>
                    <xdr:colOff>0</xdr:colOff>
                    <xdr:row>26</xdr:row>
                    <xdr:rowOff>152400</xdr:rowOff>
                  </from>
                  <to>
                    <xdr:col>21</xdr:col>
                    <xdr:colOff>106680</xdr:colOff>
                    <xdr:row>28</xdr:row>
                    <xdr:rowOff>22860</xdr:rowOff>
                  </to>
                </anchor>
              </controlPr>
            </control>
          </mc:Choice>
        </mc:AlternateContent>
        <mc:AlternateContent xmlns:mc="http://schemas.openxmlformats.org/markup-compatibility/2006">
          <mc:Choice Requires="x14">
            <control shapeId="21518" r:id="rId9" name="Check Box 14">
              <controlPr defaultSize="0" autoFill="0" autoLine="0" autoPict="0">
                <anchor moveWithCells="1">
                  <from>
                    <xdr:col>16</xdr:col>
                    <xdr:colOff>0</xdr:colOff>
                    <xdr:row>27</xdr:row>
                    <xdr:rowOff>152400</xdr:rowOff>
                  </from>
                  <to>
                    <xdr:col>17</xdr:col>
                    <xdr:colOff>106680</xdr:colOff>
                    <xdr:row>29</xdr:row>
                    <xdr:rowOff>22860</xdr:rowOff>
                  </to>
                </anchor>
              </controlPr>
            </control>
          </mc:Choice>
        </mc:AlternateContent>
        <mc:AlternateContent xmlns:mc="http://schemas.openxmlformats.org/markup-compatibility/2006">
          <mc:Choice Requires="x14">
            <control shapeId="21519" r:id="rId10" name="Check Box 15">
              <controlPr defaultSize="0" autoFill="0" autoLine="0" autoPict="0">
                <anchor moveWithCells="1">
                  <from>
                    <xdr:col>20</xdr:col>
                    <xdr:colOff>0</xdr:colOff>
                    <xdr:row>27</xdr:row>
                    <xdr:rowOff>152400</xdr:rowOff>
                  </from>
                  <to>
                    <xdr:col>21</xdr:col>
                    <xdr:colOff>106680</xdr:colOff>
                    <xdr:row>29</xdr:row>
                    <xdr:rowOff>22860</xdr:rowOff>
                  </to>
                </anchor>
              </controlPr>
            </control>
          </mc:Choice>
        </mc:AlternateContent>
        <mc:AlternateContent xmlns:mc="http://schemas.openxmlformats.org/markup-compatibility/2006">
          <mc:Choice Requires="x14">
            <control shapeId="21520" r:id="rId11" name="Check Box 16">
              <controlPr defaultSize="0" autoFill="0" autoLine="0" autoPict="0">
                <anchor moveWithCells="1">
                  <from>
                    <xdr:col>19</xdr:col>
                    <xdr:colOff>0</xdr:colOff>
                    <xdr:row>32</xdr:row>
                    <xdr:rowOff>152400</xdr:rowOff>
                  </from>
                  <to>
                    <xdr:col>20</xdr:col>
                    <xdr:colOff>106680</xdr:colOff>
                    <xdr:row>34</xdr:row>
                    <xdr:rowOff>22860</xdr:rowOff>
                  </to>
                </anchor>
              </controlPr>
            </control>
          </mc:Choice>
        </mc:AlternateContent>
        <mc:AlternateContent xmlns:mc="http://schemas.openxmlformats.org/markup-compatibility/2006">
          <mc:Choice Requires="x14">
            <control shapeId="21521" r:id="rId12" name="Check Box 17">
              <controlPr defaultSize="0" autoFill="0" autoLine="0" autoPict="0">
                <anchor moveWithCells="1">
                  <from>
                    <xdr:col>23</xdr:col>
                    <xdr:colOff>0</xdr:colOff>
                    <xdr:row>32</xdr:row>
                    <xdr:rowOff>152400</xdr:rowOff>
                  </from>
                  <to>
                    <xdr:col>24</xdr:col>
                    <xdr:colOff>106680</xdr:colOff>
                    <xdr:row>34</xdr:row>
                    <xdr:rowOff>22860</xdr:rowOff>
                  </to>
                </anchor>
              </controlPr>
            </control>
          </mc:Choice>
        </mc:AlternateContent>
        <mc:AlternateContent xmlns:mc="http://schemas.openxmlformats.org/markup-compatibility/2006">
          <mc:Choice Requires="x14">
            <control shapeId="21522" r:id="rId13" name="Check Box 18">
              <controlPr defaultSize="0" autoFill="0" autoLine="0" autoPict="0">
                <anchor moveWithCells="1">
                  <from>
                    <xdr:col>19</xdr:col>
                    <xdr:colOff>0</xdr:colOff>
                    <xdr:row>33</xdr:row>
                    <xdr:rowOff>152400</xdr:rowOff>
                  </from>
                  <to>
                    <xdr:col>20</xdr:col>
                    <xdr:colOff>106680</xdr:colOff>
                    <xdr:row>35</xdr:row>
                    <xdr:rowOff>22860</xdr:rowOff>
                  </to>
                </anchor>
              </controlPr>
            </control>
          </mc:Choice>
        </mc:AlternateContent>
        <mc:AlternateContent xmlns:mc="http://schemas.openxmlformats.org/markup-compatibility/2006">
          <mc:Choice Requires="x14">
            <control shapeId="21523" r:id="rId14" name="Check Box 19">
              <controlPr defaultSize="0" autoFill="0" autoLine="0" autoPict="0">
                <anchor moveWithCells="1">
                  <from>
                    <xdr:col>23</xdr:col>
                    <xdr:colOff>0</xdr:colOff>
                    <xdr:row>33</xdr:row>
                    <xdr:rowOff>152400</xdr:rowOff>
                  </from>
                  <to>
                    <xdr:col>24</xdr:col>
                    <xdr:colOff>106680</xdr:colOff>
                    <xdr:row>35</xdr:row>
                    <xdr:rowOff>22860</xdr:rowOff>
                  </to>
                </anchor>
              </controlPr>
            </control>
          </mc:Choice>
        </mc:AlternateContent>
        <mc:AlternateContent xmlns:mc="http://schemas.openxmlformats.org/markup-compatibility/2006">
          <mc:Choice Requires="x14">
            <control shapeId="21524" r:id="rId15" name="Check Box 20">
              <controlPr defaultSize="0" autoFill="0" autoLine="0" autoPict="0">
                <anchor moveWithCells="1">
                  <from>
                    <xdr:col>19</xdr:col>
                    <xdr:colOff>0</xdr:colOff>
                    <xdr:row>34</xdr:row>
                    <xdr:rowOff>152400</xdr:rowOff>
                  </from>
                  <to>
                    <xdr:col>20</xdr:col>
                    <xdr:colOff>106680</xdr:colOff>
                    <xdr:row>36</xdr:row>
                    <xdr:rowOff>22860</xdr:rowOff>
                  </to>
                </anchor>
              </controlPr>
            </control>
          </mc:Choice>
        </mc:AlternateContent>
        <mc:AlternateContent xmlns:mc="http://schemas.openxmlformats.org/markup-compatibility/2006">
          <mc:Choice Requires="x14">
            <control shapeId="21525" r:id="rId16" name="Check Box 21">
              <controlPr defaultSize="0" autoFill="0" autoLine="0" autoPict="0">
                <anchor moveWithCells="1">
                  <from>
                    <xdr:col>23</xdr:col>
                    <xdr:colOff>0</xdr:colOff>
                    <xdr:row>34</xdr:row>
                    <xdr:rowOff>152400</xdr:rowOff>
                  </from>
                  <to>
                    <xdr:col>24</xdr:col>
                    <xdr:colOff>106680</xdr:colOff>
                    <xdr:row>36</xdr:row>
                    <xdr:rowOff>22860</xdr:rowOff>
                  </to>
                </anchor>
              </controlPr>
            </control>
          </mc:Choice>
        </mc:AlternateContent>
        <mc:AlternateContent xmlns:mc="http://schemas.openxmlformats.org/markup-compatibility/2006">
          <mc:Choice Requires="x14">
            <control shapeId="21526" r:id="rId17" name="Check Box 22">
              <controlPr defaultSize="0" autoFill="0" autoLine="0" autoPict="0">
                <anchor moveWithCells="1">
                  <from>
                    <xdr:col>19</xdr:col>
                    <xdr:colOff>0</xdr:colOff>
                    <xdr:row>38</xdr:row>
                    <xdr:rowOff>152400</xdr:rowOff>
                  </from>
                  <to>
                    <xdr:col>20</xdr:col>
                    <xdr:colOff>106680</xdr:colOff>
                    <xdr:row>40</xdr:row>
                    <xdr:rowOff>22860</xdr:rowOff>
                  </to>
                </anchor>
              </controlPr>
            </control>
          </mc:Choice>
        </mc:AlternateContent>
        <mc:AlternateContent xmlns:mc="http://schemas.openxmlformats.org/markup-compatibility/2006">
          <mc:Choice Requires="x14">
            <control shapeId="21527" r:id="rId18" name="Check Box 23">
              <controlPr defaultSize="0" autoFill="0" autoLine="0" autoPict="0">
                <anchor moveWithCells="1">
                  <from>
                    <xdr:col>19</xdr:col>
                    <xdr:colOff>0</xdr:colOff>
                    <xdr:row>39</xdr:row>
                    <xdr:rowOff>152400</xdr:rowOff>
                  </from>
                  <to>
                    <xdr:col>20</xdr:col>
                    <xdr:colOff>106680</xdr:colOff>
                    <xdr:row>41</xdr:row>
                    <xdr:rowOff>22860</xdr:rowOff>
                  </to>
                </anchor>
              </controlPr>
            </control>
          </mc:Choice>
        </mc:AlternateContent>
        <mc:AlternateContent xmlns:mc="http://schemas.openxmlformats.org/markup-compatibility/2006">
          <mc:Choice Requires="x14">
            <control shapeId="21528" r:id="rId19" name="Check Box 24">
              <controlPr defaultSize="0" autoFill="0" autoLine="0" autoPict="0">
                <anchor moveWithCells="1">
                  <from>
                    <xdr:col>19</xdr:col>
                    <xdr:colOff>0</xdr:colOff>
                    <xdr:row>40</xdr:row>
                    <xdr:rowOff>152400</xdr:rowOff>
                  </from>
                  <to>
                    <xdr:col>20</xdr:col>
                    <xdr:colOff>106680</xdr:colOff>
                    <xdr:row>42</xdr:row>
                    <xdr:rowOff>22860</xdr:rowOff>
                  </to>
                </anchor>
              </controlPr>
            </control>
          </mc:Choice>
        </mc:AlternateContent>
        <mc:AlternateContent xmlns:mc="http://schemas.openxmlformats.org/markup-compatibility/2006">
          <mc:Choice Requires="x14">
            <control shapeId="21529" r:id="rId20" name="Check Box 25">
              <controlPr defaultSize="0" autoFill="0" autoLine="0" autoPict="0">
                <anchor moveWithCells="1">
                  <from>
                    <xdr:col>19</xdr:col>
                    <xdr:colOff>0</xdr:colOff>
                    <xdr:row>41</xdr:row>
                    <xdr:rowOff>152400</xdr:rowOff>
                  </from>
                  <to>
                    <xdr:col>20</xdr:col>
                    <xdr:colOff>106680</xdr:colOff>
                    <xdr:row>43</xdr:row>
                    <xdr:rowOff>22860</xdr:rowOff>
                  </to>
                </anchor>
              </controlPr>
            </control>
          </mc:Choice>
        </mc:AlternateContent>
        <mc:AlternateContent xmlns:mc="http://schemas.openxmlformats.org/markup-compatibility/2006">
          <mc:Choice Requires="x14">
            <control shapeId="21530" r:id="rId21" name="Check Box 26">
              <controlPr defaultSize="0" autoFill="0" autoLine="0" autoPict="0">
                <anchor moveWithCells="1">
                  <from>
                    <xdr:col>19</xdr:col>
                    <xdr:colOff>0</xdr:colOff>
                    <xdr:row>41</xdr:row>
                    <xdr:rowOff>152400</xdr:rowOff>
                  </from>
                  <to>
                    <xdr:col>20</xdr:col>
                    <xdr:colOff>106680</xdr:colOff>
                    <xdr:row>43</xdr:row>
                    <xdr:rowOff>22860</xdr:rowOff>
                  </to>
                </anchor>
              </controlPr>
            </control>
          </mc:Choice>
        </mc:AlternateContent>
        <mc:AlternateContent xmlns:mc="http://schemas.openxmlformats.org/markup-compatibility/2006">
          <mc:Choice Requires="x14">
            <control shapeId="21531" r:id="rId22" name="Check Box 27">
              <controlPr defaultSize="0" autoFill="0" autoLine="0" autoPict="0">
                <anchor moveWithCells="1">
                  <from>
                    <xdr:col>20</xdr:col>
                    <xdr:colOff>0</xdr:colOff>
                    <xdr:row>25</xdr:row>
                    <xdr:rowOff>144780</xdr:rowOff>
                  </from>
                  <to>
                    <xdr:col>21</xdr:col>
                    <xdr:colOff>106680</xdr:colOff>
                    <xdr:row>27</xdr:row>
                    <xdr:rowOff>7620</xdr:rowOff>
                  </to>
                </anchor>
              </controlPr>
            </control>
          </mc:Choice>
        </mc:AlternateContent>
        <mc:AlternateContent xmlns:mc="http://schemas.openxmlformats.org/markup-compatibility/2006">
          <mc:Choice Requires="x14">
            <control shapeId="21532" r:id="rId23" name="Check Box 28">
              <controlPr defaultSize="0" autoFill="0" autoLine="0" autoPict="0">
                <anchor moveWithCells="1">
                  <from>
                    <xdr:col>24</xdr:col>
                    <xdr:colOff>182880</xdr:colOff>
                    <xdr:row>25</xdr:row>
                    <xdr:rowOff>152400</xdr:rowOff>
                  </from>
                  <to>
                    <xdr:col>26</xdr:col>
                    <xdr:colOff>83820</xdr:colOff>
                    <xdr:row>27</xdr:row>
                    <xdr:rowOff>22860</xdr:rowOff>
                  </to>
                </anchor>
              </controlPr>
            </control>
          </mc:Choice>
        </mc:AlternateContent>
        <mc:AlternateContent xmlns:mc="http://schemas.openxmlformats.org/markup-compatibility/2006">
          <mc:Choice Requires="x14">
            <control shapeId="21533" r:id="rId24" name="Check Box 29">
              <controlPr defaultSize="0" autoFill="0" autoLine="0" autoPict="0">
                <anchor moveWithCells="1">
                  <from>
                    <xdr:col>33</xdr:col>
                    <xdr:colOff>0</xdr:colOff>
                    <xdr:row>25</xdr:row>
                    <xdr:rowOff>152400</xdr:rowOff>
                  </from>
                  <to>
                    <xdr:col>34</xdr:col>
                    <xdr:colOff>106680</xdr:colOff>
                    <xdr:row>27</xdr:row>
                    <xdr:rowOff>22860</xdr:rowOff>
                  </to>
                </anchor>
              </controlPr>
            </control>
          </mc:Choice>
        </mc:AlternateContent>
        <mc:AlternateContent xmlns:mc="http://schemas.openxmlformats.org/markup-compatibility/2006">
          <mc:Choice Requires="x14">
            <control shapeId="21534" r:id="rId25" name="Check Box 30">
              <controlPr defaultSize="0" autoFill="0" autoLine="0" autoPict="0">
                <anchor moveWithCells="1">
                  <from>
                    <xdr:col>16</xdr:col>
                    <xdr:colOff>0</xdr:colOff>
                    <xdr:row>27</xdr:row>
                    <xdr:rowOff>152400</xdr:rowOff>
                  </from>
                  <to>
                    <xdr:col>17</xdr:col>
                    <xdr:colOff>106680</xdr:colOff>
                    <xdr:row>29</xdr:row>
                    <xdr:rowOff>22860</xdr:rowOff>
                  </to>
                </anchor>
              </controlPr>
            </control>
          </mc:Choice>
        </mc:AlternateContent>
        <mc:AlternateContent xmlns:mc="http://schemas.openxmlformats.org/markup-compatibility/2006">
          <mc:Choice Requires="x14">
            <control shapeId="21536" r:id="rId26" name="Check Box 32">
              <controlPr defaultSize="0" autoFill="0" autoLine="0" autoPict="0">
                <anchor moveWithCells="1">
                  <from>
                    <xdr:col>24</xdr:col>
                    <xdr:colOff>182880</xdr:colOff>
                    <xdr:row>27</xdr:row>
                    <xdr:rowOff>152400</xdr:rowOff>
                  </from>
                  <to>
                    <xdr:col>26</xdr:col>
                    <xdr:colOff>83820</xdr:colOff>
                    <xdr:row>29</xdr:row>
                    <xdr:rowOff>22860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33</xdr:col>
                    <xdr:colOff>0</xdr:colOff>
                    <xdr:row>27</xdr:row>
                    <xdr:rowOff>152400</xdr:rowOff>
                  </from>
                  <to>
                    <xdr:col>34</xdr:col>
                    <xdr:colOff>106680</xdr:colOff>
                    <xdr:row>29</xdr:row>
                    <xdr:rowOff>22860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16</xdr:col>
                    <xdr:colOff>0</xdr:colOff>
                    <xdr:row>28</xdr:row>
                    <xdr:rowOff>144780</xdr:rowOff>
                  </from>
                  <to>
                    <xdr:col>17</xdr:col>
                    <xdr:colOff>106680</xdr:colOff>
                    <xdr:row>30</xdr:row>
                    <xdr:rowOff>7620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29</xdr:col>
                    <xdr:colOff>182880</xdr:colOff>
                    <xdr:row>28</xdr:row>
                    <xdr:rowOff>160020</xdr:rowOff>
                  </from>
                  <to>
                    <xdr:col>31</xdr:col>
                    <xdr:colOff>83820</xdr:colOff>
                    <xdr:row>30</xdr:row>
                    <xdr:rowOff>30480</xdr:rowOff>
                  </to>
                </anchor>
              </controlPr>
            </control>
          </mc:Choice>
        </mc:AlternateContent>
        <mc:AlternateContent xmlns:mc="http://schemas.openxmlformats.org/markup-compatibility/2006">
          <mc:Choice Requires="x14">
            <control shapeId="21544" r:id="rId30" name="Check Box 40">
              <controlPr defaultSize="0" autoFill="0" autoLine="0" autoPict="0">
                <anchor moveWithCells="1">
                  <from>
                    <xdr:col>11</xdr:col>
                    <xdr:colOff>0</xdr:colOff>
                    <xdr:row>20</xdr:row>
                    <xdr:rowOff>152400</xdr:rowOff>
                  </from>
                  <to>
                    <xdr:col>12</xdr:col>
                    <xdr:colOff>106680</xdr:colOff>
                    <xdr:row>22</xdr:row>
                    <xdr:rowOff>22860</xdr:rowOff>
                  </to>
                </anchor>
              </controlPr>
            </control>
          </mc:Choice>
        </mc:AlternateContent>
        <mc:AlternateContent xmlns:mc="http://schemas.openxmlformats.org/markup-compatibility/2006">
          <mc:Choice Requires="x14">
            <control shapeId="21545" r:id="rId31" name="Check Box 41">
              <controlPr defaultSize="0" autoFill="0" autoLine="0" autoPict="0">
                <anchor moveWithCells="1">
                  <from>
                    <xdr:col>11</xdr:col>
                    <xdr:colOff>0</xdr:colOff>
                    <xdr:row>20</xdr:row>
                    <xdr:rowOff>152400</xdr:rowOff>
                  </from>
                  <to>
                    <xdr:col>12</xdr:col>
                    <xdr:colOff>106680</xdr:colOff>
                    <xdr:row>22</xdr:row>
                    <xdr:rowOff>22860</xdr:rowOff>
                  </to>
                </anchor>
              </controlPr>
            </control>
          </mc:Choice>
        </mc:AlternateContent>
        <mc:AlternateContent xmlns:mc="http://schemas.openxmlformats.org/markup-compatibility/2006">
          <mc:Choice Requires="x14">
            <control shapeId="21546" r:id="rId32" name="Check Box 42">
              <controlPr defaultSize="0" autoFill="0" autoLine="0" autoPict="0">
                <anchor moveWithCells="1">
                  <from>
                    <xdr:col>13</xdr:col>
                    <xdr:colOff>152400</xdr:colOff>
                    <xdr:row>20</xdr:row>
                    <xdr:rowOff>152400</xdr:rowOff>
                  </from>
                  <to>
                    <xdr:col>15</xdr:col>
                    <xdr:colOff>60960</xdr:colOff>
                    <xdr:row>22</xdr:row>
                    <xdr:rowOff>22860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3B92-766F-4670-9005-67FA7D06C95F}">
  <dimension ref="A1:AK43"/>
  <sheetViews>
    <sheetView view="pageBreakPreview" topLeftCell="A19" zoomScale="80" zoomScaleNormal="100" zoomScaleSheetLayoutView="80" workbookViewId="0">
      <selection activeCell="Z7" sqref="Z7"/>
    </sheetView>
  </sheetViews>
  <sheetFormatPr defaultColWidth="2.6640625" defaultRowHeight="13.2"/>
  <sheetData>
    <row r="1" spans="1:35">
      <c r="A1" s="345" t="s">
        <v>1578</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35">
      <c r="A2" s="345" t="s">
        <v>1579</v>
      </c>
      <c r="B2" s="345"/>
      <c r="C2" s="345"/>
      <c r="D2" s="345"/>
      <c r="E2" s="345"/>
      <c r="F2" s="345"/>
      <c r="G2" s="345"/>
      <c r="H2" s="345"/>
      <c r="I2" s="345"/>
      <c r="J2" s="345"/>
      <c r="K2" s="345"/>
    </row>
    <row r="3" spans="1:35">
      <c r="A3" s="443"/>
      <c r="B3" s="443"/>
      <c r="C3" s="443"/>
      <c r="D3" s="443"/>
      <c r="E3" s="346"/>
      <c r="F3" s="346" t="s">
        <v>402</v>
      </c>
      <c r="G3" s="346"/>
      <c r="H3" s="346"/>
      <c r="I3" s="346"/>
      <c r="J3" s="346"/>
      <c r="K3" s="346"/>
    </row>
    <row r="4" spans="1:35">
      <c r="A4" s="346"/>
      <c r="B4" s="346"/>
      <c r="C4" s="346"/>
      <c r="D4" s="346"/>
      <c r="E4" s="346"/>
      <c r="F4" s="346" t="s">
        <v>403</v>
      </c>
      <c r="G4" s="346"/>
      <c r="H4" s="346"/>
      <c r="I4" s="346"/>
      <c r="J4" s="346"/>
      <c r="K4" s="346"/>
    </row>
    <row r="5" spans="1:35">
      <c r="A5" s="416"/>
      <c r="C5" s="354"/>
      <c r="D5" s="354"/>
      <c r="E5" s="354"/>
      <c r="F5" s="354"/>
      <c r="G5" s="354"/>
      <c r="H5" s="354"/>
    </row>
    <row r="6" spans="1:35">
      <c r="A6" s="345" t="s">
        <v>1580</v>
      </c>
      <c r="B6" s="345"/>
      <c r="C6" s="345"/>
      <c r="D6" s="345"/>
      <c r="E6" s="345"/>
      <c r="F6" s="345"/>
      <c r="G6" s="345"/>
      <c r="H6" s="345"/>
      <c r="I6" s="345"/>
      <c r="J6" s="345"/>
      <c r="K6" s="345"/>
    </row>
    <row r="7" spans="1:35">
      <c r="E7" s="346"/>
      <c r="F7" s="346" t="s">
        <v>402</v>
      </c>
      <c r="G7" s="346"/>
      <c r="H7" s="346"/>
      <c r="I7" s="346"/>
      <c r="J7" s="346"/>
      <c r="K7" s="346"/>
    </row>
    <row r="8" spans="1:35">
      <c r="E8" s="346"/>
      <c r="F8" s="346" t="s">
        <v>403</v>
      </c>
      <c r="G8" s="346"/>
      <c r="H8" s="346"/>
      <c r="I8" s="346"/>
      <c r="J8" s="346"/>
      <c r="K8" s="346"/>
    </row>
    <row r="9" spans="1:35">
      <c r="A9" s="346"/>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row>
    <row r="10" spans="1:35">
      <c r="A10" s="345" t="s">
        <v>1581</v>
      </c>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row>
    <row r="11" spans="1:35">
      <c r="A11" s="345" t="s">
        <v>1582</v>
      </c>
      <c r="B11" s="345"/>
      <c r="C11" s="345"/>
      <c r="D11" s="345"/>
      <c r="E11" s="345"/>
      <c r="F11" s="345"/>
      <c r="G11" s="345"/>
      <c r="H11" s="345"/>
      <c r="I11" s="345"/>
      <c r="J11" s="345"/>
      <c r="K11" s="345"/>
    </row>
    <row r="12" spans="1:35">
      <c r="A12" s="443"/>
      <c r="B12" s="443"/>
      <c r="C12" s="443"/>
      <c r="D12" s="443"/>
      <c r="E12" s="346"/>
      <c r="F12" s="346" t="s">
        <v>402</v>
      </c>
      <c r="G12" s="346"/>
      <c r="H12" s="346"/>
      <c r="I12" s="346" t="s">
        <v>1584</v>
      </c>
      <c r="J12" s="346"/>
      <c r="K12" s="346"/>
      <c r="L12" t="s">
        <v>1585</v>
      </c>
      <c r="AD12" s="443"/>
      <c r="AE12" s="346"/>
      <c r="AF12" s="346" t="s">
        <v>402</v>
      </c>
    </row>
    <row r="13" spans="1:35">
      <c r="A13" s="346"/>
      <c r="B13" s="346"/>
      <c r="C13" s="346"/>
      <c r="D13" s="346"/>
      <c r="E13" s="346"/>
      <c r="F13" s="346" t="s">
        <v>403</v>
      </c>
      <c r="G13" s="346"/>
      <c r="H13" s="346"/>
      <c r="I13" s="346"/>
      <c r="J13" s="346"/>
      <c r="K13" s="346"/>
      <c r="AD13" s="346"/>
      <c r="AE13" s="346"/>
      <c r="AF13" s="346" t="s">
        <v>403</v>
      </c>
    </row>
    <row r="14" spans="1:35">
      <c r="A14" s="416"/>
      <c r="C14" s="354"/>
      <c r="D14" s="354"/>
      <c r="E14" s="354"/>
      <c r="F14" s="354"/>
      <c r="G14" s="354"/>
      <c r="H14" s="354"/>
    </row>
    <row r="15" spans="1:35">
      <c r="A15" s="345" t="s">
        <v>1583</v>
      </c>
      <c r="B15" s="345"/>
      <c r="C15" s="345"/>
      <c r="D15" s="345"/>
      <c r="E15" s="345"/>
      <c r="F15" s="345"/>
      <c r="G15" s="345"/>
      <c r="H15" s="345"/>
      <c r="I15" s="345"/>
      <c r="J15" s="345"/>
      <c r="K15" s="345"/>
    </row>
    <row r="16" spans="1:35">
      <c r="E16" s="346"/>
      <c r="F16" s="346" t="s">
        <v>402</v>
      </c>
      <c r="G16" s="346"/>
      <c r="H16" s="346"/>
      <c r="I16" s="346" t="s">
        <v>1584</v>
      </c>
      <c r="J16" s="346"/>
      <c r="K16" s="346"/>
      <c r="L16" t="s">
        <v>1585</v>
      </c>
      <c r="AD16" s="443"/>
      <c r="AE16" s="346"/>
      <c r="AF16" s="346" t="s">
        <v>402</v>
      </c>
    </row>
    <row r="17" spans="1:32">
      <c r="E17" s="346"/>
      <c r="F17" s="346" t="s">
        <v>403</v>
      </c>
      <c r="G17" s="346"/>
      <c r="H17" s="346"/>
      <c r="I17" s="346"/>
      <c r="J17" s="346"/>
      <c r="K17" s="346"/>
      <c r="AD17" s="346"/>
      <c r="AE17" s="346"/>
      <c r="AF17" s="346" t="s">
        <v>403</v>
      </c>
    </row>
    <row r="18" spans="1:32">
      <c r="A18" s="416"/>
      <c r="B18" s="346"/>
      <c r="C18" s="362"/>
      <c r="D18" s="362"/>
    </row>
    <row r="19" spans="1:32">
      <c r="A19" s="345" t="s">
        <v>1595</v>
      </c>
      <c r="B19" s="345"/>
      <c r="C19" s="345"/>
      <c r="D19" s="345"/>
      <c r="E19" s="345"/>
      <c r="F19" s="345"/>
      <c r="G19" s="345"/>
      <c r="H19" s="345"/>
      <c r="I19" s="345"/>
      <c r="J19" s="345"/>
      <c r="K19" s="345"/>
    </row>
    <row r="20" spans="1:32">
      <c r="E20" s="346"/>
      <c r="F20" s="346" t="s">
        <v>402</v>
      </c>
      <c r="G20" s="346"/>
      <c r="H20" s="346"/>
      <c r="I20" s="346" t="s">
        <v>1584</v>
      </c>
      <c r="J20" s="346"/>
      <c r="K20" s="346"/>
      <c r="L20" t="s">
        <v>1596</v>
      </c>
      <c r="AD20" s="443"/>
      <c r="AE20" s="346"/>
      <c r="AF20" s="346" t="s">
        <v>1589</v>
      </c>
    </row>
    <row r="21" spans="1:32">
      <c r="E21" s="346"/>
      <c r="F21" s="346" t="s">
        <v>403</v>
      </c>
      <c r="G21" s="346"/>
      <c r="H21" s="346"/>
      <c r="I21" s="346"/>
      <c r="J21" s="346"/>
      <c r="K21" s="346"/>
      <c r="AD21" s="346"/>
      <c r="AE21" s="346"/>
      <c r="AF21" s="346" t="s">
        <v>1590</v>
      </c>
    </row>
    <row r="22" spans="1:32">
      <c r="A22" s="416"/>
      <c r="B22" s="346"/>
      <c r="C22" s="362"/>
      <c r="D22" s="362"/>
    </row>
    <row r="23" spans="1:32">
      <c r="A23" s="345" t="s">
        <v>1586</v>
      </c>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row>
    <row r="24" spans="1:32">
      <c r="A24" s="345" t="s">
        <v>1587</v>
      </c>
      <c r="B24" s="345"/>
      <c r="C24" s="345"/>
      <c r="D24" s="345"/>
      <c r="E24" s="345"/>
      <c r="F24" s="345"/>
      <c r="G24" s="345"/>
      <c r="H24" s="345"/>
      <c r="I24" s="345"/>
      <c r="J24" s="345"/>
      <c r="K24" s="345"/>
    </row>
    <row r="25" spans="1:32">
      <c r="A25" s="345"/>
      <c r="B25" s="345"/>
      <c r="C25" s="345" t="s">
        <v>1588</v>
      </c>
      <c r="D25" s="345"/>
      <c r="E25" s="345"/>
      <c r="F25" s="345"/>
      <c r="G25" s="345"/>
      <c r="H25" s="345"/>
      <c r="I25" s="345"/>
      <c r="J25" s="345"/>
      <c r="K25" s="345"/>
    </row>
    <row r="26" spans="1:32">
      <c r="A26" s="443"/>
      <c r="B26" s="443"/>
      <c r="C26" s="443"/>
      <c r="D26" s="443"/>
      <c r="E26" s="346"/>
      <c r="F26" s="346" t="s">
        <v>1589</v>
      </c>
      <c r="G26" s="346"/>
      <c r="H26" s="346"/>
      <c r="I26" s="346"/>
      <c r="J26" s="346"/>
      <c r="K26" s="346"/>
    </row>
    <row r="27" spans="1:32">
      <c r="A27" s="346"/>
      <c r="B27" s="346"/>
      <c r="C27" s="346"/>
      <c r="D27" s="346"/>
      <c r="E27" s="346"/>
      <c r="F27" s="346" t="s">
        <v>1590</v>
      </c>
      <c r="G27" s="346"/>
      <c r="H27" s="346"/>
      <c r="I27" s="346"/>
      <c r="J27" s="346"/>
      <c r="K27" s="346"/>
    </row>
    <row r="28" spans="1:32">
      <c r="A28" s="416"/>
      <c r="C28" s="354"/>
      <c r="D28" s="354"/>
      <c r="E28" s="354"/>
      <c r="F28" s="354"/>
      <c r="G28" s="354"/>
      <c r="H28" s="354"/>
    </row>
    <row r="29" spans="1:32">
      <c r="A29" s="345" t="s">
        <v>1592</v>
      </c>
    </row>
    <row r="30" spans="1:32">
      <c r="A30" s="345"/>
      <c r="B30" s="345"/>
      <c r="C30" s="345" t="s">
        <v>1591</v>
      </c>
      <c r="D30" s="345"/>
      <c r="E30" s="345"/>
      <c r="F30" s="345"/>
      <c r="G30" s="345"/>
      <c r="H30" s="345"/>
      <c r="I30" s="345"/>
      <c r="J30" s="345"/>
      <c r="K30" s="345"/>
    </row>
    <row r="31" spans="1:32">
      <c r="E31" s="346"/>
      <c r="F31" s="346" t="s">
        <v>1589</v>
      </c>
      <c r="G31" s="346"/>
      <c r="H31" s="346"/>
      <c r="I31" s="346"/>
      <c r="J31" s="346"/>
      <c r="K31" s="346"/>
    </row>
    <row r="32" spans="1:32">
      <c r="E32" s="346"/>
      <c r="F32" s="346" t="s">
        <v>1590</v>
      </c>
      <c r="G32" s="346"/>
      <c r="H32" s="346"/>
      <c r="I32" s="346"/>
      <c r="J32" s="346"/>
      <c r="K32" s="346"/>
    </row>
    <row r="33" spans="1:37">
      <c r="A33" s="416"/>
      <c r="B33" s="346"/>
      <c r="C33" s="362"/>
      <c r="D33" s="362"/>
    </row>
    <row r="34" spans="1:37">
      <c r="A34" s="345" t="s">
        <v>1593</v>
      </c>
      <c r="B34" s="345"/>
      <c r="C34" s="345"/>
      <c r="D34" s="345"/>
      <c r="E34" s="345"/>
      <c r="F34" s="345"/>
      <c r="G34" s="345"/>
      <c r="H34" s="345"/>
      <c r="I34" s="345"/>
      <c r="J34" s="345"/>
      <c r="K34" s="345"/>
      <c r="AK34" s="537"/>
    </row>
    <row r="35" spans="1:37">
      <c r="A35" s="345"/>
      <c r="B35" s="345"/>
      <c r="C35" s="345" t="s">
        <v>1645</v>
      </c>
      <c r="D35" s="345"/>
      <c r="E35" s="345"/>
      <c r="F35" s="345"/>
      <c r="G35" s="345"/>
      <c r="H35" s="345"/>
      <c r="I35" s="345"/>
      <c r="J35" s="345"/>
      <c r="K35" s="345"/>
      <c r="AK35" s="537"/>
    </row>
    <row r="36" spans="1:37">
      <c r="A36" s="443"/>
      <c r="B36" s="443"/>
      <c r="C36" s="443"/>
      <c r="D36" s="443"/>
      <c r="E36" s="346"/>
      <c r="F36" s="346" t="s">
        <v>1589</v>
      </c>
      <c r="G36" s="346"/>
      <c r="H36" s="346"/>
      <c r="I36" s="346"/>
      <c r="J36" s="346"/>
      <c r="K36" s="346"/>
    </row>
    <row r="37" spans="1:37">
      <c r="A37" s="346"/>
      <c r="B37" s="346"/>
      <c r="C37" s="346"/>
      <c r="D37" s="346"/>
      <c r="E37" s="346"/>
      <c r="F37" s="346" t="s">
        <v>1590</v>
      </c>
      <c r="G37" s="346"/>
      <c r="H37" s="346"/>
      <c r="I37" s="346"/>
      <c r="J37" s="346"/>
      <c r="K37" s="346"/>
    </row>
    <row r="38" spans="1:37">
      <c r="A38" s="416"/>
      <c r="C38" s="354"/>
      <c r="D38" s="354"/>
      <c r="E38" s="354"/>
      <c r="F38" s="354"/>
      <c r="G38" s="354"/>
      <c r="H38" s="354"/>
    </row>
    <row r="39" spans="1:37">
      <c r="A39" s="345" t="s">
        <v>1594</v>
      </c>
    </row>
    <row r="40" spans="1:37">
      <c r="A40" s="345"/>
      <c r="B40" s="345"/>
      <c r="C40" s="345" t="s">
        <v>1644</v>
      </c>
      <c r="D40" s="345"/>
      <c r="E40" s="345"/>
      <c r="F40" s="345"/>
      <c r="G40" s="345"/>
      <c r="H40" s="345"/>
      <c r="I40" s="345"/>
      <c r="J40" s="345"/>
      <c r="K40" s="345"/>
    </row>
    <row r="41" spans="1:37">
      <c r="E41" s="346"/>
      <c r="F41" s="346" t="s">
        <v>1589</v>
      </c>
      <c r="G41" s="346"/>
      <c r="H41" s="346"/>
      <c r="I41" s="346"/>
      <c r="J41" s="346"/>
      <c r="K41" s="346"/>
    </row>
    <row r="42" spans="1:37">
      <c r="E42" s="346"/>
      <c r="F42" s="346" t="s">
        <v>1590</v>
      </c>
      <c r="G42" s="346"/>
      <c r="H42" s="346"/>
      <c r="I42" s="346"/>
      <c r="J42" s="346"/>
      <c r="K42" s="346"/>
    </row>
    <row r="43" spans="1:37">
      <c r="A43" s="416"/>
      <c r="B43" s="346"/>
      <c r="C43" s="362"/>
      <c r="D43" s="362"/>
    </row>
  </sheetData>
  <phoneticPr fontId="7"/>
  <pageMargins left="0.70866141732283472" right="0.31496062992125984" top="0.59055118110236227" bottom="0.35433070866141736" header="0.51181102362204722" footer="0.19685039370078741"/>
  <pageSetup paperSize="9" firstPageNumber="23" orientation="portrait" r:id="rId1"/>
  <headerFooter alignWithMargins="0">
    <oddFooter>&amp;C22-②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0164" r:id="rId4" name="Check Box 52">
              <controlPr defaultSize="0" autoFill="0" autoLine="0" autoPict="0">
                <anchor moveWithCells="1">
                  <from>
                    <xdr:col>4</xdr:col>
                    <xdr:colOff>0</xdr:colOff>
                    <xdr:row>1</xdr:row>
                    <xdr:rowOff>160020</xdr:rowOff>
                  </from>
                  <to>
                    <xdr:col>5</xdr:col>
                    <xdr:colOff>114300</xdr:colOff>
                    <xdr:row>3</xdr:row>
                    <xdr:rowOff>45720</xdr:rowOff>
                  </to>
                </anchor>
              </controlPr>
            </control>
          </mc:Choice>
        </mc:AlternateContent>
        <mc:AlternateContent xmlns:mc="http://schemas.openxmlformats.org/markup-compatibility/2006">
          <mc:Choice Requires="x14">
            <control shapeId="730165" r:id="rId5" name="Check Box 53">
              <controlPr defaultSize="0" autoFill="0" autoLine="0" autoPict="0">
                <anchor moveWithCells="1">
                  <from>
                    <xdr:col>4</xdr:col>
                    <xdr:colOff>0</xdr:colOff>
                    <xdr:row>2</xdr:row>
                    <xdr:rowOff>144780</xdr:rowOff>
                  </from>
                  <to>
                    <xdr:col>5</xdr:col>
                    <xdr:colOff>114300</xdr:colOff>
                    <xdr:row>4</xdr:row>
                    <xdr:rowOff>30480</xdr:rowOff>
                  </to>
                </anchor>
              </controlPr>
            </control>
          </mc:Choice>
        </mc:AlternateContent>
        <mc:AlternateContent xmlns:mc="http://schemas.openxmlformats.org/markup-compatibility/2006">
          <mc:Choice Requires="x14">
            <control shapeId="730166" r:id="rId6" name="Check Box 54">
              <controlPr defaultSize="0" autoFill="0" autoLine="0" autoPict="0">
                <anchor moveWithCells="1">
                  <from>
                    <xdr:col>4</xdr:col>
                    <xdr:colOff>0</xdr:colOff>
                    <xdr:row>5</xdr:row>
                    <xdr:rowOff>137160</xdr:rowOff>
                  </from>
                  <to>
                    <xdr:col>5</xdr:col>
                    <xdr:colOff>114300</xdr:colOff>
                    <xdr:row>7</xdr:row>
                    <xdr:rowOff>22860</xdr:rowOff>
                  </to>
                </anchor>
              </controlPr>
            </control>
          </mc:Choice>
        </mc:AlternateContent>
        <mc:AlternateContent xmlns:mc="http://schemas.openxmlformats.org/markup-compatibility/2006">
          <mc:Choice Requires="x14">
            <control shapeId="730167" r:id="rId7" name="Check Box 55">
              <controlPr defaultSize="0" autoFill="0" autoLine="0" autoPict="0">
                <anchor moveWithCells="1">
                  <from>
                    <xdr:col>4</xdr:col>
                    <xdr:colOff>0</xdr:colOff>
                    <xdr:row>6</xdr:row>
                    <xdr:rowOff>137160</xdr:rowOff>
                  </from>
                  <to>
                    <xdr:col>5</xdr:col>
                    <xdr:colOff>114300</xdr:colOff>
                    <xdr:row>8</xdr:row>
                    <xdr:rowOff>22860</xdr:rowOff>
                  </to>
                </anchor>
              </controlPr>
            </control>
          </mc:Choice>
        </mc:AlternateContent>
        <mc:AlternateContent xmlns:mc="http://schemas.openxmlformats.org/markup-compatibility/2006">
          <mc:Choice Requires="x14">
            <control shapeId="730174" r:id="rId8" name="Check Box 62">
              <controlPr defaultSize="0" autoFill="0" autoLine="0" autoPict="0">
                <anchor moveWithCells="1">
                  <from>
                    <xdr:col>4</xdr:col>
                    <xdr:colOff>0</xdr:colOff>
                    <xdr:row>10</xdr:row>
                    <xdr:rowOff>160020</xdr:rowOff>
                  </from>
                  <to>
                    <xdr:col>5</xdr:col>
                    <xdr:colOff>114300</xdr:colOff>
                    <xdr:row>12</xdr:row>
                    <xdr:rowOff>45720</xdr:rowOff>
                  </to>
                </anchor>
              </controlPr>
            </control>
          </mc:Choice>
        </mc:AlternateContent>
        <mc:AlternateContent xmlns:mc="http://schemas.openxmlformats.org/markup-compatibility/2006">
          <mc:Choice Requires="x14">
            <control shapeId="730175" r:id="rId9" name="Check Box 63">
              <controlPr defaultSize="0" autoFill="0" autoLine="0" autoPict="0">
                <anchor moveWithCells="1">
                  <from>
                    <xdr:col>4</xdr:col>
                    <xdr:colOff>0</xdr:colOff>
                    <xdr:row>11</xdr:row>
                    <xdr:rowOff>144780</xdr:rowOff>
                  </from>
                  <to>
                    <xdr:col>5</xdr:col>
                    <xdr:colOff>114300</xdr:colOff>
                    <xdr:row>13</xdr:row>
                    <xdr:rowOff>30480</xdr:rowOff>
                  </to>
                </anchor>
              </controlPr>
            </control>
          </mc:Choice>
        </mc:AlternateContent>
        <mc:AlternateContent xmlns:mc="http://schemas.openxmlformats.org/markup-compatibility/2006">
          <mc:Choice Requires="x14">
            <control shapeId="730176" r:id="rId10" name="Check Box 64">
              <controlPr defaultSize="0" autoFill="0" autoLine="0" autoPict="0">
                <anchor moveWithCells="1">
                  <from>
                    <xdr:col>4</xdr:col>
                    <xdr:colOff>0</xdr:colOff>
                    <xdr:row>14</xdr:row>
                    <xdr:rowOff>137160</xdr:rowOff>
                  </from>
                  <to>
                    <xdr:col>5</xdr:col>
                    <xdr:colOff>114300</xdr:colOff>
                    <xdr:row>16</xdr:row>
                    <xdr:rowOff>22860</xdr:rowOff>
                  </to>
                </anchor>
              </controlPr>
            </control>
          </mc:Choice>
        </mc:AlternateContent>
        <mc:AlternateContent xmlns:mc="http://schemas.openxmlformats.org/markup-compatibility/2006">
          <mc:Choice Requires="x14">
            <control shapeId="730177" r:id="rId11" name="Check Box 65">
              <controlPr defaultSize="0" autoFill="0" autoLine="0" autoPict="0">
                <anchor moveWithCells="1">
                  <from>
                    <xdr:col>4</xdr:col>
                    <xdr:colOff>0</xdr:colOff>
                    <xdr:row>15</xdr:row>
                    <xdr:rowOff>137160</xdr:rowOff>
                  </from>
                  <to>
                    <xdr:col>5</xdr:col>
                    <xdr:colOff>114300</xdr:colOff>
                    <xdr:row>17</xdr:row>
                    <xdr:rowOff>22860</xdr:rowOff>
                  </to>
                </anchor>
              </controlPr>
            </control>
          </mc:Choice>
        </mc:AlternateContent>
        <mc:AlternateContent xmlns:mc="http://schemas.openxmlformats.org/markup-compatibility/2006">
          <mc:Choice Requires="x14">
            <control shapeId="730178" r:id="rId12" name="Check Box 66">
              <controlPr defaultSize="0" autoFill="0" autoLine="0" autoPict="0">
                <anchor moveWithCells="1">
                  <from>
                    <xdr:col>30</xdr:col>
                    <xdr:colOff>0</xdr:colOff>
                    <xdr:row>10</xdr:row>
                    <xdr:rowOff>160020</xdr:rowOff>
                  </from>
                  <to>
                    <xdr:col>31</xdr:col>
                    <xdr:colOff>114300</xdr:colOff>
                    <xdr:row>12</xdr:row>
                    <xdr:rowOff>45720</xdr:rowOff>
                  </to>
                </anchor>
              </controlPr>
            </control>
          </mc:Choice>
        </mc:AlternateContent>
        <mc:AlternateContent xmlns:mc="http://schemas.openxmlformats.org/markup-compatibility/2006">
          <mc:Choice Requires="x14">
            <control shapeId="730179" r:id="rId13" name="Check Box 67">
              <controlPr defaultSize="0" autoFill="0" autoLine="0" autoPict="0">
                <anchor moveWithCells="1">
                  <from>
                    <xdr:col>30</xdr:col>
                    <xdr:colOff>0</xdr:colOff>
                    <xdr:row>11</xdr:row>
                    <xdr:rowOff>144780</xdr:rowOff>
                  </from>
                  <to>
                    <xdr:col>31</xdr:col>
                    <xdr:colOff>114300</xdr:colOff>
                    <xdr:row>13</xdr:row>
                    <xdr:rowOff>30480</xdr:rowOff>
                  </to>
                </anchor>
              </controlPr>
            </control>
          </mc:Choice>
        </mc:AlternateContent>
        <mc:AlternateContent xmlns:mc="http://schemas.openxmlformats.org/markup-compatibility/2006">
          <mc:Choice Requires="x14">
            <control shapeId="730180" r:id="rId14" name="Check Box 68">
              <controlPr defaultSize="0" autoFill="0" autoLine="0" autoPict="0">
                <anchor moveWithCells="1">
                  <from>
                    <xdr:col>30</xdr:col>
                    <xdr:colOff>0</xdr:colOff>
                    <xdr:row>14</xdr:row>
                    <xdr:rowOff>160020</xdr:rowOff>
                  </from>
                  <to>
                    <xdr:col>31</xdr:col>
                    <xdr:colOff>114300</xdr:colOff>
                    <xdr:row>16</xdr:row>
                    <xdr:rowOff>45720</xdr:rowOff>
                  </to>
                </anchor>
              </controlPr>
            </control>
          </mc:Choice>
        </mc:AlternateContent>
        <mc:AlternateContent xmlns:mc="http://schemas.openxmlformats.org/markup-compatibility/2006">
          <mc:Choice Requires="x14">
            <control shapeId="730181" r:id="rId15" name="Check Box 69">
              <controlPr defaultSize="0" autoFill="0" autoLine="0" autoPict="0">
                <anchor moveWithCells="1">
                  <from>
                    <xdr:col>30</xdr:col>
                    <xdr:colOff>0</xdr:colOff>
                    <xdr:row>15</xdr:row>
                    <xdr:rowOff>144780</xdr:rowOff>
                  </from>
                  <to>
                    <xdr:col>31</xdr:col>
                    <xdr:colOff>114300</xdr:colOff>
                    <xdr:row>17</xdr:row>
                    <xdr:rowOff>30480</xdr:rowOff>
                  </to>
                </anchor>
              </controlPr>
            </control>
          </mc:Choice>
        </mc:AlternateContent>
        <mc:AlternateContent xmlns:mc="http://schemas.openxmlformats.org/markup-compatibility/2006">
          <mc:Choice Requires="x14">
            <control shapeId="730182" r:id="rId16" name="Check Box 70">
              <controlPr defaultSize="0" autoFill="0" autoLine="0" autoPict="0">
                <anchor moveWithCells="1">
                  <from>
                    <xdr:col>4</xdr:col>
                    <xdr:colOff>0</xdr:colOff>
                    <xdr:row>24</xdr:row>
                    <xdr:rowOff>144780</xdr:rowOff>
                  </from>
                  <to>
                    <xdr:col>5</xdr:col>
                    <xdr:colOff>114300</xdr:colOff>
                    <xdr:row>26</xdr:row>
                    <xdr:rowOff>30480</xdr:rowOff>
                  </to>
                </anchor>
              </controlPr>
            </control>
          </mc:Choice>
        </mc:AlternateContent>
        <mc:AlternateContent xmlns:mc="http://schemas.openxmlformats.org/markup-compatibility/2006">
          <mc:Choice Requires="x14">
            <control shapeId="730183" r:id="rId17" name="Check Box 71">
              <controlPr defaultSize="0" autoFill="0" autoLine="0" autoPict="0">
                <anchor moveWithCells="1">
                  <from>
                    <xdr:col>4</xdr:col>
                    <xdr:colOff>0</xdr:colOff>
                    <xdr:row>25</xdr:row>
                    <xdr:rowOff>144780</xdr:rowOff>
                  </from>
                  <to>
                    <xdr:col>5</xdr:col>
                    <xdr:colOff>114300</xdr:colOff>
                    <xdr:row>27</xdr:row>
                    <xdr:rowOff>30480</xdr:rowOff>
                  </to>
                </anchor>
              </controlPr>
            </control>
          </mc:Choice>
        </mc:AlternateContent>
        <mc:AlternateContent xmlns:mc="http://schemas.openxmlformats.org/markup-compatibility/2006">
          <mc:Choice Requires="x14">
            <control shapeId="730184" r:id="rId18" name="Check Box 72">
              <controlPr defaultSize="0" autoFill="0" autoLine="0" autoPict="0">
                <anchor moveWithCells="1">
                  <from>
                    <xdr:col>4</xdr:col>
                    <xdr:colOff>0</xdr:colOff>
                    <xdr:row>29</xdr:row>
                    <xdr:rowOff>137160</xdr:rowOff>
                  </from>
                  <to>
                    <xdr:col>5</xdr:col>
                    <xdr:colOff>114300</xdr:colOff>
                    <xdr:row>31</xdr:row>
                    <xdr:rowOff>22860</xdr:rowOff>
                  </to>
                </anchor>
              </controlPr>
            </control>
          </mc:Choice>
        </mc:AlternateContent>
        <mc:AlternateContent xmlns:mc="http://schemas.openxmlformats.org/markup-compatibility/2006">
          <mc:Choice Requires="x14">
            <control shapeId="730185" r:id="rId19" name="Check Box 73">
              <controlPr defaultSize="0" autoFill="0" autoLine="0" autoPict="0">
                <anchor moveWithCells="1">
                  <from>
                    <xdr:col>4</xdr:col>
                    <xdr:colOff>0</xdr:colOff>
                    <xdr:row>30</xdr:row>
                    <xdr:rowOff>137160</xdr:rowOff>
                  </from>
                  <to>
                    <xdr:col>5</xdr:col>
                    <xdr:colOff>114300</xdr:colOff>
                    <xdr:row>32</xdr:row>
                    <xdr:rowOff>22860</xdr:rowOff>
                  </to>
                </anchor>
              </controlPr>
            </control>
          </mc:Choice>
        </mc:AlternateContent>
        <mc:AlternateContent xmlns:mc="http://schemas.openxmlformats.org/markup-compatibility/2006">
          <mc:Choice Requires="x14">
            <control shapeId="730188" r:id="rId20" name="Check Box 76">
              <controlPr defaultSize="0" autoFill="0" autoLine="0" autoPict="0">
                <anchor moveWithCells="1">
                  <from>
                    <xdr:col>4</xdr:col>
                    <xdr:colOff>0</xdr:colOff>
                    <xdr:row>35</xdr:row>
                    <xdr:rowOff>0</xdr:rowOff>
                  </from>
                  <to>
                    <xdr:col>5</xdr:col>
                    <xdr:colOff>114300</xdr:colOff>
                    <xdr:row>36</xdr:row>
                    <xdr:rowOff>60960</xdr:rowOff>
                  </to>
                </anchor>
              </controlPr>
            </control>
          </mc:Choice>
        </mc:AlternateContent>
        <mc:AlternateContent xmlns:mc="http://schemas.openxmlformats.org/markup-compatibility/2006">
          <mc:Choice Requires="x14">
            <control shapeId="730189" r:id="rId21" name="Check Box 77">
              <controlPr defaultSize="0" autoFill="0" autoLine="0" autoPict="0">
                <anchor moveWithCells="1">
                  <from>
                    <xdr:col>4</xdr:col>
                    <xdr:colOff>0</xdr:colOff>
                    <xdr:row>35</xdr:row>
                    <xdr:rowOff>144780</xdr:rowOff>
                  </from>
                  <to>
                    <xdr:col>5</xdr:col>
                    <xdr:colOff>114300</xdr:colOff>
                    <xdr:row>37</xdr:row>
                    <xdr:rowOff>30480</xdr:rowOff>
                  </to>
                </anchor>
              </controlPr>
            </control>
          </mc:Choice>
        </mc:AlternateContent>
        <mc:AlternateContent xmlns:mc="http://schemas.openxmlformats.org/markup-compatibility/2006">
          <mc:Choice Requires="x14">
            <control shapeId="730190" r:id="rId22" name="Check Box 78">
              <controlPr defaultSize="0" autoFill="0" autoLine="0" autoPict="0">
                <anchor moveWithCells="1">
                  <from>
                    <xdr:col>4</xdr:col>
                    <xdr:colOff>0</xdr:colOff>
                    <xdr:row>39</xdr:row>
                    <xdr:rowOff>137160</xdr:rowOff>
                  </from>
                  <to>
                    <xdr:col>5</xdr:col>
                    <xdr:colOff>114300</xdr:colOff>
                    <xdr:row>41</xdr:row>
                    <xdr:rowOff>22860</xdr:rowOff>
                  </to>
                </anchor>
              </controlPr>
            </control>
          </mc:Choice>
        </mc:AlternateContent>
        <mc:AlternateContent xmlns:mc="http://schemas.openxmlformats.org/markup-compatibility/2006">
          <mc:Choice Requires="x14">
            <control shapeId="730191" r:id="rId23" name="Check Box 79">
              <controlPr defaultSize="0" autoFill="0" autoLine="0" autoPict="0">
                <anchor moveWithCells="1">
                  <from>
                    <xdr:col>4</xdr:col>
                    <xdr:colOff>0</xdr:colOff>
                    <xdr:row>40</xdr:row>
                    <xdr:rowOff>137160</xdr:rowOff>
                  </from>
                  <to>
                    <xdr:col>5</xdr:col>
                    <xdr:colOff>114300</xdr:colOff>
                    <xdr:row>42</xdr:row>
                    <xdr:rowOff>22860</xdr:rowOff>
                  </to>
                </anchor>
              </controlPr>
            </control>
          </mc:Choice>
        </mc:AlternateContent>
        <mc:AlternateContent xmlns:mc="http://schemas.openxmlformats.org/markup-compatibility/2006">
          <mc:Choice Requires="x14">
            <control shapeId="730194" r:id="rId24" name="Check Box 82">
              <controlPr defaultSize="0" autoFill="0" autoLine="0" autoPict="0">
                <anchor moveWithCells="1">
                  <from>
                    <xdr:col>4</xdr:col>
                    <xdr:colOff>0</xdr:colOff>
                    <xdr:row>18</xdr:row>
                    <xdr:rowOff>137160</xdr:rowOff>
                  </from>
                  <to>
                    <xdr:col>5</xdr:col>
                    <xdr:colOff>114300</xdr:colOff>
                    <xdr:row>20</xdr:row>
                    <xdr:rowOff>22860</xdr:rowOff>
                  </to>
                </anchor>
              </controlPr>
            </control>
          </mc:Choice>
        </mc:AlternateContent>
        <mc:AlternateContent xmlns:mc="http://schemas.openxmlformats.org/markup-compatibility/2006">
          <mc:Choice Requires="x14">
            <control shapeId="730195" r:id="rId25" name="Check Box 83">
              <controlPr defaultSize="0" autoFill="0" autoLine="0" autoPict="0">
                <anchor moveWithCells="1">
                  <from>
                    <xdr:col>4</xdr:col>
                    <xdr:colOff>0</xdr:colOff>
                    <xdr:row>19</xdr:row>
                    <xdr:rowOff>137160</xdr:rowOff>
                  </from>
                  <to>
                    <xdr:col>5</xdr:col>
                    <xdr:colOff>114300</xdr:colOff>
                    <xdr:row>21</xdr:row>
                    <xdr:rowOff>22860</xdr:rowOff>
                  </to>
                </anchor>
              </controlPr>
            </control>
          </mc:Choice>
        </mc:AlternateContent>
        <mc:AlternateContent xmlns:mc="http://schemas.openxmlformats.org/markup-compatibility/2006">
          <mc:Choice Requires="x14">
            <control shapeId="730196" r:id="rId26" name="Check Box 84">
              <controlPr defaultSize="0" autoFill="0" autoLine="0" autoPict="0">
                <anchor moveWithCells="1">
                  <from>
                    <xdr:col>30</xdr:col>
                    <xdr:colOff>0</xdr:colOff>
                    <xdr:row>18</xdr:row>
                    <xdr:rowOff>160020</xdr:rowOff>
                  </from>
                  <to>
                    <xdr:col>31</xdr:col>
                    <xdr:colOff>114300</xdr:colOff>
                    <xdr:row>20</xdr:row>
                    <xdr:rowOff>45720</xdr:rowOff>
                  </to>
                </anchor>
              </controlPr>
            </control>
          </mc:Choice>
        </mc:AlternateContent>
        <mc:AlternateContent xmlns:mc="http://schemas.openxmlformats.org/markup-compatibility/2006">
          <mc:Choice Requires="x14">
            <control shapeId="730197" r:id="rId27" name="Check Box 85">
              <controlPr defaultSize="0" autoFill="0" autoLine="0" autoPict="0">
                <anchor moveWithCells="1">
                  <from>
                    <xdr:col>30</xdr:col>
                    <xdr:colOff>0</xdr:colOff>
                    <xdr:row>19</xdr:row>
                    <xdr:rowOff>144780</xdr:rowOff>
                  </from>
                  <to>
                    <xdr:col>31</xdr:col>
                    <xdr:colOff>114300</xdr:colOff>
                    <xdr:row>21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4"/>
  <sheetViews>
    <sheetView view="pageBreakPreview" zoomScale="80" zoomScaleNormal="100" zoomScaleSheetLayoutView="80" workbookViewId="0">
      <selection activeCell="AN60" sqref="AN60"/>
    </sheetView>
  </sheetViews>
  <sheetFormatPr defaultColWidth="2.6640625" defaultRowHeight="15" customHeight="1"/>
  <cols>
    <col min="1" max="2" width="2.6640625" style="3"/>
    <col min="3" max="3" width="3.33203125" style="3" customWidth="1"/>
    <col min="4" max="25" width="2.6640625" style="3"/>
    <col min="26" max="26" width="3.44140625" style="3" bestFit="1" customWidth="1"/>
    <col min="27" max="16384" width="2.6640625" style="3"/>
  </cols>
  <sheetData>
    <row r="1" spans="1:32" ht="15" customHeight="1">
      <c r="A1" s="735" t="s">
        <v>303</v>
      </c>
      <c r="B1" s="735"/>
      <c r="C1" s="735"/>
      <c r="D1" s="735"/>
      <c r="E1" s="735"/>
      <c r="F1" s="735"/>
      <c r="G1" s="735"/>
      <c r="H1" s="735"/>
      <c r="I1" s="735"/>
      <c r="J1" s="735"/>
      <c r="K1" s="735"/>
      <c r="L1" s="735"/>
      <c r="M1" s="735"/>
      <c r="N1" s="735"/>
      <c r="O1" s="735"/>
      <c r="P1" s="735"/>
      <c r="Q1" s="735"/>
      <c r="R1" s="735"/>
      <c r="S1" s="735"/>
      <c r="T1" s="735"/>
      <c r="U1" s="735"/>
      <c r="V1" s="735"/>
      <c r="W1" s="735"/>
      <c r="X1" s="735"/>
      <c r="Y1" s="735"/>
      <c r="Z1" s="735"/>
      <c r="AA1" s="735"/>
      <c r="AB1" s="735"/>
      <c r="AC1" s="735"/>
      <c r="AD1" s="735"/>
      <c r="AE1" s="735"/>
    </row>
    <row r="2" spans="1:32" ht="15" customHeight="1">
      <c r="A2" s="8" t="s">
        <v>304</v>
      </c>
      <c r="B2" s="8"/>
      <c r="C2" s="8"/>
      <c r="D2" s="8"/>
      <c r="E2" s="8"/>
      <c r="F2" s="8"/>
      <c r="G2" s="8"/>
      <c r="T2" s="12"/>
      <c r="U2" s="12"/>
      <c r="V2" s="12"/>
      <c r="W2" s="12"/>
      <c r="AF2" s="343"/>
    </row>
    <row r="3" spans="1:32" ht="15" customHeight="1">
      <c r="B3" s="8" t="s">
        <v>362</v>
      </c>
      <c r="C3" s="8" t="s">
        <v>363</v>
      </c>
      <c r="D3" s="8"/>
      <c r="F3" s="8"/>
      <c r="G3" s="8"/>
      <c r="H3" s="8"/>
      <c r="J3" s="3" t="s">
        <v>379</v>
      </c>
      <c r="T3" s="8"/>
      <c r="Y3" s="3" t="s">
        <v>364</v>
      </c>
      <c r="Z3" s="3">
        <v>2</v>
      </c>
    </row>
    <row r="4" spans="1:32" ht="15" customHeight="1">
      <c r="B4" s="8"/>
      <c r="C4" s="8">
        <v>1</v>
      </c>
      <c r="D4" s="8" t="s">
        <v>366</v>
      </c>
      <c r="E4" s="8" t="s">
        <v>367</v>
      </c>
      <c r="F4" s="8"/>
      <c r="G4" s="8"/>
      <c r="H4" s="8"/>
      <c r="AF4" s="344"/>
    </row>
    <row r="5" spans="1:32" ht="15" customHeight="1">
      <c r="B5" s="8"/>
      <c r="C5" s="8">
        <v>2</v>
      </c>
      <c r="D5" s="8" t="s">
        <v>366</v>
      </c>
      <c r="E5" s="8" t="s">
        <v>368</v>
      </c>
      <c r="F5" s="8"/>
      <c r="G5" s="8"/>
      <c r="H5" s="8"/>
      <c r="AF5" s="344"/>
    </row>
    <row r="6" spans="1:32" ht="15" customHeight="1">
      <c r="B6" s="8"/>
      <c r="C6" s="8"/>
      <c r="D6" s="8"/>
      <c r="E6" s="8"/>
      <c r="F6" s="8"/>
      <c r="G6" s="8"/>
      <c r="H6" s="8"/>
    </row>
    <row r="7" spans="1:32" ht="15" customHeight="1">
      <c r="B7" s="8" t="s">
        <v>369</v>
      </c>
      <c r="C7" s="8" t="s">
        <v>370</v>
      </c>
      <c r="D7" s="8"/>
      <c r="E7" s="8"/>
      <c r="F7" s="8"/>
      <c r="G7" s="8"/>
      <c r="H7" s="8"/>
      <c r="J7" s="3" t="s">
        <v>379</v>
      </c>
      <c r="Y7" s="3" t="s">
        <v>364</v>
      </c>
      <c r="Z7" s="3">
        <v>3</v>
      </c>
    </row>
    <row r="8" spans="1:32" ht="15" customHeight="1">
      <c r="B8" s="8"/>
      <c r="C8" s="8">
        <v>1</v>
      </c>
      <c r="D8" s="8" t="s">
        <v>371</v>
      </c>
      <c r="E8" s="8" t="s">
        <v>1305</v>
      </c>
      <c r="F8" s="8"/>
      <c r="G8" s="8"/>
      <c r="H8" s="8"/>
      <c r="AF8" s="344"/>
    </row>
    <row r="9" spans="1:32" ht="15" customHeight="1">
      <c r="B9" s="8"/>
      <c r="C9" s="8">
        <v>2</v>
      </c>
      <c r="D9" s="8" t="s">
        <v>372</v>
      </c>
      <c r="E9" s="8" t="s">
        <v>1306</v>
      </c>
      <c r="F9" s="8"/>
      <c r="G9" s="8"/>
      <c r="H9" s="8"/>
      <c r="AF9" s="344"/>
    </row>
    <row r="10" spans="1:32" ht="15" customHeight="1">
      <c r="B10" s="8" t="s">
        <v>305</v>
      </c>
      <c r="C10" s="8"/>
      <c r="D10" s="8"/>
      <c r="E10" s="8"/>
      <c r="F10" s="8"/>
      <c r="G10" s="8"/>
      <c r="H10" s="8"/>
    </row>
    <row r="11" spans="1:32" ht="15" customHeight="1">
      <c r="B11" s="8" t="s">
        <v>373</v>
      </c>
      <c r="C11" s="8" t="s">
        <v>374</v>
      </c>
      <c r="D11" s="8"/>
      <c r="E11" s="8"/>
      <c r="F11" s="8"/>
      <c r="G11" s="8"/>
      <c r="H11" s="8"/>
      <c r="J11" s="3" t="s">
        <v>379</v>
      </c>
      <c r="Y11" s="3" t="s">
        <v>364</v>
      </c>
      <c r="Z11" s="3">
        <v>6</v>
      </c>
    </row>
    <row r="12" spans="1:32" ht="15" customHeight="1">
      <c r="C12" s="8">
        <v>1</v>
      </c>
      <c r="D12" s="8" t="s">
        <v>372</v>
      </c>
      <c r="E12" s="8" t="s">
        <v>375</v>
      </c>
      <c r="F12" s="8"/>
      <c r="G12" s="8"/>
      <c r="H12" s="8"/>
      <c r="AF12" s="344"/>
    </row>
    <row r="13" spans="1:32" ht="15" customHeight="1">
      <c r="C13" s="8">
        <v>2</v>
      </c>
      <c r="D13" s="8" t="s">
        <v>372</v>
      </c>
      <c r="E13" s="8" t="s">
        <v>376</v>
      </c>
      <c r="F13" s="8"/>
      <c r="G13" s="8"/>
      <c r="H13" s="8"/>
      <c r="AF13" s="344"/>
    </row>
    <row r="14" spans="1:32" ht="15" customHeight="1">
      <c r="C14" s="8">
        <v>3</v>
      </c>
      <c r="D14" s="8" t="s">
        <v>372</v>
      </c>
      <c r="E14" s="8" t="s">
        <v>49</v>
      </c>
      <c r="F14" s="8"/>
      <c r="G14" s="8"/>
      <c r="H14" s="8"/>
      <c r="AF14" s="344"/>
    </row>
    <row r="15" spans="1:32" ht="15" customHeight="1">
      <c r="C15" s="8">
        <v>4</v>
      </c>
      <c r="D15" s="8" t="s">
        <v>372</v>
      </c>
      <c r="E15" s="8" t="s">
        <v>1301</v>
      </c>
      <c r="F15" s="8"/>
      <c r="G15" s="8"/>
      <c r="H15" s="8"/>
      <c r="AF15" s="344"/>
    </row>
    <row r="16" spans="1:32" ht="15" customHeight="1">
      <c r="C16" s="8">
        <v>5</v>
      </c>
      <c r="D16" s="8" t="s">
        <v>372</v>
      </c>
      <c r="E16" s="8" t="s">
        <v>1302</v>
      </c>
      <c r="F16" s="8"/>
      <c r="G16" s="8"/>
      <c r="H16" s="8"/>
      <c r="AF16" s="344"/>
    </row>
    <row r="17" spans="2:32" ht="15" customHeight="1">
      <c r="C17" s="8">
        <v>6</v>
      </c>
      <c r="D17" s="8" t="s">
        <v>372</v>
      </c>
      <c r="E17" s="8" t="s">
        <v>1303</v>
      </c>
      <c r="F17" s="8"/>
      <c r="G17" s="8"/>
      <c r="H17" s="8"/>
      <c r="AF17" s="344"/>
    </row>
    <row r="18" spans="2:32" ht="15" customHeight="1">
      <c r="C18" s="8">
        <v>7</v>
      </c>
      <c r="D18" s="8" t="s">
        <v>372</v>
      </c>
      <c r="E18" s="8" t="s">
        <v>1304</v>
      </c>
      <c r="F18" s="8"/>
      <c r="G18" s="8"/>
      <c r="H18" s="8"/>
      <c r="N18" s="344"/>
      <c r="AF18" s="344"/>
    </row>
    <row r="19" spans="2:32" ht="15" customHeight="1">
      <c r="C19" s="8">
        <v>8</v>
      </c>
      <c r="D19" s="8" t="s">
        <v>372</v>
      </c>
      <c r="E19" s="8" t="s">
        <v>1229</v>
      </c>
      <c r="F19" s="8"/>
      <c r="G19" s="8"/>
      <c r="H19" s="8"/>
      <c r="AF19" s="344"/>
    </row>
    <row r="20" spans="2:32" ht="15" customHeight="1">
      <c r="C20" s="8">
        <v>9</v>
      </c>
      <c r="D20" s="8" t="s">
        <v>372</v>
      </c>
      <c r="E20" s="8" t="s">
        <v>377</v>
      </c>
      <c r="F20" s="8"/>
      <c r="G20" s="8"/>
      <c r="H20" s="8"/>
      <c r="AF20" s="344"/>
    </row>
    <row r="21" spans="2:32" ht="15" customHeight="1">
      <c r="C21" s="8">
        <v>10</v>
      </c>
      <c r="D21" s="8" t="s">
        <v>372</v>
      </c>
      <c r="E21" s="8" t="s">
        <v>378</v>
      </c>
      <c r="F21" s="8"/>
      <c r="G21" s="8"/>
      <c r="H21" s="8"/>
      <c r="AF21" s="344"/>
    </row>
    <row r="22" spans="2:32" ht="15" customHeight="1">
      <c r="C22" s="8">
        <v>11</v>
      </c>
      <c r="D22" s="8" t="s">
        <v>371</v>
      </c>
      <c r="E22" s="8" t="s">
        <v>1612</v>
      </c>
      <c r="F22" s="8"/>
      <c r="G22" s="8"/>
      <c r="H22" s="8"/>
      <c r="AF22" s="344"/>
    </row>
    <row r="23" spans="2:32" ht="15" customHeight="1">
      <c r="C23" s="8">
        <v>12</v>
      </c>
      <c r="D23" s="8" t="s">
        <v>371</v>
      </c>
      <c r="E23" s="8" t="s">
        <v>997</v>
      </c>
      <c r="F23" s="8"/>
      <c r="G23" s="8"/>
      <c r="H23" s="8"/>
      <c r="AF23" s="344"/>
    </row>
    <row r="24" spans="2:32" ht="15" customHeight="1">
      <c r="C24" s="8"/>
      <c r="D24" s="8"/>
      <c r="E24" s="8"/>
      <c r="F24" s="8"/>
      <c r="G24" s="8"/>
      <c r="H24" s="8"/>
    </row>
    <row r="25" spans="2:32" ht="15" customHeight="1">
      <c r="B25" s="8" t="s">
        <v>380</v>
      </c>
      <c r="C25" s="8" t="s">
        <v>792</v>
      </c>
      <c r="D25" s="8"/>
      <c r="E25" s="8"/>
      <c r="F25" s="8"/>
      <c r="G25" s="8"/>
      <c r="H25" s="8"/>
      <c r="K25" s="3" t="s">
        <v>365</v>
      </c>
      <c r="Y25" s="3" t="s">
        <v>364</v>
      </c>
      <c r="Z25" s="3">
        <v>14</v>
      </c>
    </row>
    <row r="26" spans="2:32" ht="15" customHeight="1">
      <c r="C26" s="8">
        <v>1</v>
      </c>
      <c r="D26" s="8" t="s">
        <v>372</v>
      </c>
      <c r="E26" s="8" t="s">
        <v>1307</v>
      </c>
      <c r="F26" s="8"/>
      <c r="G26" s="8"/>
      <c r="H26" s="8"/>
      <c r="AF26" s="344"/>
    </row>
    <row r="27" spans="2:32" ht="15" customHeight="1">
      <c r="C27" s="8">
        <v>2</v>
      </c>
      <c r="D27" s="8" t="s">
        <v>372</v>
      </c>
      <c r="E27" s="8" t="s">
        <v>1308</v>
      </c>
      <c r="F27" s="8"/>
      <c r="G27" s="8"/>
      <c r="H27" s="8"/>
      <c r="AF27" s="344"/>
    </row>
    <row r="28" spans="2:32" ht="15" customHeight="1">
      <c r="C28" s="8">
        <v>3</v>
      </c>
      <c r="D28" s="8" t="s">
        <v>372</v>
      </c>
      <c r="E28" s="8" t="s">
        <v>1309</v>
      </c>
      <c r="F28" s="8"/>
      <c r="G28" s="8"/>
      <c r="H28" s="8"/>
      <c r="AF28" s="344"/>
    </row>
    <row r="29" spans="2:32" ht="15" customHeight="1">
      <c r="C29" s="8">
        <v>4</v>
      </c>
      <c r="D29" s="8" t="s">
        <v>372</v>
      </c>
      <c r="E29" s="8" t="s">
        <v>1310</v>
      </c>
      <c r="F29" s="8"/>
      <c r="G29" s="8"/>
      <c r="H29" s="8"/>
      <c r="AF29" s="344"/>
    </row>
    <row r="30" spans="2:32" ht="15" customHeight="1">
      <c r="C30" s="8"/>
      <c r="D30" s="8"/>
      <c r="E30" s="8"/>
      <c r="F30" s="8"/>
      <c r="G30" s="8"/>
      <c r="H30" s="8"/>
    </row>
    <row r="31" spans="2:32" ht="15" customHeight="1">
      <c r="B31" s="8" t="s">
        <v>381</v>
      </c>
      <c r="C31" s="8" t="s">
        <v>847</v>
      </c>
      <c r="D31" s="8"/>
      <c r="E31" s="8"/>
      <c r="F31" s="8"/>
      <c r="G31" s="8"/>
      <c r="H31" s="8"/>
      <c r="K31" s="3" t="s">
        <v>365</v>
      </c>
      <c r="Y31" s="3" t="s">
        <v>364</v>
      </c>
      <c r="Z31" s="3">
        <v>17</v>
      </c>
    </row>
    <row r="32" spans="2:32" ht="15" customHeight="1">
      <c r="C32" s="8">
        <v>1</v>
      </c>
      <c r="D32" s="8" t="s">
        <v>372</v>
      </c>
      <c r="E32" s="8" t="s">
        <v>886</v>
      </c>
      <c r="F32" s="8"/>
      <c r="G32" s="8"/>
      <c r="H32" s="8"/>
      <c r="AF32" s="344"/>
    </row>
    <row r="33" spans="2:37" ht="15" customHeight="1">
      <c r="B33" s="8"/>
      <c r="C33" s="8">
        <v>2</v>
      </c>
      <c r="D33" s="8" t="s">
        <v>372</v>
      </c>
      <c r="E33" s="8" t="s">
        <v>1311</v>
      </c>
      <c r="F33" s="8"/>
      <c r="G33" s="8"/>
      <c r="H33" s="8"/>
      <c r="AF33" s="344"/>
    </row>
    <row r="34" spans="2:37" ht="15" customHeight="1">
      <c r="C34" s="8">
        <v>3</v>
      </c>
      <c r="D34" s="8" t="s">
        <v>372</v>
      </c>
      <c r="E34" s="8" t="s">
        <v>1312</v>
      </c>
      <c r="F34" s="8"/>
      <c r="G34" s="8"/>
      <c r="H34" s="8"/>
      <c r="AF34" s="344"/>
      <c r="AG34" s="146"/>
      <c r="AH34" s="146"/>
      <c r="AI34" s="146"/>
      <c r="AJ34" s="146"/>
      <c r="AK34" s="146"/>
    </row>
    <row r="35" spans="2:37" ht="15" customHeight="1">
      <c r="C35" s="8">
        <v>4</v>
      </c>
      <c r="D35" s="8" t="s">
        <v>372</v>
      </c>
      <c r="E35" s="8" t="s">
        <v>1313</v>
      </c>
      <c r="F35" s="8"/>
      <c r="G35" s="8"/>
      <c r="H35" s="8"/>
      <c r="AF35" s="344"/>
    </row>
    <row r="36" spans="2:37" ht="15" customHeight="1">
      <c r="C36" s="8">
        <v>5</v>
      </c>
      <c r="D36" s="8" t="s">
        <v>372</v>
      </c>
      <c r="E36" s="8" t="s">
        <v>1314</v>
      </c>
      <c r="F36" s="8"/>
      <c r="G36" s="8"/>
      <c r="H36" s="8"/>
      <c r="AF36" s="344"/>
    </row>
    <row r="37" spans="2:37" ht="15" customHeight="1">
      <c r="C37" s="8">
        <v>6</v>
      </c>
      <c r="D37" s="8" t="s">
        <v>372</v>
      </c>
      <c r="E37" s="8" t="s">
        <v>1315</v>
      </c>
      <c r="F37" s="8"/>
      <c r="G37" s="8"/>
      <c r="H37" s="8"/>
      <c r="T37" s="146"/>
      <c r="U37" s="146"/>
      <c r="V37" s="146"/>
      <c r="W37" s="146"/>
      <c r="X37" s="146"/>
      <c r="Y37" s="146"/>
      <c r="Z37" s="146"/>
      <c r="AA37" s="146"/>
      <c r="AB37" s="146"/>
      <c r="AC37" s="146"/>
      <c r="AD37" s="146"/>
      <c r="AF37" s="344"/>
    </row>
    <row r="38" spans="2:37" ht="15" customHeight="1">
      <c r="C38" s="8">
        <v>7</v>
      </c>
      <c r="D38" s="8" t="s">
        <v>372</v>
      </c>
      <c r="E38" s="8" t="s">
        <v>848</v>
      </c>
      <c r="F38" s="8"/>
      <c r="G38" s="8"/>
      <c r="H38" s="8"/>
      <c r="U38" s="146"/>
      <c r="V38" s="146"/>
      <c r="W38" s="146"/>
      <c r="X38" s="146"/>
      <c r="Y38" s="146"/>
      <c r="Z38" s="146"/>
      <c r="AA38" s="146"/>
      <c r="AB38" s="146"/>
      <c r="AC38" s="146"/>
      <c r="AD38" s="146"/>
      <c r="AF38" s="344"/>
    </row>
    <row r="39" spans="2:37" ht="15" customHeight="1">
      <c r="C39" s="8">
        <v>8</v>
      </c>
      <c r="D39" s="8" t="s">
        <v>372</v>
      </c>
      <c r="E39" s="8" t="s">
        <v>1486</v>
      </c>
      <c r="F39" s="8"/>
      <c r="G39" s="8"/>
      <c r="H39" s="8"/>
      <c r="U39" s="146"/>
      <c r="V39" s="146"/>
      <c r="W39" s="146"/>
      <c r="X39" s="146"/>
      <c r="Y39" s="146"/>
      <c r="Z39" s="146"/>
      <c r="AA39" s="146"/>
      <c r="AB39" s="146"/>
      <c r="AC39" s="146"/>
      <c r="AD39" s="146"/>
      <c r="AF39" s="344"/>
    </row>
    <row r="40" spans="2:37" ht="15" customHeight="1">
      <c r="C40" s="8">
        <v>9</v>
      </c>
      <c r="D40" s="8" t="s">
        <v>372</v>
      </c>
      <c r="E40" s="8" t="s">
        <v>1316</v>
      </c>
      <c r="F40" s="8"/>
      <c r="G40" s="8"/>
      <c r="H40" s="8"/>
      <c r="U40" s="146"/>
      <c r="V40" s="146"/>
      <c r="W40" s="146"/>
      <c r="X40" s="146"/>
      <c r="Y40" s="146"/>
      <c r="Z40" s="146"/>
      <c r="AA40" s="146"/>
      <c r="AB40" s="146"/>
      <c r="AC40" s="146"/>
      <c r="AD40" s="146"/>
      <c r="AF40" s="344"/>
    </row>
    <row r="41" spans="2:37" ht="15" customHeight="1">
      <c r="C41" s="8">
        <v>10</v>
      </c>
      <c r="D41" s="8" t="s">
        <v>372</v>
      </c>
      <c r="E41" s="8" t="s">
        <v>1317</v>
      </c>
      <c r="F41" s="8"/>
      <c r="G41" s="8"/>
      <c r="H41" s="8"/>
      <c r="U41" s="146"/>
      <c r="V41" s="146"/>
      <c r="W41" s="146"/>
      <c r="X41" s="146"/>
      <c r="Y41" s="146"/>
      <c r="Z41" s="146"/>
      <c r="AA41" s="146"/>
      <c r="AB41" s="146"/>
      <c r="AC41" s="146"/>
      <c r="AD41" s="146"/>
      <c r="AF41" s="344"/>
    </row>
    <row r="42" spans="2:37" ht="15" customHeight="1">
      <c r="C42" s="8">
        <v>11</v>
      </c>
      <c r="D42" s="8" t="s">
        <v>372</v>
      </c>
      <c r="E42" s="8" t="s">
        <v>1318</v>
      </c>
      <c r="F42" s="8"/>
      <c r="G42" s="8"/>
      <c r="H42" s="8"/>
      <c r="AF42" s="344"/>
    </row>
    <row r="43" spans="2:37" ht="15" customHeight="1">
      <c r="C43" s="8">
        <v>12</v>
      </c>
      <c r="D43" s="8" t="s">
        <v>372</v>
      </c>
      <c r="E43" s="8" t="s">
        <v>1319</v>
      </c>
      <c r="F43" s="8"/>
      <c r="G43" s="8"/>
      <c r="H43" s="8"/>
      <c r="AF43" s="344"/>
    </row>
    <row r="44" spans="2:37" ht="15" customHeight="1">
      <c r="B44" s="8"/>
      <c r="C44" s="8"/>
      <c r="D44" s="8"/>
      <c r="E44" s="8"/>
      <c r="F44" s="8"/>
      <c r="G44" s="8"/>
      <c r="H44" s="8"/>
    </row>
    <row r="45" spans="2:37" ht="15" customHeight="1">
      <c r="B45" s="8" t="s">
        <v>382</v>
      </c>
      <c r="C45" s="14" t="s">
        <v>383</v>
      </c>
      <c r="D45" s="14"/>
      <c r="E45" s="14"/>
      <c r="F45" s="14"/>
      <c r="G45" s="8"/>
      <c r="H45" s="8"/>
      <c r="I45" s="14"/>
      <c r="K45" s="3" t="s">
        <v>365</v>
      </c>
      <c r="Y45" s="3" t="s">
        <v>364</v>
      </c>
      <c r="Z45" s="3">
        <v>29</v>
      </c>
    </row>
    <row r="46" spans="2:37" ht="15" customHeight="1">
      <c r="C46" s="8">
        <v>1</v>
      </c>
      <c r="D46" s="8" t="s">
        <v>372</v>
      </c>
      <c r="E46" s="8" t="s">
        <v>384</v>
      </c>
      <c r="F46" s="8"/>
      <c r="G46" s="8"/>
      <c r="H46" s="8"/>
      <c r="AF46" s="344"/>
    </row>
    <row r="47" spans="2:37" ht="15" customHeight="1">
      <c r="C47" s="8">
        <v>2</v>
      </c>
      <c r="D47" s="8" t="s">
        <v>372</v>
      </c>
      <c r="E47" s="8" t="s">
        <v>1320</v>
      </c>
      <c r="F47" s="8"/>
      <c r="G47" s="8"/>
      <c r="H47" s="8"/>
      <c r="AF47" s="344"/>
    </row>
    <row r="48" spans="2:37" ht="15" customHeight="1">
      <c r="C48" s="8">
        <v>3</v>
      </c>
      <c r="D48" s="8" t="s">
        <v>372</v>
      </c>
      <c r="E48" s="8" t="s">
        <v>385</v>
      </c>
      <c r="F48" s="8"/>
      <c r="G48" s="8"/>
      <c r="H48" s="8"/>
      <c r="AF48" s="344"/>
    </row>
    <row r="49" spans="2:32" ht="15" customHeight="1">
      <c r="C49" s="8">
        <v>4</v>
      </c>
      <c r="D49" s="8" t="s">
        <v>372</v>
      </c>
      <c r="E49" s="8" t="s">
        <v>386</v>
      </c>
      <c r="F49" s="8"/>
      <c r="G49" s="8"/>
      <c r="H49" s="8"/>
      <c r="AF49" s="344"/>
    </row>
    <row r="50" spans="2:32" ht="15" customHeight="1">
      <c r="C50" s="354">
        <v>5</v>
      </c>
      <c r="D50" s="8" t="s">
        <v>372</v>
      </c>
      <c r="E50" s="14" t="s">
        <v>50</v>
      </c>
      <c r="F50" s="8"/>
      <c r="G50" s="8"/>
      <c r="H50" s="8"/>
      <c r="AF50" s="344"/>
    </row>
    <row r="51" spans="2:32" ht="15" customHeight="1">
      <c r="C51" s="8"/>
      <c r="D51" s="8"/>
    </row>
    <row r="52" spans="2:32" ht="15" customHeight="1">
      <c r="B52" s="14" t="s">
        <v>389</v>
      </c>
      <c r="C52" s="14" t="s">
        <v>388</v>
      </c>
      <c r="D52" s="14"/>
      <c r="O52" s="3" t="s">
        <v>390</v>
      </c>
      <c r="Y52" s="3" t="s">
        <v>364</v>
      </c>
      <c r="Z52">
        <v>33</v>
      </c>
      <c r="AF52" s="576"/>
    </row>
    <row r="53" spans="2:32" ht="15" customHeight="1">
      <c r="B53" s="1"/>
      <c r="C53" s="14"/>
      <c r="D53" s="14"/>
    </row>
    <row r="54" spans="2:32" ht="15" customHeight="1">
      <c r="D54" s="344"/>
    </row>
  </sheetData>
  <mergeCells count="1">
    <mergeCell ref="A1:AE1"/>
  </mergeCells>
  <phoneticPr fontId="7"/>
  <pageMargins left="0.78740157480314965" right="0.7" top="0.6692913385826772" bottom="0.45" header="0.51181102362204722" footer="0.34"/>
  <pageSetup paperSize="9"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BI64"/>
  <sheetViews>
    <sheetView view="pageBreakPreview" zoomScale="80" zoomScaleNormal="100" zoomScaleSheetLayoutView="80" workbookViewId="0">
      <selection activeCell="AU25" sqref="AU25"/>
    </sheetView>
  </sheetViews>
  <sheetFormatPr defaultColWidth="2.6640625" defaultRowHeight="13.2"/>
  <cols>
    <col min="1" max="1" width="4" bestFit="1" customWidth="1"/>
  </cols>
  <sheetData>
    <row r="1" spans="1:61" ht="14.4">
      <c r="A1" s="361" t="s">
        <v>1487</v>
      </c>
      <c r="B1" s="361"/>
      <c r="C1" s="361"/>
      <c r="D1" s="361"/>
      <c r="E1" s="361"/>
      <c r="F1" s="361"/>
      <c r="G1" s="361"/>
      <c r="H1" s="361"/>
      <c r="I1" s="361"/>
      <c r="J1" s="361"/>
      <c r="K1" s="361"/>
    </row>
    <row r="2" spans="1:61">
      <c r="A2" s="345" t="s">
        <v>650</v>
      </c>
      <c r="B2" s="345"/>
      <c r="C2" s="345"/>
      <c r="D2" s="345"/>
      <c r="E2" s="345"/>
      <c r="F2" s="345"/>
      <c r="G2" s="345"/>
      <c r="H2" s="345"/>
      <c r="I2" s="345"/>
      <c r="J2" s="345"/>
      <c r="K2" s="345"/>
    </row>
    <row r="3" spans="1:61">
      <c r="A3" s="443"/>
      <c r="B3" s="443"/>
      <c r="C3" s="443"/>
      <c r="D3" s="443"/>
      <c r="E3" s="346"/>
      <c r="F3" s="346" t="s">
        <v>402</v>
      </c>
      <c r="G3" s="346"/>
      <c r="H3" s="346"/>
      <c r="I3" s="346"/>
      <c r="J3" s="346"/>
      <c r="K3" s="346"/>
    </row>
    <row r="4" spans="1:61">
      <c r="A4" s="346"/>
      <c r="B4" s="346"/>
      <c r="C4" s="346"/>
      <c r="D4" s="346"/>
      <c r="E4" s="346"/>
      <c r="F4" s="346" t="s">
        <v>403</v>
      </c>
      <c r="G4" s="346"/>
      <c r="H4" s="346"/>
      <c r="I4" s="346"/>
      <c r="J4" s="346"/>
      <c r="K4" s="346"/>
    </row>
    <row r="5" spans="1:61">
      <c r="A5" s="416"/>
      <c r="C5" s="354"/>
      <c r="D5" s="354"/>
      <c r="E5" s="354"/>
      <c r="F5" s="354"/>
      <c r="G5" s="354"/>
      <c r="H5" s="354"/>
    </row>
    <row r="6" spans="1:61">
      <c r="A6" s="345" t="s">
        <v>89</v>
      </c>
      <c r="B6" s="345"/>
      <c r="C6" s="345"/>
      <c r="D6" s="345"/>
      <c r="E6" s="345"/>
      <c r="F6" s="345"/>
      <c r="G6" s="345"/>
      <c r="H6" s="345"/>
      <c r="I6" s="345"/>
      <c r="J6" s="345"/>
      <c r="K6" s="345"/>
    </row>
    <row r="7" spans="1:61">
      <c r="E7" s="346"/>
      <c r="F7" s="346" t="s">
        <v>402</v>
      </c>
      <c r="G7" s="346"/>
      <c r="H7" s="346"/>
      <c r="I7" s="346"/>
      <c r="J7" s="346"/>
      <c r="K7" s="346"/>
    </row>
    <row r="8" spans="1:61">
      <c r="E8" s="346"/>
      <c r="F8" s="346" t="s">
        <v>403</v>
      </c>
      <c r="G8" s="346"/>
      <c r="H8" s="346"/>
      <c r="I8" s="346"/>
      <c r="J8" s="346"/>
      <c r="K8" s="346"/>
    </row>
    <row r="9" spans="1:61">
      <c r="A9" s="416"/>
      <c r="B9" s="346"/>
      <c r="C9" s="362"/>
      <c r="D9" s="362"/>
    </row>
    <row r="10" spans="1:61">
      <c r="A10" s="345" t="s">
        <v>90</v>
      </c>
      <c r="B10" s="345"/>
      <c r="C10" s="345"/>
      <c r="D10" s="345"/>
      <c r="E10" s="345"/>
      <c r="F10" s="345"/>
      <c r="G10" s="345"/>
      <c r="H10" s="345"/>
      <c r="I10" s="345"/>
      <c r="J10" s="345"/>
      <c r="K10" s="345"/>
    </row>
    <row r="11" spans="1:61">
      <c r="E11" s="346"/>
      <c r="F11" s="346" t="s">
        <v>402</v>
      </c>
      <c r="H11" t="s">
        <v>938</v>
      </c>
      <c r="I11" s="346"/>
      <c r="J11" s="346" t="s">
        <v>91</v>
      </c>
      <c r="K11" s="346"/>
      <c r="L11" s="346"/>
      <c r="M11" s="346"/>
      <c r="N11" s="346" t="s">
        <v>598</v>
      </c>
      <c r="O11" s="346"/>
      <c r="P11" s="346"/>
      <c r="Q11" s="346"/>
      <c r="R11" s="346"/>
      <c r="S11" s="346" t="s">
        <v>92</v>
      </c>
      <c r="T11" s="346"/>
      <c r="U11" s="346"/>
      <c r="V11" s="346"/>
      <c r="W11" s="346"/>
      <c r="X11" s="346"/>
      <c r="Y11" s="346" t="s">
        <v>22</v>
      </c>
      <c r="Z11" s="346"/>
      <c r="AA11" s="346"/>
      <c r="AB11" s="1447"/>
      <c r="AC11" s="1447"/>
      <c r="AD11" s="1447"/>
      <c r="AE11" s="1447"/>
      <c r="AF11" s="346" t="s">
        <v>973</v>
      </c>
    </row>
    <row r="12" spans="1:61">
      <c r="E12" s="346"/>
      <c r="F12" s="346" t="s">
        <v>403</v>
      </c>
    </row>
    <row r="14" spans="1:61" ht="13.5" customHeight="1">
      <c r="A14" s="400"/>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44"/>
      <c r="AH14" s="444"/>
      <c r="AI14" s="444"/>
      <c r="AS14" s="444"/>
      <c r="AT14" s="444"/>
      <c r="AU14" s="444"/>
      <c r="AV14" s="444"/>
      <c r="AW14" s="444"/>
      <c r="AX14" s="444"/>
      <c r="AY14" s="444"/>
      <c r="AZ14" s="444"/>
      <c r="BA14" s="444"/>
      <c r="BB14" s="444"/>
      <c r="BC14" s="444"/>
      <c r="BD14" s="444"/>
      <c r="BE14" s="444"/>
      <c r="BF14" s="444"/>
      <c r="BG14" s="444"/>
      <c r="BH14" s="444"/>
      <c r="BI14" s="444"/>
    </row>
    <row r="15" spans="1:61" ht="13.5" customHeight="1">
      <c r="A15" s="361" t="s">
        <v>1293</v>
      </c>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J15" s="444"/>
      <c r="AK15" s="444"/>
      <c r="AL15" s="444"/>
      <c r="AM15" s="444"/>
      <c r="AN15" s="444"/>
      <c r="AO15" s="444"/>
      <c r="AP15" s="444"/>
      <c r="AQ15" s="444"/>
      <c r="AR15" s="444"/>
      <c r="AS15" s="444"/>
      <c r="AT15" s="444"/>
      <c r="AU15" s="444"/>
      <c r="AV15" s="444"/>
      <c r="AW15" s="444"/>
    </row>
    <row r="16" spans="1:61" ht="13.2" customHeight="1">
      <c r="A16" s="345" t="s">
        <v>1322</v>
      </c>
      <c r="B16" s="345"/>
      <c r="C16" s="345"/>
      <c r="D16" s="345"/>
      <c r="E16" s="345"/>
      <c r="F16" s="345"/>
      <c r="G16" s="345"/>
      <c r="H16" s="345"/>
      <c r="I16" s="345"/>
      <c r="J16" s="345"/>
      <c r="K16" s="350"/>
      <c r="L16" s="350"/>
      <c r="M16" s="346"/>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444"/>
      <c r="AK16" s="444"/>
      <c r="AL16" s="444"/>
      <c r="AM16" s="444"/>
      <c r="AN16" s="444"/>
      <c r="AO16" s="444"/>
      <c r="AP16" s="444"/>
      <c r="AQ16" s="444"/>
      <c r="AR16" s="444"/>
      <c r="AS16" s="444"/>
      <c r="AT16" s="444"/>
      <c r="AU16" s="444"/>
      <c r="AV16" s="444"/>
      <c r="AW16" s="444"/>
    </row>
    <row r="17" spans="1:61" ht="13.5" customHeight="1">
      <c r="A17" s="346"/>
      <c r="B17" s="346"/>
      <c r="D17" s="346" t="s">
        <v>651</v>
      </c>
      <c r="G17" s="346"/>
      <c r="H17" s="346"/>
      <c r="I17" s="346"/>
      <c r="J17" s="346" t="s">
        <v>24</v>
      </c>
      <c r="K17" s="346"/>
      <c r="M17" s="346" t="s">
        <v>652</v>
      </c>
      <c r="N17" s="362"/>
      <c r="O17" s="362"/>
      <c r="P17" s="346" t="s">
        <v>653</v>
      </c>
      <c r="Q17" s="384"/>
      <c r="R17" s="384"/>
      <c r="S17" s="346" t="s">
        <v>654</v>
      </c>
      <c r="T17" s="362"/>
      <c r="U17" s="362"/>
      <c r="V17" s="362"/>
      <c r="W17" s="346"/>
      <c r="X17" s="346"/>
      <c r="Y17" s="346"/>
      <c r="Z17" s="346"/>
      <c r="AA17" s="361"/>
      <c r="AB17" s="361"/>
      <c r="AC17" s="346"/>
      <c r="AD17" s="346"/>
      <c r="AE17" s="346"/>
      <c r="AF17" s="384"/>
      <c r="AG17" s="384"/>
      <c r="AH17" s="351"/>
      <c r="AI17" s="361"/>
      <c r="AJ17" s="444"/>
      <c r="AK17" s="444"/>
      <c r="AL17" s="444"/>
      <c r="AM17" s="444"/>
      <c r="AN17" s="444"/>
      <c r="AO17" s="444"/>
      <c r="AP17" s="444"/>
      <c r="AQ17" s="444"/>
      <c r="AR17" s="444"/>
      <c r="AS17" s="444"/>
      <c r="AT17" s="444"/>
      <c r="AU17" s="444"/>
      <c r="AV17" s="444"/>
      <c r="AW17" s="444"/>
    </row>
    <row r="18" spans="1:61" ht="13.5" customHeight="1">
      <c r="A18" s="346"/>
      <c r="B18" s="346"/>
      <c r="D18" s="346"/>
      <c r="G18" s="346"/>
      <c r="H18" s="346"/>
      <c r="I18" s="346"/>
      <c r="J18" s="346" t="s">
        <v>663</v>
      </c>
      <c r="K18" s="346"/>
      <c r="M18" s="362"/>
      <c r="N18" s="362"/>
      <c r="O18" s="362"/>
      <c r="P18" s="346" t="s">
        <v>1222</v>
      </c>
      <c r="Q18" s="384"/>
      <c r="R18" s="384"/>
      <c r="S18" s="362" t="s">
        <v>1223</v>
      </c>
      <c r="T18" s="1703"/>
      <c r="U18" s="1703"/>
      <c r="V18" s="1703"/>
      <c r="W18" s="1703"/>
      <c r="X18" s="1703"/>
      <c r="Y18" s="346" t="s">
        <v>59</v>
      </c>
      <c r="Z18" s="346"/>
      <c r="AA18" s="361"/>
      <c r="AB18" s="361"/>
      <c r="AC18" s="400"/>
      <c r="AD18" s="400"/>
      <c r="AE18" s="400"/>
      <c r="AF18" s="384"/>
      <c r="AG18" s="384"/>
      <c r="AH18" s="351"/>
      <c r="AI18" s="361"/>
      <c r="AJ18" s="444"/>
      <c r="AK18" s="444"/>
      <c r="AL18" s="444"/>
      <c r="AM18" s="444"/>
      <c r="AN18" s="444"/>
      <c r="AO18" s="444"/>
      <c r="AP18" s="444"/>
      <c r="AQ18" s="444"/>
      <c r="AR18" s="444"/>
      <c r="AS18" s="444"/>
      <c r="AT18" s="444"/>
      <c r="AU18" s="444"/>
      <c r="AV18" s="444"/>
      <c r="AW18" s="444"/>
    </row>
    <row r="19" spans="1:61" ht="13.5" customHeight="1">
      <c r="A19" s="346"/>
      <c r="B19" s="346"/>
      <c r="D19" t="s">
        <v>974</v>
      </c>
      <c r="E19" s="346" t="s">
        <v>655</v>
      </c>
      <c r="H19" s="346"/>
      <c r="I19" s="346"/>
      <c r="J19" s="1703"/>
      <c r="K19" s="1703"/>
      <c r="L19" s="1703"/>
      <c r="M19" s="1703"/>
      <c r="N19" s="1703"/>
      <c r="O19" s="1703"/>
      <c r="P19" s="1703"/>
      <c r="Q19" s="1703"/>
      <c r="R19" s="1703"/>
      <c r="S19" s="1703"/>
      <c r="T19" s="1703"/>
      <c r="U19" s="1703"/>
      <c r="V19" s="1703"/>
      <c r="W19" s="1703"/>
      <c r="X19" s="1703"/>
      <c r="Y19" s="1703"/>
      <c r="Z19" s="1703"/>
      <c r="AA19" s="1703"/>
      <c r="AB19" s="1703"/>
      <c r="AC19" s="1703"/>
      <c r="AD19" s="1703"/>
      <c r="AE19" s="1703"/>
      <c r="AF19" s="436" t="s">
        <v>975</v>
      </c>
      <c r="AG19" s="361"/>
      <c r="AH19" s="361"/>
      <c r="AI19" s="361"/>
      <c r="AS19" s="444"/>
      <c r="AT19" s="444"/>
      <c r="AU19" s="444"/>
      <c r="AV19" s="444"/>
      <c r="AW19" s="444"/>
      <c r="AX19" s="444"/>
      <c r="AY19" s="444"/>
      <c r="AZ19" s="444"/>
      <c r="BA19" s="444"/>
      <c r="BB19" s="444"/>
      <c r="BC19" s="444"/>
      <c r="BD19" s="444"/>
      <c r="BE19" s="444"/>
      <c r="BF19" s="444"/>
      <c r="BG19" s="444"/>
      <c r="BH19" s="444"/>
      <c r="BI19" s="444"/>
    </row>
    <row r="20" spans="1:61" ht="13.5" customHeight="1">
      <c r="A20" s="346"/>
      <c r="B20" s="346"/>
      <c r="D20" s="346"/>
      <c r="E20" s="350" t="s">
        <v>656</v>
      </c>
      <c r="F20" s="345"/>
      <c r="G20" s="443"/>
      <c r="H20" s="443"/>
      <c r="I20" s="443"/>
      <c r="J20" s="443"/>
      <c r="K20" s="443"/>
      <c r="L20" s="345"/>
      <c r="M20" s="345"/>
      <c r="N20" s="345"/>
      <c r="O20" s="345"/>
      <c r="P20" s="345"/>
      <c r="Q20" s="361"/>
      <c r="R20" s="361"/>
      <c r="W20" s="1448"/>
      <c r="X20" s="1448"/>
      <c r="Y20" s="346"/>
      <c r="Z20" s="346"/>
      <c r="AA20" s="361"/>
      <c r="AB20" s="361"/>
      <c r="AC20" s="346"/>
      <c r="AD20" s="346"/>
      <c r="AE20" s="346"/>
      <c r="AF20" s="361"/>
      <c r="AG20" s="361"/>
      <c r="AH20" s="361"/>
      <c r="AI20" s="361"/>
      <c r="AJ20" s="444"/>
      <c r="AK20" s="444"/>
      <c r="AL20" s="444"/>
      <c r="AM20" s="444"/>
      <c r="AN20" s="444"/>
      <c r="AO20" s="444"/>
      <c r="AP20" s="444"/>
      <c r="AQ20" s="444"/>
      <c r="AR20" s="444"/>
      <c r="AS20" s="444"/>
      <c r="AT20" s="444"/>
      <c r="AU20" s="444"/>
      <c r="AV20" s="444"/>
      <c r="BD20" s="444"/>
      <c r="BE20" s="444"/>
      <c r="BF20" s="444"/>
      <c r="BG20" s="444"/>
      <c r="BH20" s="444"/>
      <c r="BI20" s="444"/>
    </row>
    <row r="21" spans="1:61" ht="13.5" customHeight="1">
      <c r="A21" s="346"/>
      <c r="B21" s="346"/>
      <c r="D21" t="s">
        <v>976</v>
      </c>
      <c r="E21" s="346" t="s">
        <v>657</v>
      </c>
      <c r="F21" s="346"/>
      <c r="G21" s="346"/>
      <c r="H21" s="346"/>
      <c r="I21" s="346"/>
      <c r="J21" s="346"/>
      <c r="K21" s="346" t="s">
        <v>402</v>
      </c>
      <c r="L21" s="346" t="s">
        <v>944</v>
      </c>
      <c r="N21" s="346" t="s">
        <v>658</v>
      </c>
      <c r="Q21" s="361"/>
      <c r="R21" s="361"/>
      <c r="W21" s="1448"/>
      <c r="X21" s="1448"/>
      <c r="Y21" s="346"/>
      <c r="Z21" s="346"/>
      <c r="AA21" s="361"/>
      <c r="AB21" s="361"/>
      <c r="AC21" s="346"/>
      <c r="AD21" s="346"/>
      <c r="AE21" s="346"/>
      <c r="AF21" s="361"/>
      <c r="AG21" s="361"/>
      <c r="AH21" s="361"/>
      <c r="AI21" s="361"/>
    </row>
    <row r="22" spans="1:61" ht="13.5" customHeight="1">
      <c r="A22" s="361"/>
      <c r="B22" s="361"/>
      <c r="C22" s="446"/>
      <c r="D22" s="346" t="s">
        <v>659</v>
      </c>
      <c r="E22" s="426"/>
      <c r="F22" s="426"/>
      <c r="G22" s="353" t="s">
        <v>664</v>
      </c>
      <c r="H22" s="353"/>
      <c r="J22" s="1703"/>
      <c r="K22" s="1703"/>
      <c r="L22" s="1703"/>
      <c r="M22" s="1703"/>
      <c r="N22" s="1703"/>
      <c r="O22" s="1703"/>
      <c r="P22" s="1703"/>
      <c r="Q22" s="1703"/>
      <c r="R22" s="1703"/>
      <c r="S22" s="1703"/>
      <c r="T22" s="1703"/>
      <c r="U22" s="1703"/>
      <c r="V22" s="447" t="s">
        <v>977</v>
      </c>
      <c r="W22" s="1448"/>
      <c r="X22" s="1448"/>
      <c r="Y22" s="361"/>
      <c r="Z22" s="346"/>
      <c r="AA22" s="361"/>
      <c r="AB22" s="361"/>
      <c r="AC22" s="346"/>
      <c r="AD22" s="346"/>
      <c r="AE22" s="346"/>
      <c r="AF22" s="361"/>
      <c r="AG22" s="361"/>
      <c r="AH22" s="361"/>
      <c r="AI22" s="361"/>
    </row>
    <row r="23" spans="1:61" ht="13.5" customHeight="1">
      <c r="A23" s="361"/>
      <c r="B23" s="361"/>
      <c r="C23" s="361"/>
      <c r="D23" s="346" t="s">
        <v>660</v>
      </c>
      <c r="E23" s="426"/>
      <c r="F23" s="426"/>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row>
    <row r="24" spans="1:61" ht="13.5" customHeight="1">
      <c r="A24" s="361"/>
      <c r="B24" s="361"/>
      <c r="C24" s="361"/>
      <c r="D24" s="346"/>
      <c r="E24" s="426"/>
      <c r="F24" s="426"/>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row>
    <row r="25" spans="1:61" ht="13.5" customHeight="1">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row>
    <row r="26" spans="1:61" ht="13.5" customHeight="1">
      <c r="A26" s="346"/>
      <c r="B26" s="346"/>
      <c r="AJ26" s="444"/>
      <c r="AK26" s="444"/>
      <c r="AL26" s="444"/>
      <c r="AM26" s="444"/>
      <c r="AN26" s="444"/>
      <c r="AO26" s="445"/>
      <c r="AP26" s="444"/>
      <c r="AQ26" s="444"/>
      <c r="AR26" s="444"/>
      <c r="AS26" s="444"/>
      <c r="AT26" s="444"/>
      <c r="AU26" s="444"/>
      <c r="AV26" s="444"/>
      <c r="AW26" s="444"/>
      <c r="AX26" s="444"/>
      <c r="AY26" s="444"/>
      <c r="AZ26" s="444"/>
      <c r="BA26" s="444"/>
      <c r="BB26" s="444"/>
      <c r="BC26" s="444"/>
      <c r="BD26" s="444"/>
      <c r="BE26" s="444"/>
      <c r="BF26" s="444"/>
      <c r="BG26" s="444"/>
      <c r="BH26" s="444"/>
      <c r="BI26" s="444"/>
    </row>
    <row r="27" spans="1:61" s="346" customFormat="1" ht="13.5" customHeight="1">
      <c r="C27"/>
      <c r="D27"/>
      <c r="E27"/>
      <c r="F27"/>
      <c r="G27"/>
      <c r="H27"/>
      <c r="I27"/>
      <c r="J27"/>
      <c r="K27"/>
      <c r="L27"/>
      <c r="M27"/>
      <c r="N27"/>
      <c r="O27"/>
      <c r="P27"/>
      <c r="Q27"/>
      <c r="R27"/>
      <c r="S27"/>
      <c r="T27"/>
      <c r="U27"/>
      <c r="V27"/>
      <c r="W27"/>
      <c r="X27"/>
      <c r="Y27"/>
      <c r="Z27"/>
      <c r="AA27"/>
      <c r="AB27"/>
      <c r="AC27"/>
      <c r="AD27"/>
      <c r="AE27"/>
      <c r="AF27"/>
      <c r="AG27"/>
      <c r="AH27"/>
      <c r="AI27"/>
      <c r="AJ27" s="397"/>
      <c r="AK27" s="397"/>
      <c r="AL27" s="397"/>
      <c r="AM27" s="397"/>
      <c r="AN27" s="397"/>
      <c r="AP27" s="397"/>
      <c r="AQ27" s="397"/>
      <c r="AR27" s="397"/>
      <c r="AS27" s="397"/>
      <c r="AT27" s="397"/>
      <c r="AU27" s="397"/>
      <c r="AV27" s="397"/>
      <c r="AW27" s="397"/>
      <c r="AX27" s="397"/>
      <c r="AY27" s="397"/>
      <c r="AZ27" s="397"/>
      <c r="BA27" s="397"/>
      <c r="BB27" s="397"/>
      <c r="BC27" s="397"/>
      <c r="BD27" s="397"/>
      <c r="BE27" s="397"/>
      <c r="BF27" s="397"/>
      <c r="BG27" s="397"/>
      <c r="BH27" s="397"/>
      <c r="BI27" s="397"/>
    </row>
    <row r="28" spans="1:61" ht="13.5" customHeight="1">
      <c r="A28" s="416"/>
      <c r="AJ28" s="444"/>
      <c r="AK28" s="444"/>
      <c r="AL28" s="444"/>
      <c r="AM28" s="444"/>
      <c r="AN28" s="444"/>
      <c r="AO28" s="445"/>
      <c r="AP28" s="444"/>
      <c r="AQ28" s="444"/>
      <c r="AR28" s="444"/>
      <c r="AS28" s="444"/>
      <c r="AT28" s="444"/>
      <c r="AU28" s="444"/>
      <c r="AV28" s="444"/>
      <c r="AW28" s="444"/>
      <c r="AX28" s="444"/>
      <c r="AY28" s="444"/>
      <c r="AZ28" s="444"/>
      <c r="BA28" s="444"/>
      <c r="BB28" s="444"/>
      <c r="BC28" s="444"/>
      <c r="BD28" s="444"/>
      <c r="BE28" s="444"/>
      <c r="BF28" s="444"/>
      <c r="BG28" s="444"/>
      <c r="BH28" s="444"/>
      <c r="BI28" s="444"/>
    </row>
    <row r="29" spans="1:61" ht="13.5" customHeight="1">
      <c r="A29" s="416"/>
      <c r="AJ29" s="444"/>
      <c r="AK29" s="444"/>
      <c r="AL29" s="444"/>
      <c r="AM29" s="444"/>
      <c r="AN29" s="444"/>
      <c r="AO29" s="445"/>
      <c r="AP29" s="444"/>
      <c r="AQ29" s="444"/>
      <c r="AR29" s="444"/>
      <c r="AS29" s="444"/>
      <c r="AT29" s="444"/>
      <c r="AU29" s="444"/>
      <c r="AV29" s="444"/>
      <c r="AW29" s="444"/>
      <c r="AX29" s="444"/>
      <c r="AY29" s="444"/>
      <c r="AZ29" s="444"/>
      <c r="BA29" s="444"/>
      <c r="BB29" s="444"/>
      <c r="BC29" s="444"/>
      <c r="BD29" s="444"/>
      <c r="BE29" s="444"/>
      <c r="BF29" s="444"/>
      <c r="BG29" s="444"/>
      <c r="BH29" s="444"/>
      <c r="BI29" s="444"/>
    </row>
    <row r="30" spans="1:61" ht="13.5" customHeight="1">
      <c r="A30" s="345"/>
      <c r="B30" s="345"/>
      <c r="AJ30" s="444"/>
      <c r="AK30" s="444"/>
      <c r="AL30" s="444"/>
      <c r="AM30" s="444"/>
      <c r="AN30" s="444"/>
      <c r="AO30" s="445"/>
      <c r="AP30" s="444"/>
      <c r="AQ30" s="444"/>
      <c r="AR30" s="444"/>
      <c r="AS30" s="444"/>
      <c r="AT30" s="444"/>
      <c r="AU30" s="444"/>
      <c r="AV30" s="444"/>
      <c r="AW30" s="444"/>
      <c r="AX30" s="444"/>
      <c r="AY30" s="444"/>
      <c r="AZ30" s="444"/>
      <c r="BA30" s="444"/>
      <c r="BB30" s="444"/>
      <c r="BC30" s="444"/>
      <c r="BD30" s="444"/>
      <c r="BE30" s="444"/>
      <c r="BF30" s="444"/>
      <c r="BG30" s="444"/>
      <c r="BH30" s="444"/>
      <c r="BI30" s="444"/>
    </row>
    <row r="31" spans="1:61" ht="13.5" customHeight="1">
      <c r="A31" s="346"/>
      <c r="B31" s="346"/>
      <c r="AJ31" s="444"/>
      <c r="AK31" s="444"/>
      <c r="AL31" s="444"/>
      <c r="AM31" s="444"/>
      <c r="AN31" s="444"/>
      <c r="AO31" s="445"/>
      <c r="AP31" s="444"/>
      <c r="AQ31" s="444"/>
      <c r="AR31" s="444"/>
      <c r="AS31" s="444"/>
      <c r="AT31" s="444"/>
      <c r="AU31" s="444"/>
      <c r="AV31" s="444"/>
      <c r="AW31" s="444"/>
      <c r="AX31" s="444"/>
      <c r="AY31" s="444"/>
      <c r="AZ31" s="444"/>
      <c r="BA31" s="444"/>
      <c r="BB31" s="444"/>
      <c r="BC31" s="444"/>
      <c r="BD31" s="444"/>
      <c r="BE31" s="444"/>
      <c r="BF31" s="444"/>
      <c r="BG31" s="444"/>
      <c r="BH31" s="444"/>
      <c r="BI31" s="444"/>
    </row>
    <row r="32" spans="1:61" ht="13.5" customHeight="1">
      <c r="A32" s="346"/>
      <c r="B32" s="346"/>
      <c r="AJ32" s="444"/>
      <c r="AK32" s="444"/>
      <c r="AL32" s="444"/>
      <c r="AM32" s="444"/>
      <c r="AN32" s="444"/>
      <c r="AO32" s="445"/>
      <c r="AP32" s="444"/>
      <c r="AQ32" s="444"/>
      <c r="AR32" s="444"/>
      <c r="AS32" s="444"/>
      <c r="AT32" s="444"/>
      <c r="AU32" s="444"/>
      <c r="AV32" s="444"/>
      <c r="AW32" s="444"/>
      <c r="AX32" s="444"/>
      <c r="AY32" s="444"/>
      <c r="AZ32" s="444"/>
      <c r="BA32" s="444"/>
      <c r="BB32" s="444"/>
      <c r="BC32" s="444"/>
      <c r="BD32" s="444"/>
      <c r="BE32" s="444"/>
      <c r="BF32" s="444"/>
      <c r="BG32" s="444"/>
      <c r="BH32" s="444"/>
      <c r="BI32" s="444"/>
    </row>
    <row r="33" spans="1:61" ht="13.5" customHeight="1">
      <c r="A33" s="346"/>
      <c r="B33" s="346"/>
      <c r="AJ33" s="444"/>
      <c r="AK33" s="444"/>
      <c r="AL33" s="444"/>
      <c r="AM33" s="444"/>
      <c r="AN33" s="444"/>
      <c r="AO33" s="445"/>
      <c r="AP33" s="444"/>
      <c r="AQ33" s="444"/>
      <c r="AR33" s="444"/>
      <c r="AS33" s="444"/>
      <c r="AT33" s="444"/>
      <c r="AU33" s="444"/>
      <c r="AV33" s="444"/>
      <c r="AW33" s="444"/>
      <c r="AX33" s="444"/>
      <c r="AY33" s="444"/>
      <c r="AZ33" s="444"/>
      <c r="BA33" s="444"/>
      <c r="BB33" s="444"/>
      <c r="BC33" s="444"/>
      <c r="BD33" s="444"/>
      <c r="BE33" s="444"/>
      <c r="BF33" s="444"/>
      <c r="BG33" s="444"/>
      <c r="BH33" s="444"/>
      <c r="BI33" s="444"/>
    </row>
    <row r="34" spans="1:61" ht="13.5" customHeight="1">
      <c r="A34" s="346"/>
      <c r="B34" s="346"/>
      <c r="AJ34" s="444"/>
      <c r="AK34" s="444"/>
      <c r="AL34" s="444"/>
      <c r="AM34" s="444"/>
      <c r="AN34" s="444"/>
      <c r="AO34" s="445"/>
      <c r="AP34" s="444"/>
      <c r="AQ34" s="444"/>
      <c r="AR34" s="444"/>
      <c r="AS34" s="444"/>
      <c r="AT34" s="444"/>
      <c r="AU34" s="444"/>
      <c r="AV34" s="444"/>
      <c r="AW34" s="444"/>
      <c r="AX34" s="444"/>
      <c r="AY34" s="444"/>
      <c r="AZ34" s="444"/>
      <c r="BA34" s="444"/>
      <c r="BB34" s="444"/>
      <c r="BC34" s="444"/>
      <c r="BD34" s="444"/>
      <c r="BE34" s="444"/>
      <c r="BF34" s="444"/>
      <c r="BG34" s="444"/>
      <c r="BH34" s="444"/>
      <c r="BI34" s="444"/>
    </row>
    <row r="35" spans="1:61" ht="13.5" customHeight="1">
      <c r="A35" s="346"/>
      <c r="B35" s="346"/>
      <c r="AJ35" s="444"/>
      <c r="AK35" s="444"/>
      <c r="AL35" s="444"/>
      <c r="AM35" s="444"/>
      <c r="AN35" s="444"/>
      <c r="AO35" s="444"/>
      <c r="AP35" s="444"/>
      <c r="AQ35" s="444"/>
      <c r="AR35" s="444"/>
      <c r="AS35" s="444"/>
      <c r="AT35" s="444"/>
      <c r="AU35" s="444"/>
      <c r="AV35" s="444"/>
      <c r="AW35" s="444"/>
      <c r="AX35" s="444"/>
    </row>
    <row r="36" spans="1:61" ht="13.5" customHeight="1">
      <c r="A36" s="346"/>
      <c r="B36" s="346"/>
      <c r="AJ36" s="444"/>
      <c r="AK36" s="444"/>
      <c r="AL36" s="444"/>
      <c r="AM36" s="444"/>
      <c r="AN36" s="444"/>
      <c r="AO36" s="444"/>
      <c r="AP36" s="444"/>
      <c r="AQ36" s="444"/>
      <c r="AR36" s="444"/>
      <c r="AS36" s="444"/>
      <c r="AT36" s="444"/>
      <c r="AU36" s="444"/>
      <c r="AV36" s="444"/>
      <c r="AW36" s="444"/>
      <c r="AX36" s="444"/>
    </row>
    <row r="37" spans="1:61" ht="13.5" customHeight="1">
      <c r="A37" s="347"/>
      <c r="AJ37" s="444"/>
    </row>
    <row r="38" spans="1:61" ht="13.5" customHeight="1">
      <c r="A38" s="345"/>
      <c r="B38" s="345"/>
      <c r="AJ38" s="444"/>
    </row>
    <row r="41" spans="1:61">
      <c r="A41" s="416"/>
    </row>
    <row r="64" spans="1:1" ht="13.8">
      <c r="A64" s="398"/>
    </row>
  </sheetData>
  <mergeCells count="7">
    <mergeCell ref="W22:X22"/>
    <mergeCell ref="AB11:AE11"/>
    <mergeCell ref="T18:X18"/>
    <mergeCell ref="W20:X20"/>
    <mergeCell ref="W21:X21"/>
    <mergeCell ref="J19:AE19"/>
    <mergeCell ref="J22:U22"/>
  </mergeCells>
  <phoneticPr fontId="7"/>
  <pageMargins left="0.7" right="0.33" top="0.57999999999999996" bottom="0.34" header="0.51181102362204722" footer="0.19"/>
  <pageSetup paperSize="9" scale="99" orientation="portrait" r:id="rId1"/>
  <headerFooter alignWithMargins="0">
    <oddFooter>&amp;C23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8609" r:id="rId4" name="Check Box 1">
              <controlPr defaultSize="0" autoFill="0" autoLine="0" autoPict="0">
                <anchor moveWithCells="1">
                  <from>
                    <xdr:col>11</xdr:col>
                    <xdr:colOff>0</xdr:colOff>
                    <xdr:row>25</xdr:row>
                    <xdr:rowOff>0</xdr:rowOff>
                  </from>
                  <to>
                    <xdr:col>12</xdr:col>
                    <xdr:colOff>114300</xdr:colOff>
                    <xdr:row>26</xdr:row>
                    <xdr:rowOff>60960</xdr:rowOff>
                  </to>
                </anchor>
              </controlPr>
            </control>
          </mc:Choice>
        </mc:AlternateContent>
        <mc:AlternateContent xmlns:mc="http://schemas.openxmlformats.org/markup-compatibility/2006">
          <mc:Choice Requires="x14">
            <control shapeId="708610" r:id="rId5" name="Check Box 2">
              <controlPr defaultSize="0" autoFill="0" autoLine="0" autoPict="0">
                <anchor moveWithCells="1">
                  <from>
                    <xdr:col>14</xdr:col>
                    <xdr:colOff>182880</xdr:colOff>
                    <xdr:row>25</xdr:row>
                    <xdr:rowOff>0</xdr:rowOff>
                  </from>
                  <to>
                    <xdr:col>16</xdr:col>
                    <xdr:colOff>99060</xdr:colOff>
                    <xdr:row>26</xdr:row>
                    <xdr:rowOff>60960</xdr:rowOff>
                  </to>
                </anchor>
              </controlPr>
            </control>
          </mc:Choice>
        </mc:AlternateContent>
        <mc:AlternateContent xmlns:mc="http://schemas.openxmlformats.org/markup-compatibility/2006">
          <mc:Choice Requires="x14">
            <control shapeId="708611" r:id="rId6" name="Check Box 3">
              <controlPr defaultSize="0" autoFill="0" autoLine="0" autoPict="0">
                <anchor moveWithCells="1">
                  <from>
                    <xdr:col>27</xdr:col>
                    <xdr:colOff>182880</xdr:colOff>
                    <xdr:row>25</xdr:row>
                    <xdr:rowOff>0</xdr:rowOff>
                  </from>
                  <to>
                    <xdr:col>29</xdr:col>
                    <xdr:colOff>99060</xdr:colOff>
                    <xdr:row>26</xdr:row>
                    <xdr:rowOff>30480</xdr:rowOff>
                  </to>
                </anchor>
              </controlPr>
            </control>
          </mc:Choice>
        </mc:AlternateContent>
        <mc:AlternateContent xmlns:mc="http://schemas.openxmlformats.org/markup-compatibility/2006">
          <mc:Choice Requires="x14">
            <control shapeId="708612" r:id="rId7" name="Check Box 4">
              <controlPr defaultSize="0" autoFill="0" autoLine="0" autoPict="0">
                <anchor moveWithCells="1">
                  <from>
                    <xdr:col>32</xdr:col>
                    <xdr:colOff>0</xdr:colOff>
                    <xdr:row>25</xdr:row>
                    <xdr:rowOff>0</xdr:rowOff>
                  </from>
                  <to>
                    <xdr:col>33</xdr:col>
                    <xdr:colOff>114300</xdr:colOff>
                    <xdr:row>26</xdr:row>
                    <xdr:rowOff>60960</xdr:rowOff>
                  </to>
                </anchor>
              </controlPr>
            </control>
          </mc:Choice>
        </mc:AlternateContent>
        <mc:AlternateContent xmlns:mc="http://schemas.openxmlformats.org/markup-compatibility/2006">
          <mc:Choice Requires="x14">
            <control shapeId="708613" r:id="rId8" name="Check Box 5">
              <controlPr defaultSize="0" autoFill="0" autoLine="0" autoPict="0">
                <anchor moveWithCells="1">
                  <from>
                    <xdr:col>11</xdr:col>
                    <xdr:colOff>0</xdr:colOff>
                    <xdr:row>25</xdr:row>
                    <xdr:rowOff>0</xdr:rowOff>
                  </from>
                  <to>
                    <xdr:col>12</xdr:col>
                    <xdr:colOff>114300</xdr:colOff>
                    <xdr:row>26</xdr:row>
                    <xdr:rowOff>60960</xdr:rowOff>
                  </to>
                </anchor>
              </controlPr>
            </control>
          </mc:Choice>
        </mc:AlternateContent>
        <mc:AlternateContent xmlns:mc="http://schemas.openxmlformats.org/markup-compatibility/2006">
          <mc:Choice Requires="x14">
            <control shapeId="708614" r:id="rId9" name="Check Box 6">
              <controlPr defaultSize="0" autoFill="0" autoLine="0" autoPict="0">
                <anchor moveWithCells="1">
                  <from>
                    <xdr:col>14</xdr:col>
                    <xdr:colOff>182880</xdr:colOff>
                    <xdr:row>25</xdr:row>
                    <xdr:rowOff>0</xdr:rowOff>
                  </from>
                  <to>
                    <xdr:col>16</xdr:col>
                    <xdr:colOff>99060</xdr:colOff>
                    <xdr:row>26</xdr:row>
                    <xdr:rowOff>60960</xdr:rowOff>
                  </to>
                </anchor>
              </controlPr>
            </control>
          </mc:Choice>
        </mc:AlternateContent>
        <mc:AlternateContent xmlns:mc="http://schemas.openxmlformats.org/markup-compatibility/2006">
          <mc:Choice Requires="x14">
            <control shapeId="708615" r:id="rId10" name="Check Box 7">
              <controlPr defaultSize="0" autoFill="0" autoLine="0" autoPict="0">
                <anchor moveWithCells="1">
                  <from>
                    <xdr:col>27</xdr:col>
                    <xdr:colOff>182880</xdr:colOff>
                    <xdr:row>25</xdr:row>
                    <xdr:rowOff>0</xdr:rowOff>
                  </from>
                  <to>
                    <xdr:col>29</xdr:col>
                    <xdr:colOff>76200</xdr:colOff>
                    <xdr:row>26</xdr:row>
                    <xdr:rowOff>7620</xdr:rowOff>
                  </to>
                </anchor>
              </controlPr>
            </control>
          </mc:Choice>
        </mc:AlternateContent>
        <mc:AlternateContent xmlns:mc="http://schemas.openxmlformats.org/markup-compatibility/2006">
          <mc:Choice Requires="x14">
            <control shapeId="708616" r:id="rId11" name="Check Box 8">
              <controlPr defaultSize="0" autoFill="0" autoLine="0" autoPict="0">
                <anchor moveWithCells="1">
                  <from>
                    <xdr:col>32</xdr:col>
                    <xdr:colOff>0</xdr:colOff>
                    <xdr:row>25</xdr:row>
                    <xdr:rowOff>0</xdr:rowOff>
                  </from>
                  <to>
                    <xdr:col>33</xdr:col>
                    <xdr:colOff>106680</xdr:colOff>
                    <xdr:row>26</xdr:row>
                    <xdr:rowOff>38100</xdr:rowOff>
                  </to>
                </anchor>
              </controlPr>
            </control>
          </mc:Choice>
        </mc:AlternateContent>
        <mc:AlternateContent xmlns:mc="http://schemas.openxmlformats.org/markup-compatibility/2006">
          <mc:Choice Requires="x14">
            <control shapeId="708617" r:id="rId12" name="Check Box 9">
              <controlPr defaultSize="0" autoFill="0" autoLine="0" autoPict="0">
                <anchor moveWithCells="1">
                  <from>
                    <xdr:col>27</xdr:col>
                    <xdr:colOff>182880</xdr:colOff>
                    <xdr:row>25</xdr:row>
                    <xdr:rowOff>0</xdr:rowOff>
                  </from>
                  <to>
                    <xdr:col>29</xdr:col>
                    <xdr:colOff>60960</xdr:colOff>
                    <xdr:row>26</xdr:row>
                    <xdr:rowOff>38100</xdr:rowOff>
                  </to>
                </anchor>
              </controlPr>
            </control>
          </mc:Choice>
        </mc:AlternateContent>
        <mc:AlternateContent xmlns:mc="http://schemas.openxmlformats.org/markup-compatibility/2006">
          <mc:Choice Requires="x14">
            <control shapeId="708618" r:id="rId13" name="Check Box 10">
              <controlPr defaultSize="0" autoFill="0" autoLine="0" autoPict="0">
                <anchor moveWithCells="1">
                  <from>
                    <xdr:col>32</xdr:col>
                    <xdr:colOff>0</xdr:colOff>
                    <xdr:row>25</xdr:row>
                    <xdr:rowOff>0</xdr:rowOff>
                  </from>
                  <to>
                    <xdr:col>33</xdr:col>
                    <xdr:colOff>114300</xdr:colOff>
                    <xdr:row>26</xdr:row>
                    <xdr:rowOff>60960</xdr:rowOff>
                  </to>
                </anchor>
              </controlPr>
            </control>
          </mc:Choice>
        </mc:AlternateContent>
        <mc:AlternateContent xmlns:mc="http://schemas.openxmlformats.org/markup-compatibility/2006">
          <mc:Choice Requires="x14">
            <control shapeId="708619" r:id="rId14" name="Check Box 11">
              <controlPr defaultSize="0" autoFill="0" autoLine="0" autoPict="0">
                <anchor moveWithCells="1">
                  <from>
                    <xdr:col>11</xdr:col>
                    <xdr:colOff>0</xdr:colOff>
                    <xdr:row>25</xdr:row>
                    <xdr:rowOff>0</xdr:rowOff>
                  </from>
                  <to>
                    <xdr:col>12</xdr:col>
                    <xdr:colOff>114300</xdr:colOff>
                    <xdr:row>26</xdr:row>
                    <xdr:rowOff>60960</xdr:rowOff>
                  </to>
                </anchor>
              </controlPr>
            </control>
          </mc:Choice>
        </mc:AlternateContent>
        <mc:AlternateContent xmlns:mc="http://schemas.openxmlformats.org/markup-compatibility/2006">
          <mc:Choice Requires="x14">
            <control shapeId="708620" r:id="rId15" name="Check Box 12">
              <controlPr defaultSize="0" autoFill="0" autoLine="0" autoPict="0">
                <anchor moveWithCells="1">
                  <from>
                    <xdr:col>14</xdr:col>
                    <xdr:colOff>182880</xdr:colOff>
                    <xdr:row>25</xdr:row>
                    <xdr:rowOff>0</xdr:rowOff>
                  </from>
                  <to>
                    <xdr:col>16</xdr:col>
                    <xdr:colOff>99060</xdr:colOff>
                    <xdr:row>26</xdr:row>
                    <xdr:rowOff>60960</xdr:rowOff>
                  </to>
                </anchor>
              </controlPr>
            </control>
          </mc:Choice>
        </mc:AlternateContent>
        <mc:AlternateContent xmlns:mc="http://schemas.openxmlformats.org/markup-compatibility/2006">
          <mc:Choice Requires="x14">
            <control shapeId="708621" r:id="rId16" name="Check Box 13">
              <controlPr defaultSize="0" autoFill="0" autoLine="0" autoPict="0">
                <anchor moveWithCells="1">
                  <from>
                    <xdr:col>4</xdr:col>
                    <xdr:colOff>0</xdr:colOff>
                    <xdr:row>25</xdr:row>
                    <xdr:rowOff>0</xdr:rowOff>
                  </from>
                  <to>
                    <xdr:col>5</xdr:col>
                    <xdr:colOff>114300</xdr:colOff>
                    <xdr:row>26</xdr:row>
                    <xdr:rowOff>60960</xdr:rowOff>
                  </to>
                </anchor>
              </controlPr>
            </control>
          </mc:Choice>
        </mc:AlternateContent>
        <mc:AlternateContent xmlns:mc="http://schemas.openxmlformats.org/markup-compatibility/2006">
          <mc:Choice Requires="x14">
            <control shapeId="708622" r:id="rId17" name="Check Box 14">
              <controlPr defaultSize="0" autoFill="0" autoLine="0" autoPict="0">
                <anchor moveWithCells="1">
                  <from>
                    <xdr:col>4</xdr:col>
                    <xdr:colOff>0</xdr:colOff>
                    <xdr:row>1</xdr:row>
                    <xdr:rowOff>160020</xdr:rowOff>
                  </from>
                  <to>
                    <xdr:col>5</xdr:col>
                    <xdr:colOff>114300</xdr:colOff>
                    <xdr:row>3</xdr:row>
                    <xdr:rowOff>45720</xdr:rowOff>
                  </to>
                </anchor>
              </controlPr>
            </control>
          </mc:Choice>
        </mc:AlternateContent>
        <mc:AlternateContent xmlns:mc="http://schemas.openxmlformats.org/markup-compatibility/2006">
          <mc:Choice Requires="x14">
            <control shapeId="708623" r:id="rId18" name="Check Box 15">
              <controlPr defaultSize="0" autoFill="0" autoLine="0" autoPict="0">
                <anchor moveWithCells="1">
                  <from>
                    <xdr:col>4</xdr:col>
                    <xdr:colOff>0</xdr:colOff>
                    <xdr:row>2</xdr:row>
                    <xdr:rowOff>144780</xdr:rowOff>
                  </from>
                  <to>
                    <xdr:col>5</xdr:col>
                    <xdr:colOff>114300</xdr:colOff>
                    <xdr:row>4</xdr:row>
                    <xdr:rowOff>30480</xdr:rowOff>
                  </to>
                </anchor>
              </controlPr>
            </control>
          </mc:Choice>
        </mc:AlternateContent>
        <mc:AlternateContent xmlns:mc="http://schemas.openxmlformats.org/markup-compatibility/2006">
          <mc:Choice Requires="x14">
            <control shapeId="708624" r:id="rId19" name="Check Box 16">
              <controlPr defaultSize="0" autoFill="0" autoLine="0" autoPict="0">
                <anchor moveWithCells="1">
                  <from>
                    <xdr:col>4</xdr:col>
                    <xdr:colOff>0</xdr:colOff>
                    <xdr:row>5</xdr:row>
                    <xdr:rowOff>137160</xdr:rowOff>
                  </from>
                  <to>
                    <xdr:col>5</xdr:col>
                    <xdr:colOff>114300</xdr:colOff>
                    <xdr:row>7</xdr:row>
                    <xdr:rowOff>22860</xdr:rowOff>
                  </to>
                </anchor>
              </controlPr>
            </control>
          </mc:Choice>
        </mc:AlternateContent>
        <mc:AlternateContent xmlns:mc="http://schemas.openxmlformats.org/markup-compatibility/2006">
          <mc:Choice Requires="x14">
            <control shapeId="708625" r:id="rId20" name="Check Box 17">
              <controlPr defaultSize="0" autoFill="0" autoLine="0" autoPict="0">
                <anchor moveWithCells="1">
                  <from>
                    <xdr:col>4</xdr:col>
                    <xdr:colOff>0</xdr:colOff>
                    <xdr:row>6</xdr:row>
                    <xdr:rowOff>137160</xdr:rowOff>
                  </from>
                  <to>
                    <xdr:col>5</xdr:col>
                    <xdr:colOff>114300</xdr:colOff>
                    <xdr:row>8</xdr:row>
                    <xdr:rowOff>22860</xdr:rowOff>
                  </to>
                </anchor>
              </controlPr>
            </control>
          </mc:Choice>
        </mc:AlternateContent>
        <mc:AlternateContent xmlns:mc="http://schemas.openxmlformats.org/markup-compatibility/2006">
          <mc:Choice Requires="x14">
            <control shapeId="708626" r:id="rId21" name="Check Box 18">
              <controlPr defaultSize="0" autoFill="0" autoLine="0" autoPict="0">
                <anchor moveWithCells="1">
                  <from>
                    <xdr:col>4</xdr:col>
                    <xdr:colOff>0</xdr:colOff>
                    <xdr:row>9</xdr:row>
                    <xdr:rowOff>152400</xdr:rowOff>
                  </from>
                  <to>
                    <xdr:col>5</xdr:col>
                    <xdr:colOff>114300</xdr:colOff>
                    <xdr:row>11</xdr:row>
                    <xdr:rowOff>38100</xdr:rowOff>
                  </to>
                </anchor>
              </controlPr>
            </control>
          </mc:Choice>
        </mc:AlternateContent>
        <mc:AlternateContent xmlns:mc="http://schemas.openxmlformats.org/markup-compatibility/2006">
          <mc:Choice Requires="x14">
            <control shapeId="708627" r:id="rId22" name="Check Box 19">
              <controlPr defaultSize="0" autoFill="0" autoLine="0" autoPict="0">
                <anchor moveWithCells="1">
                  <from>
                    <xdr:col>4</xdr:col>
                    <xdr:colOff>0</xdr:colOff>
                    <xdr:row>10</xdr:row>
                    <xdr:rowOff>152400</xdr:rowOff>
                  </from>
                  <to>
                    <xdr:col>5</xdr:col>
                    <xdr:colOff>114300</xdr:colOff>
                    <xdr:row>12</xdr:row>
                    <xdr:rowOff>38100</xdr:rowOff>
                  </to>
                </anchor>
              </controlPr>
            </control>
          </mc:Choice>
        </mc:AlternateContent>
        <mc:AlternateContent xmlns:mc="http://schemas.openxmlformats.org/markup-compatibility/2006">
          <mc:Choice Requires="x14">
            <control shapeId="708628" r:id="rId23" name="Check Box 20">
              <controlPr defaultSize="0" autoFill="0" autoLine="0" autoPict="0">
                <anchor moveWithCells="1">
                  <from>
                    <xdr:col>8</xdr:col>
                    <xdr:colOff>7620</xdr:colOff>
                    <xdr:row>9</xdr:row>
                    <xdr:rowOff>144780</xdr:rowOff>
                  </from>
                  <to>
                    <xdr:col>9</xdr:col>
                    <xdr:colOff>121920</xdr:colOff>
                    <xdr:row>11</xdr:row>
                    <xdr:rowOff>30480</xdr:rowOff>
                  </to>
                </anchor>
              </controlPr>
            </control>
          </mc:Choice>
        </mc:AlternateContent>
        <mc:AlternateContent xmlns:mc="http://schemas.openxmlformats.org/markup-compatibility/2006">
          <mc:Choice Requires="x14">
            <control shapeId="708629" r:id="rId24" name="Check Box 21">
              <controlPr defaultSize="0" autoFill="0" autoLine="0" autoPict="0">
                <anchor moveWithCells="1">
                  <from>
                    <xdr:col>12</xdr:col>
                    <xdr:colOff>7620</xdr:colOff>
                    <xdr:row>9</xdr:row>
                    <xdr:rowOff>144780</xdr:rowOff>
                  </from>
                  <to>
                    <xdr:col>13</xdr:col>
                    <xdr:colOff>121920</xdr:colOff>
                    <xdr:row>11</xdr:row>
                    <xdr:rowOff>7620</xdr:rowOff>
                  </to>
                </anchor>
              </controlPr>
            </control>
          </mc:Choice>
        </mc:AlternateContent>
        <mc:AlternateContent xmlns:mc="http://schemas.openxmlformats.org/markup-compatibility/2006">
          <mc:Choice Requires="x14">
            <control shapeId="708630" r:id="rId25" name="Check Box 22">
              <controlPr defaultSize="0" autoFill="0" autoLine="0" autoPict="0">
                <anchor moveWithCells="1">
                  <from>
                    <xdr:col>17</xdr:col>
                    <xdr:colOff>0</xdr:colOff>
                    <xdr:row>9</xdr:row>
                    <xdr:rowOff>160020</xdr:rowOff>
                  </from>
                  <to>
                    <xdr:col>18</xdr:col>
                    <xdr:colOff>99060</xdr:colOff>
                    <xdr:row>11</xdr:row>
                    <xdr:rowOff>7620</xdr:rowOff>
                  </to>
                </anchor>
              </controlPr>
            </control>
          </mc:Choice>
        </mc:AlternateContent>
        <mc:AlternateContent xmlns:mc="http://schemas.openxmlformats.org/markup-compatibility/2006">
          <mc:Choice Requires="x14">
            <control shapeId="708631" r:id="rId26" name="Check Box 23">
              <controlPr defaultSize="0" autoFill="0" autoLine="0" autoPict="0">
                <anchor moveWithCells="1">
                  <from>
                    <xdr:col>23</xdr:col>
                    <xdr:colOff>0</xdr:colOff>
                    <xdr:row>9</xdr:row>
                    <xdr:rowOff>137160</xdr:rowOff>
                  </from>
                  <to>
                    <xdr:col>24</xdr:col>
                    <xdr:colOff>114300</xdr:colOff>
                    <xdr:row>11</xdr:row>
                    <xdr:rowOff>22860</xdr:rowOff>
                  </to>
                </anchor>
              </controlPr>
            </control>
          </mc:Choice>
        </mc:AlternateContent>
        <mc:AlternateContent xmlns:mc="http://schemas.openxmlformats.org/markup-compatibility/2006">
          <mc:Choice Requires="x14">
            <control shapeId="708632" r:id="rId27" name="Check Box 24">
              <controlPr defaultSize="0" autoFill="0" autoLine="0" autoPict="0">
                <anchor moveWithCells="1">
                  <from>
                    <xdr:col>11</xdr:col>
                    <xdr:colOff>0</xdr:colOff>
                    <xdr:row>25</xdr:row>
                    <xdr:rowOff>0</xdr:rowOff>
                  </from>
                  <to>
                    <xdr:col>12</xdr:col>
                    <xdr:colOff>114300</xdr:colOff>
                    <xdr:row>26</xdr:row>
                    <xdr:rowOff>83820</xdr:rowOff>
                  </to>
                </anchor>
              </controlPr>
            </control>
          </mc:Choice>
        </mc:AlternateContent>
        <mc:AlternateContent xmlns:mc="http://schemas.openxmlformats.org/markup-compatibility/2006">
          <mc:Choice Requires="x14">
            <control shapeId="708633" r:id="rId28" name="Check Box 25">
              <controlPr defaultSize="0" autoFill="0" autoLine="0" autoPict="0">
                <anchor moveWithCells="1">
                  <from>
                    <xdr:col>14</xdr:col>
                    <xdr:colOff>182880</xdr:colOff>
                    <xdr:row>25</xdr:row>
                    <xdr:rowOff>0</xdr:rowOff>
                  </from>
                  <to>
                    <xdr:col>16</xdr:col>
                    <xdr:colOff>99060</xdr:colOff>
                    <xdr:row>26</xdr:row>
                    <xdr:rowOff>60960</xdr:rowOff>
                  </to>
                </anchor>
              </controlPr>
            </control>
          </mc:Choice>
        </mc:AlternateContent>
        <mc:AlternateContent xmlns:mc="http://schemas.openxmlformats.org/markup-compatibility/2006">
          <mc:Choice Requires="x14">
            <control shapeId="708634" r:id="rId29" name="Check Box 26">
              <controlPr defaultSize="0" autoFill="0" autoLine="0" autoPict="0">
                <anchor moveWithCells="1">
                  <from>
                    <xdr:col>24</xdr:col>
                    <xdr:colOff>7620</xdr:colOff>
                    <xdr:row>25</xdr:row>
                    <xdr:rowOff>0</xdr:rowOff>
                  </from>
                  <to>
                    <xdr:col>25</xdr:col>
                    <xdr:colOff>121920</xdr:colOff>
                    <xdr:row>26</xdr:row>
                    <xdr:rowOff>7620</xdr:rowOff>
                  </to>
                </anchor>
              </controlPr>
            </control>
          </mc:Choice>
        </mc:AlternateContent>
        <mc:AlternateContent xmlns:mc="http://schemas.openxmlformats.org/markup-compatibility/2006">
          <mc:Choice Requires="x14">
            <control shapeId="708635" r:id="rId30" name="Check Box 27">
              <controlPr defaultSize="0" autoFill="0" autoLine="0" autoPict="0">
                <anchor moveWithCells="1">
                  <from>
                    <xdr:col>4</xdr:col>
                    <xdr:colOff>0</xdr:colOff>
                    <xdr:row>25</xdr:row>
                    <xdr:rowOff>0</xdr:rowOff>
                  </from>
                  <to>
                    <xdr:col>5</xdr:col>
                    <xdr:colOff>114300</xdr:colOff>
                    <xdr:row>26</xdr:row>
                    <xdr:rowOff>60960</xdr:rowOff>
                  </to>
                </anchor>
              </controlPr>
            </control>
          </mc:Choice>
        </mc:AlternateContent>
        <mc:AlternateContent xmlns:mc="http://schemas.openxmlformats.org/markup-compatibility/2006">
          <mc:Choice Requires="x14">
            <control shapeId="708636" r:id="rId31" name="Check Box 28">
              <controlPr defaultSize="0" autoFill="0" autoLine="0" autoPict="0">
                <anchor moveWithCells="1">
                  <from>
                    <xdr:col>27</xdr:col>
                    <xdr:colOff>182880</xdr:colOff>
                    <xdr:row>25</xdr:row>
                    <xdr:rowOff>0</xdr:rowOff>
                  </from>
                  <to>
                    <xdr:col>29</xdr:col>
                    <xdr:colOff>68580</xdr:colOff>
                    <xdr:row>26</xdr:row>
                    <xdr:rowOff>30480</xdr:rowOff>
                  </to>
                </anchor>
              </controlPr>
            </control>
          </mc:Choice>
        </mc:AlternateContent>
        <mc:AlternateContent xmlns:mc="http://schemas.openxmlformats.org/markup-compatibility/2006">
          <mc:Choice Requires="x14">
            <control shapeId="708637" r:id="rId32" name="Check Box 29">
              <controlPr defaultSize="0" autoFill="0" autoLine="0" autoPict="0">
                <anchor moveWithCells="1">
                  <from>
                    <xdr:col>11</xdr:col>
                    <xdr:colOff>7620</xdr:colOff>
                    <xdr:row>16</xdr:row>
                    <xdr:rowOff>0</xdr:rowOff>
                  </from>
                  <to>
                    <xdr:col>12</xdr:col>
                    <xdr:colOff>152400</xdr:colOff>
                    <xdr:row>17</xdr:row>
                    <xdr:rowOff>38100</xdr:rowOff>
                  </to>
                </anchor>
              </controlPr>
            </control>
          </mc:Choice>
        </mc:AlternateContent>
        <mc:AlternateContent xmlns:mc="http://schemas.openxmlformats.org/markup-compatibility/2006">
          <mc:Choice Requires="x14">
            <control shapeId="708638" r:id="rId33" name="Check Box 30">
              <controlPr defaultSize="0" autoFill="0" autoLine="0" autoPict="0">
                <anchor moveWithCells="1">
                  <from>
                    <xdr:col>14</xdr:col>
                    <xdr:colOff>0</xdr:colOff>
                    <xdr:row>16</xdr:row>
                    <xdr:rowOff>0</xdr:rowOff>
                  </from>
                  <to>
                    <xdr:col>15</xdr:col>
                    <xdr:colOff>114300</xdr:colOff>
                    <xdr:row>17</xdr:row>
                    <xdr:rowOff>60960</xdr:rowOff>
                  </to>
                </anchor>
              </controlPr>
            </control>
          </mc:Choice>
        </mc:AlternateContent>
        <mc:AlternateContent xmlns:mc="http://schemas.openxmlformats.org/markup-compatibility/2006">
          <mc:Choice Requires="x14">
            <control shapeId="708639" r:id="rId34" name="Check Box 31">
              <controlPr defaultSize="0" autoFill="0" autoLine="0" autoPict="0">
                <anchor moveWithCells="1">
                  <from>
                    <xdr:col>16</xdr:col>
                    <xdr:colOff>190500</xdr:colOff>
                    <xdr:row>16</xdr:row>
                    <xdr:rowOff>0</xdr:rowOff>
                  </from>
                  <to>
                    <xdr:col>18</xdr:col>
                    <xdr:colOff>106680</xdr:colOff>
                    <xdr:row>17</xdr:row>
                    <xdr:rowOff>60960</xdr:rowOff>
                  </to>
                </anchor>
              </controlPr>
            </control>
          </mc:Choice>
        </mc:AlternateContent>
        <mc:AlternateContent xmlns:mc="http://schemas.openxmlformats.org/markup-compatibility/2006">
          <mc:Choice Requires="x14">
            <control shapeId="708640" r:id="rId35" name="Check Box 32">
              <controlPr defaultSize="0" autoFill="0" autoLine="0" autoPict="0">
                <anchor moveWithCells="1">
                  <from>
                    <xdr:col>8</xdr:col>
                    <xdr:colOff>7620</xdr:colOff>
                    <xdr:row>16</xdr:row>
                    <xdr:rowOff>0</xdr:rowOff>
                  </from>
                  <to>
                    <xdr:col>9</xdr:col>
                    <xdr:colOff>99060</xdr:colOff>
                    <xdr:row>17</xdr:row>
                    <xdr:rowOff>76200</xdr:rowOff>
                  </to>
                </anchor>
              </controlPr>
            </control>
          </mc:Choice>
        </mc:AlternateContent>
        <mc:AlternateContent xmlns:mc="http://schemas.openxmlformats.org/markup-compatibility/2006">
          <mc:Choice Requires="x14">
            <control shapeId="708643" r:id="rId36" name="Check Box 35">
              <controlPr defaultSize="0" autoFill="0" autoLine="0" autoPict="0">
                <anchor moveWithCells="1">
                  <from>
                    <xdr:col>2</xdr:col>
                    <xdr:colOff>0</xdr:colOff>
                    <xdr:row>20</xdr:row>
                    <xdr:rowOff>160020</xdr:rowOff>
                  </from>
                  <to>
                    <xdr:col>3</xdr:col>
                    <xdr:colOff>114300</xdr:colOff>
                    <xdr:row>22</xdr:row>
                    <xdr:rowOff>45720</xdr:rowOff>
                  </to>
                </anchor>
              </controlPr>
            </control>
          </mc:Choice>
        </mc:AlternateContent>
        <mc:AlternateContent xmlns:mc="http://schemas.openxmlformats.org/markup-compatibility/2006">
          <mc:Choice Requires="x14">
            <control shapeId="708644" r:id="rId37" name="Check Box 36">
              <controlPr defaultSize="0" autoFill="0" autoLine="0" autoPict="0">
                <anchor moveWithCells="1">
                  <from>
                    <xdr:col>2</xdr:col>
                    <xdr:colOff>0</xdr:colOff>
                    <xdr:row>21</xdr:row>
                    <xdr:rowOff>144780</xdr:rowOff>
                  </from>
                  <to>
                    <xdr:col>3</xdr:col>
                    <xdr:colOff>99060</xdr:colOff>
                    <xdr:row>23</xdr:row>
                    <xdr:rowOff>68580</xdr:rowOff>
                  </to>
                </anchor>
              </controlPr>
            </control>
          </mc:Choice>
        </mc:AlternateContent>
        <mc:AlternateContent xmlns:mc="http://schemas.openxmlformats.org/markup-compatibility/2006">
          <mc:Choice Requires="x14">
            <control shapeId="708645" r:id="rId38" name="Check Box 37">
              <controlPr defaultSize="0" autoFill="0" autoLine="0" autoPict="0">
                <anchor moveWithCells="1">
                  <from>
                    <xdr:col>2</xdr:col>
                    <xdr:colOff>0</xdr:colOff>
                    <xdr:row>16</xdr:row>
                    <xdr:rowOff>0</xdr:rowOff>
                  </from>
                  <to>
                    <xdr:col>3</xdr:col>
                    <xdr:colOff>114300</xdr:colOff>
                    <xdr:row>17</xdr:row>
                    <xdr:rowOff>60960</xdr:rowOff>
                  </to>
                </anchor>
              </controlPr>
            </control>
          </mc:Choice>
        </mc:AlternateContent>
        <mc:AlternateContent xmlns:mc="http://schemas.openxmlformats.org/markup-compatibility/2006">
          <mc:Choice Requires="x14">
            <control shapeId="708646" r:id="rId39" name="Check Box 38">
              <controlPr defaultSize="0" autoFill="0" autoLine="0" autoPict="0">
                <anchor moveWithCells="1">
                  <from>
                    <xdr:col>8</xdr:col>
                    <xdr:colOff>7620</xdr:colOff>
                    <xdr:row>16</xdr:row>
                    <xdr:rowOff>144780</xdr:rowOff>
                  </from>
                  <to>
                    <xdr:col>9</xdr:col>
                    <xdr:colOff>137160</xdr:colOff>
                    <xdr:row>18</xdr:row>
                    <xdr:rowOff>38100</xdr:rowOff>
                  </to>
                </anchor>
              </controlPr>
            </control>
          </mc:Choice>
        </mc:AlternateContent>
        <mc:AlternateContent xmlns:mc="http://schemas.openxmlformats.org/markup-compatibility/2006">
          <mc:Choice Requires="x14">
            <control shapeId="708647" r:id="rId40" name="Check Box 39">
              <controlPr defaultSize="0" autoFill="0" autoLine="0" autoPict="0">
                <anchor moveWithCells="1">
                  <from>
                    <xdr:col>14</xdr:col>
                    <xdr:colOff>0</xdr:colOff>
                    <xdr:row>16</xdr:row>
                    <xdr:rowOff>152400</xdr:rowOff>
                  </from>
                  <to>
                    <xdr:col>15</xdr:col>
                    <xdr:colOff>83820</xdr:colOff>
                    <xdr:row>18</xdr:row>
                    <xdr:rowOff>60960</xdr:rowOff>
                  </to>
                </anchor>
              </controlPr>
            </control>
          </mc:Choice>
        </mc:AlternateContent>
        <mc:AlternateContent xmlns:mc="http://schemas.openxmlformats.org/markup-compatibility/2006">
          <mc:Choice Requires="x14">
            <control shapeId="708648" r:id="rId41" name="Check Box 40">
              <controlPr defaultSize="0" autoFill="0" autoLine="0" autoPict="0">
                <anchor moveWithCells="1">
                  <from>
                    <xdr:col>9</xdr:col>
                    <xdr:colOff>0</xdr:colOff>
                    <xdr:row>19</xdr:row>
                    <xdr:rowOff>144780</xdr:rowOff>
                  </from>
                  <to>
                    <xdr:col>10</xdr:col>
                    <xdr:colOff>114300</xdr:colOff>
                    <xdr:row>21</xdr:row>
                    <xdr:rowOff>30480</xdr:rowOff>
                  </to>
                </anchor>
              </controlPr>
            </control>
          </mc:Choice>
        </mc:AlternateContent>
        <mc:AlternateContent xmlns:mc="http://schemas.openxmlformats.org/markup-compatibility/2006">
          <mc:Choice Requires="x14">
            <control shapeId="708649" r:id="rId42" name="Check Box 41">
              <controlPr defaultSize="0" autoFill="0" autoLine="0" autoPict="0">
                <anchor moveWithCells="1">
                  <from>
                    <xdr:col>12</xdr:col>
                    <xdr:colOff>0</xdr:colOff>
                    <xdr:row>19</xdr:row>
                    <xdr:rowOff>144780</xdr:rowOff>
                  </from>
                  <to>
                    <xdr:col>13</xdr:col>
                    <xdr:colOff>114300</xdr:colOff>
                    <xdr:row>21</xdr:row>
                    <xdr:rowOff>30480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2:AJ59"/>
  <sheetViews>
    <sheetView tabSelected="1" showWhiteSpace="0" view="pageBreakPreview" zoomScale="80" zoomScaleNormal="100" zoomScaleSheetLayoutView="80" workbookViewId="0">
      <selection activeCell="AV19" sqref="AV19"/>
    </sheetView>
  </sheetViews>
  <sheetFormatPr defaultColWidth="2.6640625" defaultRowHeight="13.2"/>
  <cols>
    <col min="3" max="3" width="5.6640625" bestFit="1" customWidth="1"/>
  </cols>
  <sheetData>
    <row r="2" spans="1:35">
      <c r="A2" s="345"/>
      <c r="B2" s="345"/>
      <c r="C2" s="345" t="s">
        <v>1294</v>
      </c>
      <c r="D2" s="345"/>
      <c r="E2" s="345"/>
      <c r="F2" s="345"/>
      <c r="G2" s="345"/>
      <c r="H2" s="345"/>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1:35">
      <c r="C3" s="730" t="s">
        <v>1655</v>
      </c>
      <c r="D3" s="362" t="s">
        <v>487</v>
      </c>
    </row>
    <row r="4" spans="1:35">
      <c r="C4" s="362"/>
      <c r="D4" s="362" t="s">
        <v>978</v>
      </c>
      <c r="E4" s="362" t="s">
        <v>488</v>
      </c>
    </row>
    <row r="5" spans="1:35">
      <c r="E5" s="1681"/>
      <c r="F5" s="1682"/>
      <c r="G5" s="1682"/>
      <c r="H5" s="168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3"/>
    </row>
    <row r="6" spans="1:35">
      <c r="E6" s="1678"/>
      <c r="F6" s="1679"/>
      <c r="G6" s="1679"/>
      <c r="H6" s="1679"/>
      <c r="I6" s="1679"/>
      <c r="J6" s="1679"/>
      <c r="K6" s="1679"/>
      <c r="L6" s="1679"/>
      <c r="M6" s="1679"/>
      <c r="N6" s="1679"/>
      <c r="O6" s="1679"/>
      <c r="P6" s="1679"/>
      <c r="Q6" s="1679"/>
      <c r="R6" s="1679"/>
      <c r="S6" s="1679"/>
      <c r="T6" s="1679"/>
      <c r="U6" s="1679"/>
      <c r="V6" s="1679"/>
      <c r="W6" s="1679"/>
      <c r="X6" s="1679"/>
      <c r="Y6" s="1679"/>
      <c r="Z6" s="1679"/>
      <c r="AA6" s="1679"/>
      <c r="AB6" s="1679"/>
      <c r="AC6" s="1679"/>
      <c r="AD6" s="1679"/>
      <c r="AE6" s="1679"/>
      <c r="AF6" s="1679"/>
      <c r="AG6" s="1679"/>
      <c r="AH6" s="1679"/>
      <c r="AI6" s="1680"/>
    </row>
    <row r="7" spans="1:35">
      <c r="D7" s="362" t="s">
        <v>979</v>
      </c>
      <c r="E7" s="362" t="s">
        <v>700</v>
      </c>
    </row>
    <row r="8" spans="1:35">
      <c r="A8" s="416"/>
      <c r="B8" s="346"/>
      <c r="E8" s="1681"/>
      <c r="F8" s="1682"/>
      <c r="G8" s="1682"/>
      <c r="H8" s="1682"/>
      <c r="I8" s="1682"/>
      <c r="J8" s="1682"/>
      <c r="K8" s="1682"/>
      <c r="L8" s="1682"/>
      <c r="M8" s="1682"/>
      <c r="N8" s="1682"/>
      <c r="O8" s="1682"/>
      <c r="P8" s="1682"/>
      <c r="Q8" s="1682"/>
      <c r="R8" s="1682"/>
      <c r="S8" s="1682"/>
      <c r="T8" s="1682"/>
      <c r="U8" s="1682"/>
      <c r="V8" s="1682"/>
      <c r="W8" s="1682"/>
      <c r="X8" s="1682"/>
      <c r="Y8" s="1682"/>
      <c r="Z8" s="1682"/>
      <c r="AA8" s="1682"/>
      <c r="AB8" s="1682"/>
      <c r="AC8" s="1682"/>
      <c r="AD8" s="1682"/>
      <c r="AE8" s="1682"/>
      <c r="AF8" s="1682"/>
      <c r="AG8" s="1682"/>
      <c r="AH8" s="1682"/>
      <c r="AI8" s="1683"/>
    </row>
    <row r="9" spans="1:35">
      <c r="A9" s="416"/>
      <c r="B9" s="346"/>
      <c r="E9" s="1678"/>
      <c r="F9" s="1679"/>
      <c r="G9" s="1679"/>
      <c r="H9" s="1679"/>
      <c r="I9" s="1679"/>
      <c r="J9" s="1679"/>
      <c r="K9" s="1679"/>
      <c r="L9" s="1679"/>
      <c r="M9" s="1679"/>
      <c r="N9" s="1679"/>
      <c r="O9" s="1679"/>
      <c r="P9" s="1679"/>
      <c r="Q9" s="1679"/>
      <c r="R9" s="1679"/>
      <c r="S9" s="1679"/>
      <c r="T9" s="1679"/>
      <c r="U9" s="1679"/>
      <c r="V9" s="1679"/>
      <c r="W9" s="1679"/>
      <c r="X9" s="1679"/>
      <c r="Y9" s="1679"/>
      <c r="Z9" s="1679"/>
      <c r="AA9" s="1679"/>
      <c r="AB9" s="1679"/>
      <c r="AC9" s="1679"/>
      <c r="AD9" s="1679"/>
      <c r="AE9" s="1679"/>
      <c r="AF9" s="1679"/>
      <c r="AG9" s="1679"/>
      <c r="AH9" s="1679"/>
      <c r="AI9" s="1680"/>
    </row>
    <row r="10" spans="1:35">
      <c r="A10" s="416"/>
      <c r="B10" s="346"/>
      <c r="D10" s="362" t="s">
        <v>980</v>
      </c>
      <c r="E10" s="362" t="s">
        <v>701</v>
      </c>
    </row>
    <row r="11" spans="1:35">
      <c r="A11" s="416"/>
      <c r="B11" s="346"/>
      <c r="E11" s="1681"/>
      <c r="F11" s="1682"/>
      <c r="G11" s="1682"/>
      <c r="H11" s="1682"/>
      <c r="I11" s="1682"/>
      <c r="J11" s="1682"/>
      <c r="K11" s="1682"/>
      <c r="L11" s="1682"/>
      <c r="M11" s="1682"/>
      <c r="N11" s="1682"/>
      <c r="O11" s="1682"/>
      <c r="P11" s="1682"/>
      <c r="Q11" s="1682"/>
      <c r="R11" s="1682"/>
      <c r="S11" s="1682"/>
      <c r="T11" s="1682"/>
      <c r="U11" s="1682"/>
      <c r="V11" s="1682"/>
      <c r="W11" s="1682"/>
      <c r="X11" s="1682"/>
      <c r="Y11" s="1682"/>
      <c r="Z11" s="1682"/>
      <c r="AA11" s="1682"/>
      <c r="AB11" s="1682"/>
      <c r="AC11" s="1682"/>
      <c r="AD11" s="1682"/>
      <c r="AE11" s="1682"/>
      <c r="AF11" s="1682"/>
      <c r="AG11" s="1682"/>
      <c r="AH11" s="1682"/>
      <c r="AI11" s="1683"/>
    </row>
    <row r="12" spans="1:35">
      <c r="A12" s="416"/>
      <c r="B12" s="346"/>
      <c r="E12" s="1678"/>
      <c r="F12" s="1679"/>
      <c r="G12" s="1679"/>
      <c r="H12" s="1679"/>
      <c r="I12" s="1679"/>
      <c r="J12" s="1679"/>
      <c r="K12" s="1679"/>
      <c r="L12" s="1679"/>
      <c r="M12" s="1679"/>
      <c r="N12" s="1679"/>
      <c r="O12" s="1679"/>
      <c r="P12" s="1679"/>
      <c r="Q12" s="1679"/>
      <c r="R12" s="1679"/>
      <c r="S12" s="1679"/>
      <c r="T12" s="1679"/>
      <c r="U12" s="1679"/>
      <c r="V12" s="1679"/>
      <c r="W12" s="1679"/>
      <c r="X12" s="1679"/>
      <c r="Y12" s="1679"/>
      <c r="Z12" s="1679"/>
      <c r="AA12" s="1679"/>
      <c r="AB12" s="1679"/>
      <c r="AC12" s="1679"/>
      <c r="AD12" s="1679"/>
      <c r="AE12" s="1679"/>
      <c r="AF12" s="1679"/>
      <c r="AG12" s="1679"/>
      <c r="AH12" s="1679"/>
      <c r="AI12" s="1680"/>
    </row>
    <row r="13" spans="1:35">
      <c r="A13" s="416" t="s">
        <v>21</v>
      </c>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row>
    <row r="14" spans="1:35">
      <c r="A14" s="416"/>
      <c r="C14" s="730" t="s">
        <v>1656</v>
      </c>
      <c r="D14" s="362" t="s">
        <v>489</v>
      </c>
      <c r="E14" s="350"/>
      <c r="F14" s="345"/>
      <c r="G14" s="345"/>
      <c r="H14" s="345"/>
      <c r="I14" s="345"/>
      <c r="J14" s="362" t="s">
        <v>761</v>
      </c>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row>
    <row r="15" spans="1:35">
      <c r="A15" s="416"/>
      <c r="C15" s="448"/>
      <c r="D15" s="1005" t="s">
        <v>1531</v>
      </c>
      <c r="E15" s="1005"/>
      <c r="F15" s="1005"/>
      <c r="G15" s="1005"/>
      <c r="H15" s="1005"/>
      <c r="I15" s="1005"/>
      <c r="J15" s="1005"/>
      <c r="K15" s="1005"/>
      <c r="L15" s="1005"/>
      <c r="M15" s="1005"/>
      <c r="N15" s="1005"/>
      <c r="O15" s="1005"/>
      <c r="P15" s="1005"/>
      <c r="Q15" s="1005"/>
      <c r="R15" s="1005"/>
      <c r="S15" s="1005"/>
      <c r="T15" s="1005"/>
      <c r="U15" s="1005"/>
      <c r="V15" s="1005"/>
      <c r="W15" s="1005"/>
      <c r="X15" s="1005"/>
      <c r="Y15" s="1005"/>
      <c r="Z15" s="1005"/>
      <c r="AA15" s="1005"/>
      <c r="AB15" s="1005"/>
      <c r="AC15" s="1005"/>
      <c r="AD15" s="1005"/>
      <c r="AE15" s="1005"/>
      <c r="AF15" s="1005"/>
      <c r="AG15" s="1005"/>
      <c r="AH15" s="1005"/>
      <c r="AI15" s="1005"/>
    </row>
    <row r="16" spans="1:35">
      <c r="A16" s="416"/>
      <c r="C16" s="362"/>
      <c r="D16" s="362" t="s">
        <v>666</v>
      </c>
      <c r="E16" s="362" t="s">
        <v>492</v>
      </c>
      <c r="F16" s="362"/>
      <c r="G16" s="362"/>
      <c r="H16" s="362"/>
      <c r="I16" s="362"/>
      <c r="J16" s="362"/>
      <c r="W16" s="346"/>
      <c r="X16" s="346"/>
      <c r="Y16" s="346"/>
      <c r="Z16" s="346"/>
      <c r="AA16" s="346"/>
      <c r="AB16" s="346"/>
      <c r="AC16" s="346"/>
      <c r="AD16" s="346"/>
      <c r="AE16" s="346"/>
      <c r="AF16" s="346"/>
      <c r="AG16" s="346"/>
      <c r="AH16" s="346"/>
      <c r="AI16" s="346"/>
    </row>
    <row r="17" spans="1:36">
      <c r="A17" s="416"/>
      <c r="E17" s="346"/>
      <c r="F17" s="346" t="s">
        <v>1029</v>
      </c>
      <c r="G17" s="346"/>
      <c r="H17" s="346"/>
      <c r="I17" s="346" t="s">
        <v>42</v>
      </c>
      <c r="J17" s="400" t="s">
        <v>1030</v>
      </c>
      <c r="K17" s="405"/>
      <c r="L17" s="405"/>
      <c r="M17" s="346" t="s">
        <v>576</v>
      </c>
      <c r="N17" s="346"/>
      <c r="O17" s="346"/>
      <c r="P17" s="346"/>
      <c r="Q17" s="426"/>
      <c r="R17" s="426"/>
      <c r="S17" s="346"/>
      <c r="T17" s="346"/>
      <c r="U17" s="1448"/>
      <c r="V17" s="1448"/>
      <c r="W17" s="346"/>
      <c r="X17" s="346"/>
      <c r="Y17" s="346"/>
      <c r="Z17" s="346"/>
      <c r="AA17" s="346"/>
      <c r="AB17" s="346"/>
      <c r="AC17" s="346"/>
      <c r="AD17" s="346"/>
      <c r="AE17" s="346"/>
      <c r="AF17" s="346"/>
      <c r="AG17" s="346"/>
      <c r="AH17" s="346"/>
      <c r="AI17" s="346"/>
    </row>
    <row r="18" spans="1:36">
      <c r="A18" s="416"/>
      <c r="E18" s="346"/>
      <c r="F18" s="346" t="s">
        <v>23</v>
      </c>
      <c r="G18" s="346"/>
      <c r="H18" s="346"/>
      <c r="I18" s="346"/>
      <c r="J18" s="346" t="s">
        <v>120</v>
      </c>
      <c r="K18" s="346" t="s">
        <v>42</v>
      </c>
      <c r="L18" s="405"/>
      <c r="M18" s="405"/>
      <c r="N18" s="346" t="s">
        <v>576</v>
      </c>
      <c r="O18" s="346"/>
      <c r="P18" s="346" t="s">
        <v>62</v>
      </c>
      <c r="Q18" s="346"/>
      <c r="R18" s="346" t="s">
        <v>665</v>
      </c>
      <c r="S18" s="346"/>
      <c r="T18" s="426"/>
      <c r="U18" s="346" t="s">
        <v>491</v>
      </c>
      <c r="V18" s="346"/>
      <c r="W18" s="346"/>
      <c r="X18" s="346"/>
      <c r="Y18" s="346"/>
      <c r="Z18" s="1446"/>
      <c r="AA18" s="1446"/>
      <c r="AB18" s="346" t="s">
        <v>147</v>
      </c>
      <c r="AC18" s="346"/>
      <c r="AD18" s="346"/>
      <c r="AE18" s="346"/>
      <c r="AF18" s="346"/>
      <c r="AG18" s="346"/>
      <c r="AH18" s="346"/>
      <c r="AI18" s="346"/>
    </row>
    <row r="19" spans="1:36">
      <c r="A19" s="416"/>
      <c r="F19" s="346" t="s">
        <v>153</v>
      </c>
      <c r="G19" s="346"/>
      <c r="H19" s="346"/>
      <c r="I19" s="346"/>
      <c r="J19" s="346"/>
      <c r="K19" s="346" t="s">
        <v>703</v>
      </c>
      <c r="L19" s="346" t="s">
        <v>704</v>
      </c>
      <c r="M19" s="405"/>
      <c r="N19" s="405"/>
      <c r="O19" s="346" t="s">
        <v>576</v>
      </c>
      <c r="P19" s="346"/>
      <c r="Q19" s="346" t="s">
        <v>705</v>
      </c>
      <c r="R19" s="346"/>
      <c r="S19" s="346" t="s">
        <v>706</v>
      </c>
      <c r="T19" s="346"/>
      <c r="U19" s="426"/>
      <c r="V19" s="346"/>
      <c r="W19" s="346"/>
      <c r="X19" s="346"/>
      <c r="Y19" s="346"/>
      <c r="Z19" s="346"/>
      <c r="AA19" s="346"/>
      <c r="AB19" s="346"/>
      <c r="AC19" s="346"/>
      <c r="AD19" s="346"/>
      <c r="AE19" s="346"/>
      <c r="AF19" s="346"/>
      <c r="AG19" s="346"/>
      <c r="AH19" s="346"/>
      <c r="AI19" s="346"/>
    </row>
    <row r="20" spans="1:36" ht="13.8">
      <c r="A20" s="398"/>
      <c r="C20" s="345"/>
      <c r="D20" s="362" t="s">
        <v>707</v>
      </c>
      <c r="E20" s="362" t="s">
        <v>490</v>
      </c>
      <c r="F20" s="362"/>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row>
    <row r="21" spans="1:36" ht="13.8">
      <c r="A21" s="398"/>
      <c r="E21" s="346"/>
      <c r="F21" s="346" t="s">
        <v>1029</v>
      </c>
      <c r="G21" s="346"/>
      <c r="H21" s="346"/>
      <c r="I21" s="346" t="s">
        <v>42</v>
      </c>
      <c r="J21" s="400" t="s">
        <v>1030</v>
      </c>
      <c r="K21" s="405"/>
      <c r="L21" s="405"/>
      <c r="M21" s="362" t="s">
        <v>576</v>
      </c>
      <c r="N21" s="346"/>
      <c r="O21" s="346"/>
      <c r="P21" s="346"/>
      <c r="S21" s="346"/>
      <c r="T21" s="346"/>
      <c r="U21" s="1448"/>
      <c r="V21" s="1448"/>
      <c r="W21" s="346"/>
      <c r="X21" s="346"/>
      <c r="Y21" s="346"/>
      <c r="Z21" s="346"/>
      <c r="AA21" s="346"/>
      <c r="AB21" s="346"/>
      <c r="AC21" s="346"/>
      <c r="AD21" s="346"/>
      <c r="AE21" s="346"/>
      <c r="AF21" s="346"/>
      <c r="AG21" s="346"/>
      <c r="AH21" s="346"/>
      <c r="AI21" s="346"/>
    </row>
    <row r="22" spans="1:36">
      <c r="A22" s="345"/>
      <c r="B22" s="345"/>
      <c r="E22" s="346"/>
      <c r="F22" s="346" t="s">
        <v>23</v>
      </c>
      <c r="G22" s="346"/>
      <c r="H22" s="346"/>
      <c r="I22" s="346"/>
      <c r="J22" s="346" t="s">
        <v>703</v>
      </c>
      <c r="K22" s="346"/>
      <c r="L22" s="400"/>
      <c r="M22" s="400"/>
      <c r="N22" s="362"/>
      <c r="O22" s="362"/>
      <c r="P22" s="346" t="s">
        <v>705</v>
      </c>
      <c r="Q22" s="346"/>
      <c r="R22" s="346" t="s">
        <v>706</v>
      </c>
      <c r="S22" s="346"/>
      <c r="T22" s="346"/>
      <c r="U22" s="346"/>
      <c r="V22" s="346"/>
      <c r="W22" s="346"/>
      <c r="X22" s="362"/>
      <c r="Y22" s="362"/>
      <c r="Z22" s="362"/>
      <c r="AA22" s="362"/>
      <c r="AB22" s="362"/>
      <c r="AC22" s="362"/>
      <c r="AD22" s="362"/>
      <c r="AE22" s="362"/>
      <c r="AF22" s="362"/>
      <c r="AG22" s="362"/>
      <c r="AH22" s="362"/>
      <c r="AI22" s="362"/>
    </row>
    <row r="23" spans="1:36" ht="14.25" customHeight="1">
      <c r="B23" s="448"/>
      <c r="F23" s="346" t="s">
        <v>708</v>
      </c>
      <c r="G23" s="346"/>
      <c r="I23" s="346"/>
      <c r="J23" s="346" t="s">
        <v>24</v>
      </c>
      <c r="K23" s="346"/>
      <c r="L23" s="346" t="s">
        <v>704</v>
      </c>
      <c r="M23" s="405"/>
      <c r="N23" s="405"/>
      <c r="O23" s="362" t="s">
        <v>576</v>
      </c>
      <c r="P23" s="362"/>
      <c r="Q23" s="346"/>
      <c r="R23" s="346" t="s">
        <v>709</v>
      </c>
      <c r="S23" s="346"/>
      <c r="T23" s="346" t="s">
        <v>704</v>
      </c>
      <c r="U23" s="405"/>
      <c r="V23" s="405"/>
      <c r="W23" s="362" t="s">
        <v>576</v>
      </c>
      <c r="X23" s="362"/>
      <c r="Y23" s="346"/>
      <c r="Z23" s="346" t="s">
        <v>493</v>
      </c>
      <c r="AA23" s="346"/>
      <c r="AB23" s="362"/>
      <c r="AC23" s="362"/>
      <c r="AD23" s="362"/>
      <c r="AE23" s="362"/>
      <c r="AF23" s="346" t="s">
        <v>704</v>
      </c>
      <c r="AG23" s="405"/>
      <c r="AH23" s="362" t="s">
        <v>576</v>
      </c>
      <c r="AI23" s="362"/>
    </row>
    <row r="24" spans="1:36">
      <c r="F24" s="346"/>
      <c r="G24" s="346"/>
      <c r="I24" s="346"/>
      <c r="J24" s="346" t="s">
        <v>710</v>
      </c>
      <c r="K24" s="346"/>
      <c r="L24" s="346"/>
      <c r="M24" s="362"/>
      <c r="N24" s="346" t="s">
        <v>704</v>
      </c>
      <c r="O24" s="405"/>
      <c r="P24" s="400" t="s">
        <v>576</v>
      </c>
      <c r="Q24" s="362"/>
      <c r="R24" s="346" t="s">
        <v>667</v>
      </c>
      <c r="S24" s="346"/>
      <c r="T24" s="346"/>
      <c r="U24" s="346"/>
      <c r="V24" t="s">
        <v>704</v>
      </c>
      <c r="W24" s="405"/>
      <c r="X24" s="346" t="s">
        <v>147</v>
      </c>
      <c r="Y24" s="346" t="s">
        <v>711</v>
      </c>
      <c r="AA24" s="346" t="s">
        <v>507</v>
      </c>
      <c r="AB24" s="346"/>
      <c r="AC24" s="400"/>
      <c r="AD24" s="405"/>
      <c r="AE24" s="405"/>
      <c r="AF24" s="449" t="s">
        <v>712</v>
      </c>
      <c r="AG24" s="405"/>
      <c r="AH24" s="354" t="s">
        <v>576</v>
      </c>
    </row>
    <row r="25" spans="1:36">
      <c r="F25" s="346" t="s">
        <v>491</v>
      </c>
      <c r="G25" s="346"/>
      <c r="H25" s="346"/>
      <c r="I25" s="346"/>
      <c r="J25" s="346"/>
      <c r="K25" s="1446"/>
      <c r="L25" s="1446"/>
      <c r="M25" s="362" t="s">
        <v>147</v>
      </c>
      <c r="N25" s="352"/>
      <c r="O25" s="352"/>
      <c r="P25" s="352"/>
      <c r="Q25" s="352"/>
      <c r="R25" s="352"/>
      <c r="S25" s="352"/>
      <c r="AH25" s="352"/>
      <c r="AI25" s="352"/>
    </row>
    <row r="26" spans="1:36">
      <c r="C26" s="345"/>
      <c r="D26" s="362" t="s">
        <v>1035</v>
      </c>
      <c r="E26" s="362" t="s">
        <v>1036</v>
      </c>
      <c r="F26" s="362"/>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row>
    <row r="27" spans="1:36">
      <c r="E27" s="346"/>
      <c r="F27" s="346" t="s">
        <v>1029</v>
      </c>
      <c r="G27" s="346"/>
      <c r="H27" s="346"/>
      <c r="I27" s="346" t="s">
        <v>42</v>
      </c>
      <c r="J27" s="400" t="s">
        <v>1030</v>
      </c>
      <c r="K27" s="405"/>
      <c r="L27" s="405"/>
      <c r="M27" s="362" t="s">
        <v>576</v>
      </c>
      <c r="N27" s="346"/>
      <c r="O27" s="346"/>
      <c r="P27" s="346"/>
      <c r="S27" s="346"/>
      <c r="T27" s="346"/>
      <c r="U27" s="1448"/>
      <c r="V27" s="1448"/>
      <c r="W27" s="346"/>
      <c r="X27" s="346"/>
      <c r="Y27" s="346"/>
      <c r="Z27" s="346"/>
      <c r="AA27" s="346"/>
      <c r="AB27" s="346"/>
      <c r="AC27" s="346"/>
      <c r="AD27" s="346"/>
      <c r="AE27" s="346"/>
      <c r="AF27" s="346"/>
      <c r="AG27" s="346"/>
      <c r="AH27" s="346"/>
      <c r="AI27" s="346"/>
    </row>
    <row r="28" spans="1:36">
      <c r="A28" s="345"/>
      <c r="B28" s="345"/>
      <c r="E28" s="346"/>
      <c r="F28" s="346" t="s">
        <v>23</v>
      </c>
      <c r="G28" s="346"/>
      <c r="H28" s="346"/>
      <c r="I28" s="346"/>
      <c r="J28" s="346" t="s">
        <v>15</v>
      </c>
      <c r="K28" s="346" t="s">
        <v>42</v>
      </c>
      <c r="L28" s="405"/>
      <c r="M28" s="405"/>
      <c r="N28" s="362" t="s">
        <v>576</v>
      </c>
      <c r="O28" s="362"/>
      <c r="P28" s="346" t="s">
        <v>62</v>
      </c>
      <c r="Q28" s="346"/>
      <c r="R28" s="346" t="s">
        <v>665</v>
      </c>
      <c r="S28" s="346"/>
      <c r="T28" s="346"/>
      <c r="U28" s="346"/>
      <c r="V28" s="346"/>
      <c r="W28" s="346"/>
      <c r="X28" s="362"/>
      <c r="Y28" s="362"/>
      <c r="Z28" s="362"/>
      <c r="AA28" s="362"/>
      <c r="AB28" s="362"/>
      <c r="AC28" s="362"/>
      <c r="AD28" s="362"/>
      <c r="AE28" s="362"/>
      <c r="AF28" s="362"/>
      <c r="AG28" s="362"/>
      <c r="AH28" s="362"/>
      <c r="AI28" s="362"/>
    </row>
    <row r="29" spans="1:36">
      <c r="E29" s="346"/>
      <c r="F29" s="352"/>
    </row>
    <row r="30" spans="1:36">
      <c r="C30" s="345"/>
      <c r="D30" s="345"/>
      <c r="E30" s="345"/>
      <c r="F30" s="345"/>
      <c r="G30" s="345"/>
      <c r="H30" s="345"/>
      <c r="I30" s="345"/>
      <c r="J30" s="345"/>
      <c r="AJ30" s="443"/>
    </row>
    <row r="31" spans="1:36">
      <c r="C31" s="362" t="s">
        <v>713</v>
      </c>
      <c r="D31" s="362" t="s">
        <v>494</v>
      </c>
      <c r="E31" s="362"/>
      <c r="F31" s="362"/>
      <c r="G31" s="362"/>
      <c r="H31" s="362"/>
      <c r="I31" s="362"/>
      <c r="J31" s="362"/>
    </row>
    <row r="32" spans="1:36">
      <c r="C32" s="346"/>
      <c r="D32" s="346" t="s">
        <v>714</v>
      </c>
      <c r="E32" s="346" t="s">
        <v>495</v>
      </c>
      <c r="F32" s="362"/>
      <c r="G32" s="362"/>
      <c r="H32" s="362"/>
      <c r="I32" s="362"/>
      <c r="J32" s="362"/>
      <c r="K32" s="362"/>
      <c r="L32" s="362"/>
      <c r="M32" s="362"/>
      <c r="N32" s="362"/>
      <c r="O32" s="346"/>
      <c r="P32" s="346" t="s">
        <v>496</v>
      </c>
      <c r="Q32" s="362"/>
      <c r="R32" s="355" t="s">
        <v>463</v>
      </c>
      <c r="S32" s="362"/>
      <c r="T32" s="346"/>
      <c r="U32" s="355"/>
      <c r="V32" s="362"/>
      <c r="W32" s="362"/>
      <c r="X32" s="362"/>
      <c r="Y32" s="362"/>
      <c r="Z32" s="362"/>
      <c r="AA32" s="362"/>
      <c r="AB32" s="362"/>
      <c r="AC32" s="362"/>
      <c r="AD32" s="362"/>
      <c r="AE32" s="362"/>
      <c r="AF32" s="362"/>
      <c r="AG32" s="362"/>
      <c r="AH32" s="362"/>
      <c r="AI32" s="362"/>
      <c r="AJ32" s="362"/>
    </row>
    <row r="33" spans="1:36">
      <c r="C33" s="346"/>
      <c r="D33" s="346"/>
      <c r="E33" s="362"/>
      <c r="F33" s="362"/>
      <c r="G33" s="362"/>
      <c r="H33" s="362"/>
      <c r="I33" s="362"/>
      <c r="J33" s="362"/>
      <c r="K33" s="362"/>
      <c r="L33" s="362"/>
      <c r="M33" s="362"/>
      <c r="N33" s="362"/>
      <c r="O33" s="346"/>
      <c r="P33" s="346" t="s">
        <v>1335</v>
      </c>
      <c r="Q33" s="362"/>
      <c r="R33" s="362"/>
      <c r="S33" s="386" t="s">
        <v>462</v>
      </c>
      <c r="T33" s="346"/>
      <c r="U33" s="346"/>
      <c r="V33" s="362"/>
      <c r="W33" s="362"/>
      <c r="X33" s="362"/>
      <c r="Y33" s="362"/>
      <c r="Z33" s="362"/>
      <c r="AA33" s="362"/>
      <c r="AB33" s="362"/>
      <c r="AC33" s="362"/>
      <c r="AD33" s="362"/>
      <c r="AE33" s="362"/>
      <c r="AF33" s="362"/>
      <c r="AG33" s="362"/>
      <c r="AH33" s="362"/>
      <c r="AI33" s="362"/>
      <c r="AJ33" s="352"/>
    </row>
    <row r="34" spans="1:36">
      <c r="A34" s="345"/>
      <c r="B34" s="345"/>
      <c r="C34" s="346"/>
      <c r="D34" s="346"/>
      <c r="E34" s="362"/>
      <c r="F34" s="362"/>
      <c r="G34" s="362"/>
      <c r="H34" s="362"/>
      <c r="I34" s="362"/>
      <c r="J34" s="362"/>
      <c r="K34" s="362"/>
      <c r="L34" s="362"/>
      <c r="M34" s="362"/>
      <c r="N34" s="362"/>
      <c r="O34" s="346"/>
      <c r="P34" s="346"/>
      <c r="Q34" s="355" t="s">
        <v>461</v>
      </c>
      <c r="R34" s="362"/>
      <c r="T34" s="346"/>
      <c r="U34" s="346"/>
      <c r="V34" s="362"/>
      <c r="W34" s="362"/>
      <c r="X34" s="362"/>
      <c r="Y34" s="362"/>
      <c r="Z34" s="362"/>
      <c r="AA34" s="362"/>
      <c r="AB34" s="362"/>
      <c r="AC34" s="362"/>
      <c r="AD34" s="362"/>
      <c r="AE34" s="362"/>
      <c r="AF34" s="362"/>
      <c r="AG34" s="362"/>
      <c r="AH34" s="362"/>
      <c r="AI34" s="362"/>
    </row>
    <row r="35" spans="1:36">
      <c r="C35" s="346"/>
      <c r="D35" s="346"/>
      <c r="E35" s="362"/>
      <c r="F35" s="362"/>
      <c r="G35" s="362"/>
      <c r="H35" s="362"/>
      <c r="I35" s="362"/>
      <c r="J35" s="362"/>
      <c r="K35" s="362"/>
      <c r="L35" s="362"/>
      <c r="M35" s="362"/>
      <c r="N35" s="362"/>
      <c r="O35" s="346"/>
      <c r="P35" s="346" t="s">
        <v>1336</v>
      </c>
      <c r="Q35" s="362"/>
      <c r="R35" s="362"/>
      <c r="S35" s="355" t="s">
        <v>464</v>
      </c>
      <c r="T35" s="346"/>
      <c r="U35" s="346"/>
      <c r="V35" s="362"/>
      <c r="W35" s="362"/>
      <c r="X35" s="362"/>
      <c r="Y35" s="362"/>
      <c r="Z35" s="362"/>
      <c r="AA35" s="362"/>
      <c r="AB35" s="362"/>
      <c r="AC35" s="362"/>
      <c r="AD35" s="362"/>
      <c r="AE35" s="362"/>
      <c r="AF35" s="362"/>
      <c r="AG35" s="362"/>
      <c r="AH35" s="362"/>
      <c r="AI35" s="362"/>
    </row>
    <row r="36" spans="1:36">
      <c r="C36" s="346"/>
      <c r="D36" s="450" t="s">
        <v>1227</v>
      </c>
      <c r="E36" s="451"/>
      <c r="F36" s="451"/>
      <c r="G36" s="451"/>
      <c r="H36" s="451"/>
      <c r="I36" s="451"/>
      <c r="J36" s="451"/>
      <c r="K36" s="451"/>
      <c r="L36" s="451"/>
      <c r="M36" s="451"/>
      <c r="N36" s="451"/>
      <c r="O36" s="346"/>
      <c r="P36" s="346"/>
      <c r="Q36" s="362"/>
      <c r="R36" s="362"/>
      <c r="S36" s="355"/>
      <c r="T36" s="346"/>
      <c r="U36" s="346"/>
      <c r="V36" s="362"/>
      <c r="W36" s="362"/>
      <c r="X36" s="362"/>
      <c r="Y36" s="362"/>
      <c r="Z36" s="362"/>
      <c r="AA36" s="362"/>
      <c r="AB36" s="362"/>
      <c r="AC36" s="362"/>
      <c r="AD36" s="362"/>
      <c r="AE36" s="362"/>
      <c r="AF36" s="362"/>
      <c r="AG36" s="362"/>
      <c r="AH36" s="362"/>
      <c r="AI36" s="362"/>
      <c r="AJ36" s="443"/>
    </row>
    <row r="37" spans="1:36">
      <c r="C37" s="346"/>
      <c r="D37" s="346" t="s">
        <v>707</v>
      </c>
      <c r="E37" s="346" t="s">
        <v>101</v>
      </c>
      <c r="F37" s="362"/>
      <c r="G37" s="362"/>
      <c r="H37" s="362"/>
      <c r="I37" s="362"/>
      <c r="J37" s="362"/>
      <c r="K37" s="362"/>
      <c r="L37" s="362"/>
      <c r="M37" s="362"/>
      <c r="N37" s="362"/>
      <c r="O37" s="346"/>
      <c r="P37" s="346" t="s">
        <v>102</v>
      </c>
      <c r="Q37" s="362"/>
      <c r="R37" s="362"/>
      <c r="S37" s="362"/>
      <c r="T37" s="346"/>
      <c r="U37" s="346" t="s">
        <v>715</v>
      </c>
      <c r="V37" s="362"/>
      <c r="W37" s="362"/>
      <c r="X37" s="355"/>
      <c r="Y37" s="362"/>
      <c r="Z37" s="362"/>
      <c r="AA37" s="362"/>
      <c r="AB37" s="362"/>
      <c r="AC37" s="362"/>
      <c r="AD37" s="355"/>
      <c r="AE37" s="346" t="s">
        <v>716</v>
      </c>
      <c r="AF37" s="362"/>
      <c r="AG37" s="362"/>
      <c r="AH37" s="362"/>
      <c r="AI37" s="362"/>
    </row>
    <row r="38" spans="1:36">
      <c r="A38" s="345" t="s">
        <v>696</v>
      </c>
      <c r="B38" s="345"/>
      <c r="C38" s="346"/>
      <c r="D38" s="346" t="s">
        <v>717</v>
      </c>
      <c r="E38" s="346" t="s">
        <v>106</v>
      </c>
      <c r="F38" s="362"/>
      <c r="G38" s="362"/>
      <c r="H38" s="362"/>
      <c r="I38" s="362"/>
      <c r="J38" s="362"/>
      <c r="K38" s="362"/>
      <c r="L38" s="362"/>
      <c r="M38" s="362"/>
      <c r="N38" s="362"/>
      <c r="O38" s="346"/>
      <c r="P38" s="346" t="s">
        <v>104</v>
      </c>
      <c r="Q38" s="346"/>
      <c r="R38" s="346"/>
      <c r="S38" s="362"/>
      <c r="T38" s="346"/>
      <c r="U38" s="346" t="s">
        <v>661</v>
      </c>
      <c r="V38" s="362"/>
      <c r="W38" s="362"/>
      <c r="X38" s="362"/>
      <c r="Y38" s="362"/>
      <c r="Z38" s="362"/>
    </row>
    <row r="39" spans="1:36">
      <c r="A39" s="350"/>
      <c r="B39" s="350"/>
      <c r="C39" s="346"/>
      <c r="D39" s="346"/>
      <c r="E39" s="346"/>
      <c r="F39" s="346"/>
      <c r="G39" s="346"/>
      <c r="H39" s="346"/>
      <c r="I39" s="346"/>
      <c r="J39" s="346"/>
      <c r="K39" s="362"/>
      <c r="L39" s="362"/>
      <c r="M39" s="362"/>
      <c r="N39" s="362"/>
      <c r="O39" s="362"/>
      <c r="P39" s="346" t="s">
        <v>105</v>
      </c>
      <c r="Q39" s="362"/>
      <c r="R39" s="362"/>
      <c r="S39" s="362"/>
      <c r="T39" s="362"/>
      <c r="U39" s="362"/>
      <c r="V39" s="362"/>
      <c r="X39" s="362"/>
      <c r="AA39" s="346" t="s">
        <v>662</v>
      </c>
      <c r="AB39" s="362"/>
      <c r="AC39" s="362"/>
      <c r="AD39" s="362"/>
    </row>
    <row r="40" spans="1:36">
      <c r="A40" s="443"/>
      <c r="B40" s="443"/>
      <c r="C40" s="362" t="s">
        <v>718</v>
      </c>
      <c r="D40" s="362" t="s">
        <v>499</v>
      </c>
      <c r="E40" s="362"/>
    </row>
    <row r="41" spans="1:36">
      <c r="A41" s="443"/>
      <c r="B41" s="443"/>
      <c r="D41" s="362"/>
      <c r="E41" s="346"/>
      <c r="F41" s="346" t="s">
        <v>402</v>
      </c>
      <c r="H41" s="346" t="s">
        <v>1224</v>
      </c>
      <c r="I41" s="362"/>
      <c r="J41" s="362"/>
      <c r="K41" s="362"/>
      <c r="L41" s="353" t="s">
        <v>1223</v>
      </c>
      <c r="M41" s="1704"/>
      <c r="N41" s="1704"/>
      <c r="O41" s="1704"/>
      <c r="P41" s="1704"/>
      <c r="Q41" s="1704"/>
      <c r="R41" s="1704"/>
      <c r="S41" s="1704"/>
      <c r="T41" s="1704"/>
      <c r="U41" s="1704"/>
      <c r="V41" s="1704"/>
      <c r="W41" s="1704"/>
      <c r="X41" s="1704"/>
      <c r="Y41" s="1704"/>
      <c r="Z41" s="1704"/>
      <c r="AA41" t="s">
        <v>1225</v>
      </c>
      <c r="AE41" s="346" t="s">
        <v>403</v>
      </c>
    </row>
    <row r="42" spans="1:36">
      <c r="A42" s="443"/>
      <c r="B42" s="443"/>
      <c r="C42" s="362" t="s">
        <v>719</v>
      </c>
      <c r="D42" s="362" t="s">
        <v>497</v>
      </c>
    </row>
    <row r="43" spans="1:36">
      <c r="A43" s="443"/>
      <c r="B43" s="443"/>
      <c r="D43" s="362" t="s">
        <v>720</v>
      </c>
      <c r="E43" s="362" t="s">
        <v>721</v>
      </c>
    </row>
    <row r="44" spans="1:36">
      <c r="A44" s="443"/>
      <c r="B44" s="443"/>
      <c r="E44" s="1681"/>
      <c r="F44" s="1682"/>
      <c r="G44" s="1682"/>
      <c r="H44" s="1682"/>
      <c r="I44" s="1682"/>
      <c r="J44" s="1682"/>
      <c r="K44" s="1682"/>
      <c r="L44" s="1682"/>
      <c r="M44" s="1682"/>
      <c r="N44" s="1682"/>
      <c r="O44" s="1682"/>
      <c r="P44" s="1682"/>
      <c r="Q44" s="1682"/>
      <c r="R44" s="1682"/>
      <c r="S44" s="1682"/>
      <c r="T44" s="1682"/>
      <c r="U44" s="1682"/>
      <c r="V44" s="1682"/>
      <c r="W44" s="1682"/>
      <c r="X44" s="1682"/>
      <c r="Y44" s="1682"/>
      <c r="Z44" s="1682"/>
      <c r="AA44" s="1682"/>
      <c r="AB44" s="1682"/>
      <c r="AC44" s="1682"/>
      <c r="AD44" s="1682"/>
      <c r="AE44" s="1682"/>
      <c r="AF44" s="1682"/>
      <c r="AG44" s="1682"/>
      <c r="AH44" s="1682"/>
      <c r="AI44" s="1683"/>
    </row>
    <row r="45" spans="1:36">
      <c r="A45" s="443"/>
      <c r="B45" s="443"/>
      <c r="E45" s="1678"/>
      <c r="F45" s="1679"/>
      <c r="G45" s="1679"/>
      <c r="H45" s="1679"/>
      <c r="I45" s="1679"/>
      <c r="J45" s="1679"/>
      <c r="K45" s="1679"/>
      <c r="L45" s="1679"/>
      <c r="M45" s="1679"/>
      <c r="N45" s="1679"/>
      <c r="O45" s="1679"/>
      <c r="P45" s="1679"/>
      <c r="Q45" s="1679"/>
      <c r="R45" s="1679"/>
      <c r="S45" s="1679"/>
      <c r="T45" s="1679"/>
      <c r="U45" s="1679"/>
      <c r="V45" s="1679"/>
      <c r="W45" s="1679"/>
      <c r="X45" s="1679"/>
      <c r="Y45" s="1679"/>
      <c r="Z45" s="1679"/>
      <c r="AA45" s="1679"/>
      <c r="AB45" s="1679"/>
      <c r="AC45" s="1679"/>
      <c r="AD45" s="1679"/>
      <c r="AE45" s="1679"/>
      <c r="AF45" s="1679"/>
      <c r="AG45" s="1679"/>
      <c r="AH45" s="1679"/>
      <c r="AI45" s="1680"/>
    </row>
    <row r="46" spans="1:36">
      <c r="A46" s="443"/>
      <c r="B46" s="443"/>
      <c r="D46" s="362" t="s">
        <v>722</v>
      </c>
      <c r="E46" s="362" t="s">
        <v>723</v>
      </c>
    </row>
    <row r="47" spans="1:36">
      <c r="A47" s="443"/>
      <c r="B47" s="443"/>
      <c r="E47" s="1681"/>
      <c r="F47" s="1682"/>
      <c r="G47" s="1682"/>
      <c r="H47" s="1682"/>
      <c r="I47" s="1682"/>
      <c r="J47" s="1682"/>
      <c r="K47" s="1682"/>
      <c r="L47" s="1682"/>
      <c r="M47" s="1682"/>
      <c r="N47" s="1682"/>
      <c r="O47" s="1682"/>
      <c r="P47" s="1682"/>
      <c r="Q47" s="1682"/>
      <c r="R47" s="1682"/>
      <c r="S47" s="1682"/>
      <c r="T47" s="1682"/>
      <c r="U47" s="1682"/>
      <c r="V47" s="1682"/>
      <c r="W47" s="1682"/>
      <c r="X47" s="1682"/>
      <c r="Y47" s="1682"/>
      <c r="Z47" s="1682"/>
      <c r="AA47" s="1682"/>
      <c r="AB47" s="1682"/>
      <c r="AC47" s="1682"/>
      <c r="AD47" s="1682"/>
      <c r="AE47" s="1682"/>
      <c r="AF47" s="1682"/>
      <c r="AG47" s="1682"/>
      <c r="AH47" s="1682"/>
      <c r="AI47" s="1683"/>
    </row>
    <row r="48" spans="1:36">
      <c r="E48" s="1678"/>
      <c r="F48" s="1679"/>
      <c r="G48" s="1679"/>
      <c r="H48" s="1679"/>
      <c r="I48" s="1679"/>
      <c r="J48" s="1679"/>
      <c r="K48" s="1679"/>
      <c r="L48" s="1679"/>
      <c r="M48" s="1679"/>
      <c r="N48" s="1679"/>
      <c r="O48" s="1679"/>
      <c r="P48" s="1679"/>
      <c r="Q48" s="1679"/>
      <c r="R48" s="1679"/>
      <c r="S48" s="1679"/>
      <c r="T48" s="1679"/>
      <c r="U48" s="1679"/>
      <c r="V48" s="1679"/>
      <c r="W48" s="1679"/>
      <c r="X48" s="1679"/>
      <c r="Y48" s="1679"/>
      <c r="Z48" s="1679"/>
      <c r="AA48" s="1679"/>
      <c r="AB48" s="1679"/>
      <c r="AC48" s="1679"/>
      <c r="AD48" s="1679"/>
      <c r="AE48" s="1679"/>
      <c r="AF48" s="1679"/>
      <c r="AG48" s="1679"/>
      <c r="AH48" s="1679"/>
      <c r="AI48" s="1680"/>
    </row>
    <row r="50" spans="1:35">
      <c r="C50" s="345"/>
      <c r="D50" s="345"/>
      <c r="E50" s="345"/>
      <c r="F50" s="345"/>
      <c r="G50" s="345"/>
      <c r="H50" s="345"/>
      <c r="I50" s="345"/>
      <c r="J50" s="345"/>
    </row>
    <row r="51" spans="1:35">
      <c r="C51" s="362" t="s">
        <v>724</v>
      </c>
      <c r="D51" s="362" t="s">
        <v>759</v>
      </c>
      <c r="E51" s="362"/>
    </row>
    <row r="52" spans="1:35">
      <c r="D52" s="362"/>
      <c r="E52" s="346"/>
      <c r="F52" s="346" t="s">
        <v>402</v>
      </c>
      <c r="H52" s="346" t="s">
        <v>1224</v>
      </c>
      <c r="I52" s="362"/>
      <c r="J52" s="362"/>
      <c r="K52" s="362"/>
      <c r="L52" s="353" t="s">
        <v>1223</v>
      </c>
      <c r="M52" s="1704"/>
      <c r="N52" s="1704"/>
      <c r="O52" s="1704"/>
      <c r="P52" s="1704"/>
      <c r="Q52" s="1704"/>
      <c r="R52" s="1704"/>
      <c r="S52" s="1704"/>
      <c r="T52" s="1704"/>
      <c r="U52" s="1704"/>
      <c r="V52" s="1704"/>
      <c r="W52" s="1704"/>
      <c r="X52" s="1704"/>
      <c r="Y52" s="1704"/>
      <c r="Z52" s="1704"/>
      <c r="AA52" t="s">
        <v>1226</v>
      </c>
      <c r="AE52" s="346" t="s">
        <v>403</v>
      </c>
    </row>
    <row r="53" spans="1:35">
      <c r="C53" s="362" t="s">
        <v>725</v>
      </c>
      <c r="D53" s="362" t="s">
        <v>760</v>
      </c>
    </row>
    <row r="54" spans="1:35">
      <c r="D54" s="362" t="s">
        <v>720</v>
      </c>
      <c r="E54" s="362" t="s">
        <v>721</v>
      </c>
    </row>
    <row r="55" spans="1:35">
      <c r="E55" s="1681"/>
      <c r="F55" s="1682"/>
      <c r="G55" s="1682"/>
      <c r="H55" s="1682"/>
      <c r="I55" s="1682"/>
      <c r="J55" s="1682"/>
      <c r="K55" s="1682"/>
      <c r="L55" s="1682"/>
      <c r="M55" s="1682"/>
      <c r="N55" s="1682"/>
      <c r="O55" s="1682"/>
      <c r="P55" s="1682"/>
      <c r="Q55" s="1682"/>
      <c r="R55" s="1682"/>
      <c r="S55" s="1682"/>
      <c r="T55" s="1682"/>
      <c r="U55" s="1682"/>
      <c r="V55" s="1682"/>
      <c r="W55" s="1682"/>
      <c r="X55" s="1682"/>
      <c r="Y55" s="1682"/>
      <c r="Z55" s="1682"/>
      <c r="AA55" s="1682"/>
      <c r="AB55" s="1682"/>
      <c r="AC55" s="1682"/>
      <c r="AD55" s="1682"/>
      <c r="AE55" s="1682"/>
      <c r="AF55" s="1682"/>
      <c r="AG55" s="1682"/>
      <c r="AH55" s="1682"/>
      <c r="AI55" s="1683"/>
    </row>
    <row r="56" spans="1:35">
      <c r="E56" s="1678"/>
      <c r="F56" s="1679"/>
      <c r="G56" s="1679"/>
      <c r="H56" s="1679"/>
      <c r="I56" s="1679"/>
      <c r="J56" s="1679"/>
      <c r="K56" s="1679"/>
      <c r="L56" s="1679"/>
      <c r="M56" s="1679"/>
      <c r="N56" s="1679"/>
      <c r="O56" s="1679"/>
      <c r="P56" s="1679"/>
      <c r="Q56" s="1679"/>
      <c r="R56" s="1679"/>
      <c r="S56" s="1679"/>
      <c r="T56" s="1679"/>
      <c r="U56" s="1679"/>
      <c r="V56" s="1679"/>
      <c r="W56" s="1679"/>
      <c r="X56" s="1679"/>
      <c r="Y56" s="1679"/>
      <c r="Z56" s="1679"/>
      <c r="AA56" s="1679"/>
      <c r="AB56" s="1679"/>
      <c r="AC56" s="1679"/>
      <c r="AD56" s="1679"/>
      <c r="AE56" s="1679"/>
      <c r="AF56" s="1679"/>
      <c r="AG56" s="1679"/>
      <c r="AH56" s="1679"/>
      <c r="AI56" s="1680"/>
    </row>
    <row r="57" spans="1:35">
      <c r="D57" s="362" t="s">
        <v>722</v>
      </c>
      <c r="E57" s="362" t="s">
        <v>723</v>
      </c>
    </row>
    <row r="58" spans="1:35">
      <c r="A58" s="345" t="s">
        <v>758</v>
      </c>
      <c r="B58" s="345"/>
      <c r="E58" s="1681"/>
      <c r="F58" s="1682"/>
      <c r="G58" s="1682"/>
      <c r="H58" s="1682"/>
      <c r="I58" s="1682"/>
      <c r="J58" s="1682"/>
      <c r="K58" s="1682"/>
      <c r="L58" s="1682"/>
      <c r="M58" s="1682"/>
      <c r="N58" s="1682"/>
      <c r="O58" s="1682"/>
      <c r="P58" s="1682"/>
      <c r="Q58" s="1682"/>
      <c r="R58" s="1682"/>
      <c r="S58" s="1682"/>
      <c r="T58" s="1682"/>
      <c r="U58" s="1682"/>
      <c r="V58" s="1682"/>
      <c r="W58" s="1682"/>
      <c r="X58" s="1682"/>
      <c r="Y58" s="1682"/>
      <c r="Z58" s="1682"/>
      <c r="AA58" s="1682"/>
      <c r="AB58" s="1682"/>
      <c r="AC58" s="1682"/>
      <c r="AD58" s="1682"/>
      <c r="AE58" s="1682"/>
      <c r="AF58" s="1682"/>
      <c r="AG58" s="1682"/>
      <c r="AH58" s="1682"/>
      <c r="AI58" s="1683"/>
    </row>
    <row r="59" spans="1:35">
      <c r="E59" s="1678"/>
      <c r="F59" s="1679"/>
      <c r="G59" s="1679"/>
      <c r="H59" s="1679"/>
      <c r="I59" s="1679"/>
      <c r="J59" s="1679"/>
      <c r="K59" s="1679"/>
      <c r="L59" s="1679"/>
      <c r="M59" s="1679"/>
      <c r="N59" s="1679"/>
      <c r="O59" s="1679"/>
      <c r="P59" s="1679"/>
      <c r="Q59" s="1679"/>
      <c r="R59" s="1679"/>
      <c r="S59" s="1679"/>
      <c r="T59" s="1679"/>
      <c r="U59" s="1679"/>
      <c r="V59" s="1679"/>
      <c r="W59" s="1679"/>
      <c r="X59" s="1679"/>
      <c r="Y59" s="1679"/>
      <c r="Z59" s="1679"/>
      <c r="AA59" s="1679"/>
      <c r="AB59" s="1679"/>
      <c r="AC59" s="1679"/>
      <c r="AD59" s="1679"/>
      <c r="AE59" s="1679"/>
      <c r="AF59" s="1679"/>
      <c r="AG59" s="1679"/>
      <c r="AH59" s="1679"/>
      <c r="AI59" s="1680"/>
    </row>
  </sheetData>
  <mergeCells count="15">
    <mergeCell ref="E8:AI9"/>
    <mergeCell ref="E11:AI12"/>
    <mergeCell ref="E5:AI6"/>
    <mergeCell ref="E58:AI59"/>
    <mergeCell ref="E55:AI56"/>
    <mergeCell ref="U17:V17"/>
    <mergeCell ref="Z18:AA18"/>
    <mergeCell ref="K25:L25"/>
    <mergeCell ref="E44:AI45"/>
    <mergeCell ref="E47:AI48"/>
    <mergeCell ref="U21:V21"/>
    <mergeCell ref="U27:V27"/>
    <mergeCell ref="M41:Z41"/>
    <mergeCell ref="M52:Z52"/>
    <mergeCell ref="D15:AI15"/>
  </mergeCells>
  <phoneticPr fontId="7"/>
  <pageMargins left="0.70866141732283472" right="0.31496062992125984" top="0.59055118110236227" bottom="0.35433070866141736" header="0.51181102362204722" footer="0.19685039370078741"/>
  <pageSetup paperSize="9" scale="95" orientation="portrait" r:id="rId1"/>
  <headerFooter alignWithMargins="0">
    <oddFooter>&amp;C24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9029" r:id="rId4" name="Check Box 5">
              <controlPr defaultSize="0" autoFill="0" autoLine="0" autoPict="0">
                <anchor moveWithCells="1">
                  <from>
                    <xdr:col>8</xdr:col>
                    <xdr:colOff>7620</xdr:colOff>
                    <xdr:row>16</xdr:row>
                    <xdr:rowOff>152400</xdr:rowOff>
                  </from>
                  <to>
                    <xdr:col>9</xdr:col>
                    <xdr:colOff>114300</xdr:colOff>
                    <xdr:row>18</xdr:row>
                    <xdr:rowOff>30480</xdr:rowOff>
                  </to>
                </anchor>
              </controlPr>
            </control>
          </mc:Choice>
        </mc:AlternateContent>
        <mc:AlternateContent xmlns:mc="http://schemas.openxmlformats.org/markup-compatibility/2006">
          <mc:Choice Requires="x14">
            <control shapeId="129030" r:id="rId5" name="Check Box 6">
              <controlPr defaultSize="0" autoFill="0" autoLine="0" autoPict="0">
                <anchor moveWithCells="1">
                  <from>
                    <xdr:col>16</xdr:col>
                    <xdr:colOff>0</xdr:colOff>
                    <xdr:row>21</xdr:row>
                    <xdr:rowOff>144780</xdr:rowOff>
                  </from>
                  <to>
                    <xdr:col>17</xdr:col>
                    <xdr:colOff>106680</xdr:colOff>
                    <xdr:row>23</xdr:row>
                    <xdr:rowOff>7620</xdr:rowOff>
                  </to>
                </anchor>
              </controlPr>
            </control>
          </mc:Choice>
        </mc:AlternateContent>
        <mc:AlternateContent xmlns:mc="http://schemas.openxmlformats.org/markup-compatibility/2006">
          <mc:Choice Requires="x14">
            <control shapeId="129031" r:id="rId6" name="Check Box 7">
              <controlPr defaultSize="0" autoFill="0" autoLine="0" autoPict="0">
                <anchor moveWithCells="1">
                  <from>
                    <xdr:col>23</xdr:col>
                    <xdr:colOff>190500</xdr:colOff>
                    <xdr:row>21</xdr:row>
                    <xdr:rowOff>152400</xdr:rowOff>
                  </from>
                  <to>
                    <xdr:col>25</xdr:col>
                    <xdr:colOff>99060</xdr:colOff>
                    <xdr:row>23</xdr:row>
                    <xdr:rowOff>22860</xdr:rowOff>
                  </to>
                </anchor>
              </controlPr>
            </control>
          </mc:Choice>
        </mc:AlternateContent>
        <mc:AlternateContent xmlns:mc="http://schemas.openxmlformats.org/markup-compatibility/2006">
          <mc:Choice Requires="x14">
            <control shapeId="129032" r:id="rId7" name="Check Box 8">
              <controlPr defaultSize="0" autoFill="0" autoLine="0" autoPict="0">
                <anchor moveWithCells="1">
                  <from>
                    <xdr:col>8</xdr:col>
                    <xdr:colOff>0</xdr:colOff>
                    <xdr:row>22</xdr:row>
                    <xdr:rowOff>144780</xdr:rowOff>
                  </from>
                  <to>
                    <xdr:col>9</xdr:col>
                    <xdr:colOff>106680</xdr:colOff>
                    <xdr:row>24</xdr:row>
                    <xdr:rowOff>7620</xdr:rowOff>
                  </to>
                </anchor>
              </controlPr>
            </control>
          </mc:Choice>
        </mc:AlternateContent>
        <mc:AlternateContent xmlns:mc="http://schemas.openxmlformats.org/markup-compatibility/2006">
          <mc:Choice Requires="x14">
            <control shapeId="129033" r:id="rId8" name="Check Box 9">
              <controlPr defaultSize="0" autoFill="0" autoLine="0" autoPict="0">
                <anchor moveWithCells="1">
                  <from>
                    <xdr:col>8</xdr:col>
                    <xdr:colOff>0</xdr:colOff>
                    <xdr:row>21</xdr:row>
                    <xdr:rowOff>144780</xdr:rowOff>
                  </from>
                  <to>
                    <xdr:col>9</xdr:col>
                    <xdr:colOff>106680</xdr:colOff>
                    <xdr:row>23</xdr:row>
                    <xdr:rowOff>7620</xdr:rowOff>
                  </to>
                </anchor>
              </controlPr>
            </control>
          </mc:Choice>
        </mc:AlternateContent>
        <mc:AlternateContent xmlns:mc="http://schemas.openxmlformats.org/markup-compatibility/2006">
          <mc:Choice Requires="x14">
            <control shapeId="129034" r:id="rId9" name="Check Box 10">
              <controlPr defaultSize="0" autoFill="0" autoLine="0" autoPict="0">
                <anchor moveWithCells="1">
                  <from>
                    <xdr:col>8</xdr:col>
                    <xdr:colOff>0</xdr:colOff>
                    <xdr:row>20</xdr:row>
                    <xdr:rowOff>152400</xdr:rowOff>
                  </from>
                  <to>
                    <xdr:col>9</xdr:col>
                    <xdr:colOff>106680</xdr:colOff>
                    <xdr:row>22</xdr:row>
                    <xdr:rowOff>30480</xdr:rowOff>
                  </to>
                </anchor>
              </controlPr>
            </control>
          </mc:Choice>
        </mc:AlternateContent>
        <mc:AlternateContent xmlns:mc="http://schemas.openxmlformats.org/markup-compatibility/2006">
          <mc:Choice Requires="x14">
            <control shapeId="129035" r:id="rId10" name="Check Box 11">
              <controlPr defaultSize="0" autoFill="0" autoLine="0" autoPict="0">
                <anchor moveWithCells="1">
                  <from>
                    <xdr:col>4</xdr:col>
                    <xdr:colOff>7620</xdr:colOff>
                    <xdr:row>39</xdr:row>
                    <xdr:rowOff>152400</xdr:rowOff>
                  </from>
                  <to>
                    <xdr:col>5</xdr:col>
                    <xdr:colOff>114300</xdr:colOff>
                    <xdr:row>41</xdr:row>
                    <xdr:rowOff>30480</xdr:rowOff>
                  </to>
                </anchor>
              </controlPr>
            </control>
          </mc:Choice>
        </mc:AlternateContent>
        <mc:AlternateContent xmlns:mc="http://schemas.openxmlformats.org/markup-compatibility/2006">
          <mc:Choice Requires="x14">
            <control shapeId="129036" r:id="rId11" name="Check Box 12">
              <controlPr defaultSize="0" autoFill="0" autoLine="0" autoPict="0">
                <anchor moveWithCells="1">
                  <from>
                    <xdr:col>28</xdr:col>
                    <xdr:colOff>190500</xdr:colOff>
                    <xdr:row>39</xdr:row>
                    <xdr:rowOff>144780</xdr:rowOff>
                  </from>
                  <to>
                    <xdr:col>30</xdr:col>
                    <xdr:colOff>99060</xdr:colOff>
                    <xdr:row>41</xdr:row>
                    <xdr:rowOff>22860</xdr:rowOff>
                  </to>
                </anchor>
              </controlPr>
            </control>
          </mc:Choice>
        </mc:AlternateContent>
        <mc:AlternateContent xmlns:mc="http://schemas.openxmlformats.org/markup-compatibility/2006">
          <mc:Choice Requires="x14">
            <control shapeId="129037" r:id="rId12" name="Check Box 13">
              <controlPr defaultSize="0" autoFill="0" autoLine="0" autoPict="0">
                <anchor moveWithCells="1">
                  <from>
                    <xdr:col>4</xdr:col>
                    <xdr:colOff>7620</xdr:colOff>
                    <xdr:row>50</xdr:row>
                    <xdr:rowOff>152400</xdr:rowOff>
                  </from>
                  <to>
                    <xdr:col>5</xdr:col>
                    <xdr:colOff>114300</xdr:colOff>
                    <xdr:row>52</xdr:row>
                    <xdr:rowOff>30480</xdr:rowOff>
                  </to>
                </anchor>
              </controlPr>
            </control>
          </mc:Choice>
        </mc:AlternateContent>
        <mc:AlternateContent xmlns:mc="http://schemas.openxmlformats.org/markup-compatibility/2006">
          <mc:Choice Requires="x14">
            <control shapeId="129038" r:id="rId13" name="Check Box 14">
              <controlPr defaultSize="0" autoFill="0" autoLine="0" autoPict="0">
                <anchor moveWithCells="1">
                  <from>
                    <xdr:col>28</xdr:col>
                    <xdr:colOff>182880</xdr:colOff>
                    <xdr:row>50</xdr:row>
                    <xdr:rowOff>152400</xdr:rowOff>
                  </from>
                  <to>
                    <xdr:col>30</xdr:col>
                    <xdr:colOff>83820</xdr:colOff>
                    <xdr:row>52</xdr:row>
                    <xdr:rowOff>30480</xdr:rowOff>
                  </to>
                </anchor>
              </controlPr>
            </control>
          </mc:Choice>
        </mc:AlternateContent>
        <mc:AlternateContent xmlns:mc="http://schemas.openxmlformats.org/markup-compatibility/2006">
          <mc:Choice Requires="x14">
            <control shapeId="129039" r:id="rId14" name="Check Box 15">
              <controlPr defaultSize="0" autoFill="0" autoLine="0" autoPict="0">
                <anchor moveWithCells="1">
                  <from>
                    <xdr:col>16</xdr:col>
                    <xdr:colOff>0</xdr:colOff>
                    <xdr:row>16</xdr:row>
                    <xdr:rowOff>144780</xdr:rowOff>
                  </from>
                  <to>
                    <xdr:col>17</xdr:col>
                    <xdr:colOff>106680</xdr:colOff>
                    <xdr:row>18</xdr:row>
                    <xdr:rowOff>22860</xdr:rowOff>
                  </to>
                </anchor>
              </controlPr>
            </control>
          </mc:Choice>
        </mc:AlternateContent>
        <mc:AlternateContent xmlns:mc="http://schemas.openxmlformats.org/markup-compatibility/2006">
          <mc:Choice Requires="x14">
            <control shapeId="129040" r:id="rId15" name="Check Box 16">
              <controlPr defaultSize="0" autoFill="0" autoLine="0" autoPict="0">
                <anchor moveWithCells="1">
                  <from>
                    <xdr:col>16</xdr:col>
                    <xdr:colOff>0</xdr:colOff>
                    <xdr:row>20</xdr:row>
                    <xdr:rowOff>152400</xdr:rowOff>
                  </from>
                  <to>
                    <xdr:col>17</xdr:col>
                    <xdr:colOff>106680</xdr:colOff>
                    <xdr:row>22</xdr:row>
                    <xdr:rowOff>30480</xdr:rowOff>
                  </to>
                </anchor>
              </controlPr>
            </control>
          </mc:Choice>
        </mc:AlternateContent>
        <mc:AlternateContent xmlns:mc="http://schemas.openxmlformats.org/markup-compatibility/2006">
          <mc:Choice Requires="x14">
            <control shapeId="129044" r:id="rId16" name="Check Box 20">
              <controlPr defaultSize="0" autoFill="0" autoLine="0" autoPict="0">
                <anchor moveWithCells="1">
                  <from>
                    <xdr:col>14</xdr:col>
                    <xdr:colOff>7620</xdr:colOff>
                    <xdr:row>30</xdr:row>
                    <xdr:rowOff>144780</xdr:rowOff>
                  </from>
                  <to>
                    <xdr:col>15</xdr:col>
                    <xdr:colOff>114300</xdr:colOff>
                    <xdr:row>32</xdr:row>
                    <xdr:rowOff>22860</xdr:rowOff>
                  </to>
                </anchor>
              </controlPr>
            </control>
          </mc:Choice>
        </mc:AlternateContent>
        <mc:AlternateContent xmlns:mc="http://schemas.openxmlformats.org/markup-compatibility/2006">
          <mc:Choice Requires="x14">
            <control shapeId="129045" r:id="rId17" name="Check Box 21">
              <controlPr defaultSize="0" autoFill="0" autoLine="0" autoPict="0">
                <anchor moveWithCells="1">
                  <from>
                    <xdr:col>14</xdr:col>
                    <xdr:colOff>7620</xdr:colOff>
                    <xdr:row>35</xdr:row>
                    <xdr:rowOff>121920</xdr:rowOff>
                  </from>
                  <to>
                    <xdr:col>15</xdr:col>
                    <xdr:colOff>114300</xdr:colOff>
                    <xdr:row>37</xdr:row>
                    <xdr:rowOff>0</xdr:rowOff>
                  </to>
                </anchor>
              </controlPr>
            </control>
          </mc:Choice>
        </mc:AlternateContent>
        <mc:AlternateContent xmlns:mc="http://schemas.openxmlformats.org/markup-compatibility/2006">
          <mc:Choice Requires="x14">
            <control shapeId="129046" r:id="rId18" name="Check Box 22">
              <controlPr defaultSize="0" autoFill="0" autoLine="0" autoPict="0">
                <anchor moveWithCells="1">
                  <from>
                    <xdr:col>19</xdr:col>
                    <xdr:colOff>0</xdr:colOff>
                    <xdr:row>35</xdr:row>
                    <xdr:rowOff>152400</xdr:rowOff>
                  </from>
                  <to>
                    <xdr:col>20</xdr:col>
                    <xdr:colOff>106680</xdr:colOff>
                    <xdr:row>37</xdr:row>
                    <xdr:rowOff>7620</xdr:rowOff>
                  </to>
                </anchor>
              </controlPr>
            </control>
          </mc:Choice>
        </mc:AlternateContent>
        <mc:AlternateContent xmlns:mc="http://schemas.openxmlformats.org/markup-compatibility/2006">
          <mc:Choice Requires="x14">
            <control shapeId="129047" r:id="rId19" name="Check Box 23">
              <controlPr defaultSize="0" autoFill="0" autoLine="0" autoPict="0">
                <anchor moveWithCells="1">
                  <from>
                    <xdr:col>14</xdr:col>
                    <xdr:colOff>7620</xdr:colOff>
                    <xdr:row>36</xdr:row>
                    <xdr:rowOff>114300</xdr:rowOff>
                  </from>
                  <to>
                    <xdr:col>15</xdr:col>
                    <xdr:colOff>114300</xdr:colOff>
                    <xdr:row>37</xdr:row>
                    <xdr:rowOff>160020</xdr:rowOff>
                  </to>
                </anchor>
              </controlPr>
            </control>
          </mc:Choice>
        </mc:AlternateContent>
        <mc:AlternateContent xmlns:mc="http://schemas.openxmlformats.org/markup-compatibility/2006">
          <mc:Choice Requires="x14">
            <control shapeId="129048" r:id="rId20" name="Check Box 24">
              <controlPr defaultSize="0" autoFill="0" autoLine="0" autoPict="0">
                <anchor moveWithCells="1">
                  <from>
                    <xdr:col>19</xdr:col>
                    <xdr:colOff>0</xdr:colOff>
                    <xdr:row>36</xdr:row>
                    <xdr:rowOff>114300</xdr:rowOff>
                  </from>
                  <to>
                    <xdr:col>20</xdr:col>
                    <xdr:colOff>106680</xdr:colOff>
                    <xdr:row>37</xdr:row>
                    <xdr:rowOff>160020</xdr:rowOff>
                  </to>
                </anchor>
              </controlPr>
            </control>
          </mc:Choice>
        </mc:AlternateContent>
        <mc:AlternateContent xmlns:mc="http://schemas.openxmlformats.org/markup-compatibility/2006">
          <mc:Choice Requires="x14">
            <control shapeId="129049" r:id="rId21" name="Check Box 25">
              <controlPr defaultSize="0" autoFill="0" autoLine="0" autoPict="0">
                <anchor moveWithCells="1">
                  <from>
                    <xdr:col>29</xdr:col>
                    <xdr:colOff>0</xdr:colOff>
                    <xdr:row>35</xdr:row>
                    <xdr:rowOff>152400</xdr:rowOff>
                  </from>
                  <to>
                    <xdr:col>30</xdr:col>
                    <xdr:colOff>106680</xdr:colOff>
                    <xdr:row>37</xdr:row>
                    <xdr:rowOff>30480</xdr:rowOff>
                  </to>
                </anchor>
              </controlPr>
            </control>
          </mc:Choice>
        </mc:AlternateContent>
        <mc:AlternateContent xmlns:mc="http://schemas.openxmlformats.org/markup-compatibility/2006">
          <mc:Choice Requires="x14">
            <control shapeId="129050" r:id="rId22" name="Check Box 26">
              <controlPr defaultSize="0" autoFill="0" autoLine="0" autoPict="0">
                <anchor moveWithCells="1">
                  <from>
                    <xdr:col>14</xdr:col>
                    <xdr:colOff>7620</xdr:colOff>
                    <xdr:row>31</xdr:row>
                    <xdr:rowOff>137160</xdr:rowOff>
                  </from>
                  <to>
                    <xdr:col>15</xdr:col>
                    <xdr:colOff>114300</xdr:colOff>
                    <xdr:row>33</xdr:row>
                    <xdr:rowOff>38100</xdr:rowOff>
                  </to>
                </anchor>
              </controlPr>
            </control>
          </mc:Choice>
        </mc:AlternateContent>
        <mc:AlternateContent xmlns:mc="http://schemas.openxmlformats.org/markup-compatibility/2006">
          <mc:Choice Requires="x14">
            <control shapeId="129051" r:id="rId23" name="Check Box 27">
              <controlPr defaultSize="0" autoFill="0" autoLine="0" autoPict="0">
                <anchor moveWithCells="1">
                  <from>
                    <xdr:col>14</xdr:col>
                    <xdr:colOff>7620</xdr:colOff>
                    <xdr:row>33</xdr:row>
                    <xdr:rowOff>121920</xdr:rowOff>
                  </from>
                  <to>
                    <xdr:col>15</xdr:col>
                    <xdr:colOff>114300</xdr:colOff>
                    <xdr:row>35</xdr:row>
                    <xdr:rowOff>30480</xdr:rowOff>
                  </to>
                </anchor>
              </controlPr>
            </control>
          </mc:Choice>
        </mc:AlternateContent>
        <mc:AlternateContent xmlns:mc="http://schemas.openxmlformats.org/markup-compatibility/2006">
          <mc:Choice Requires="x14">
            <control shapeId="129052" r:id="rId24" name="Check Box 28">
              <controlPr defaultSize="0" autoFill="0" autoLine="0" autoPict="0">
                <anchor moveWithCells="1">
                  <from>
                    <xdr:col>9</xdr:col>
                    <xdr:colOff>7620</xdr:colOff>
                    <xdr:row>17</xdr:row>
                    <xdr:rowOff>152400</xdr:rowOff>
                  </from>
                  <to>
                    <xdr:col>10</xdr:col>
                    <xdr:colOff>114300</xdr:colOff>
                    <xdr:row>19</xdr:row>
                    <xdr:rowOff>30480</xdr:rowOff>
                  </to>
                </anchor>
              </controlPr>
            </control>
          </mc:Choice>
        </mc:AlternateContent>
        <mc:AlternateContent xmlns:mc="http://schemas.openxmlformats.org/markup-compatibility/2006">
          <mc:Choice Requires="x14">
            <control shapeId="129053" r:id="rId25" name="Check Box 29">
              <controlPr defaultSize="0" autoFill="0" autoLine="0" autoPict="0">
                <anchor moveWithCells="1">
                  <from>
                    <xdr:col>17</xdr:col>
                    <xdr:colOff>0</xdr:colOff>
                    <xdr:row>17</xdr:row>
                    <xdr:rowOff>152400</xdr:rowOff>
                  </from>
                  <to>
                    <xdr:col>18</xdr:col>
                    <xdr:colOff>106680</xdr:colOff>
                    <xdr:row>19</xdr:row>
                    <xdr:rowOff>30480</xdr:rowOff>
                  </to>
                </anchor>
              </controlPr>
            </control>
          </mc:Choice>
        </mc:AlternateContent>
        <mc:AlternateContent xmlns:mc="http://schemas.openxmlformats.org/markup-compatibility/2006">
          <mc:Choice Requires="x14">
            <control shapeId="129054" r:id="rId26" name="Check Box 30">
              <controlPr defaultSize="0" autoFill="0" autoLine="0" autoPict="0">
                <anchor moveWithCells="1">
                  <from>
                    <xdr:col>14</xdr:col>
                    <xdr:colOff>7620</xdr:colOff>
                    <xdr:row>37</xdr:row>
                    <xdr:rowOff>144780</xdr:rowOff>
                  </from>
                  <to>
                    <xdr:col>15</xdr:col>
                    <xdr:colOff>114300</xdr:colOff>
                    <xdr:row>39</xdr:row>
                    <xdr:rowOff>22860</xdr:rowOff>
                  </to>
                </anchor>
              </controlPr>
            </control>
          </mc:Choice>
        </mc:AlternateContent>
        <mc:AlternateContent xmlns:mc="http://schemas.openxmlformats.org/markup-compatibility/2006">
          <mc:Choice Requires="x14">
            <control shapeId="129055" r:id="rId27" name="Check Box 31">
              <controlPr defaultSize="0" autoFill="0" autoLine="0" autoPict="0">
                <anchor moveWithCells="1">
                  <from>
                    <xdr:col>25</xdr:col>
                    <xdr:colOff>7620</xdr:colOff>
                    <xdr:row>37</xdr:row>
                    <xdr:rowOff>106680</xdr:rowOff>
                  </from>
                  <to>
                    <xdr:col>26</xdr:col>
                    <xdr:colOff>68580</xdr:colOff>
                    <xdr:row>39</xdr:row>
                    <xdr:rowOff>83820</xdr:rowOff>
                  </to>
                </anchor>
              </controlPr>
            </control>
          </mc:Choice>
        </mc:AlternateContent>
        <mc:AlternateContent xmlns:mc="http://schemas.openxmlformats.org/markup-compatibility/2006">
          <mc:Choice Requires="x14">
            <control shapeId="129056" r:id="rId28" name="Check Box 32">
              <controlPr defaultSize="0" autoFill="0" autoLine="0" autoPict="0">
                <anchor moveWithCells="1">
                  <from>
                    <xdr:col>16</xdr:col>
                    <xdr:colOff>0</xdr:colOff>
                    <xdr:row>22</xdr:row>
                    <xdr:rowOff>152400</xdr:rowOff>
                  </from>
                  <to>
                    <xdr:col>17</xdr:col>
                    <xdr:colOff>106680</xdr:colOff>
                    <xdr:row>24</xdr:row>
                    <xdr:rowOff>22860</xdr:rowOff>
                  </to>
                </anchor>
              </controlPr>
            </control>
          </mc:Choice>
        </mc:AlternateContent>
        <mc:AlternateContent xmlns:mc="http://schemas.openxmlformats.org/markup-compatibility/2006">
          <mc:Choice Requires="x14">
            <control shapeId="129057" r:id="rId29" name="Check Box 33">
              <controlPr defaultSize="0" autoFill="0" autoLine="0" autoPict="0">
                <anchor moveWithCells="1">
                  <from>
                    <xdr:col>24</xdr:col>
                    <xdr:colOff>190500</xdr:colOff>
                    <xdr:row>22</xdr:row>
                    <xdr:rowOff>144780</xdr:rowOff>
                  </from>
                  <to>
                    <xdr:col>26</xdr:col>
                    <xdr:colOff>99060</xdr:colOff>
                    <xdr:row>24</xdr:row>
                    <xdr:rowOff>7620</xdr:rowOff>
                  </to>
                </anchor>
              </controlPr>
            </control>
          </mc:Choice>
        </mc:AlternateContent>
        <mc:AlternateContent xmlns:mc="http://schemas.openxmlformats.org/markup-compatibility/2006">
          <mc:Choice Requires="x14">
            <control shapeId="129058" r:id="rId30" name="Check Box 34">
              <controlPr defaultSize="0" autoFill="0" autoLine="0" autoPict="0">
                <anchor moveWithCells="1">
                  <from>
                    <xdr:col>8</xdr:col>
                    <xdr:colOff>0</xdr:colOff>
                    <xdr:row>26</xdr:row>
                    <xdr:rowOff>152400</xdr:rowOff>
                  </from>
                  <to>
                    <xdr:col>9</xdr:col>
                    <xdr:colOff>106680</xdr:colOff>
                    <xdr:row>28</xdr:row>
                    <xdr:rowOff>30480</xdr:rowOff>
                  </to>
                </anchor>
              </controlPr>
            </control>
          </mc:Choice>
        </mc:AlternateContent>
        <mc:AlternateContent xmlns:mc="http://schemas.openxmlformats.org/markup-compatibility/2006">
          <mc:Choice Requires="x14">
            <control shapeId="129059" r:id="rId31" name="Check Box 35">
              <controlPr defaultSize="0" autoFill="0" autoLine="0" autoPict="0">
                <anchor moveWithCells="1">
                  <from>
                    <xdr:col>16</xdr:col>
                    <xdr:colOff>0</xdr:colOff>
                    <xdr:row>26</xdr:row>
                    <xdr:rowOff>152400</xdr:rowOff>
                  </from>
                  <to>
                    <xdr:col>17</xdr:col>
                    <xdr:colOff>106680</xdr:colOff>
                    <xdr:row>28</xdr:row>
                    <xdr:rowOff>30480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K51"/>
  <sheetViews>
    <sheetView view="pageBreakPreview" zoomScale="80" zoomScaleNormal="100" zoomScaleSheetLayoutView="80" workbookViewId="0">
      <selection activeCell="E7" sqref="E7:AI9"/>
    </sheetView>
  </sheetViews>
  <sheetFormatPr defaultColWidth="2.6640625" defaultRowHeight="13.2"/>
  <sheetData>
    <row r="1" spans="1:35">
      <c r="A1" s="345" t="s">
        <v>1255</v>
      </c>
      <c r="B1" s="345"/>
      <c r="C1" s="345"/>
    </row>
    <row r="2" spans="1:35">
      <c r="C2" s="362" t="s">
        <v>726</v>
      </c>
      <c r="D2" s="362" t="s">
        <v>500</v>
      </c>
      <c r="E2" s="362"/>
    </row>
    <row r="3" spans="1:35">
      <c r="E3" s="1681"/>
      <c r="F3" s="1682"/>
      <c r="G3" s="1682"/>
      <c r="H3" s="1682"/>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3"/>
    </row>
    <row r="4" spans="1:35">
      <c r="E4" s="1675"/>
      <c r="F4" s="1676"/>
      <c r="G4" s="1676"/>
      <c r="H4" s="1676"/>
      <c r="I4" s="1676"/>
      <c r="J4" s="1676"/>
      <c r="K4" s="1676"/>
      <c r="L4" s="1676"/>
      <c r="M4" s="1676"/>
      <c r="N4" s="1676"/>
      <c r="O4" s="1676"/>
      <c r="P4" s="1676"/>
      <c r="Q4" s="1676"/>
      <c r="R4" s="1676"/>
      <c r="S4" s="1676"/>
      <c r="T4" s="1676"/>
      <c r="U4" s="1676"/>
      <c r="V4" s="1676"/>
      <c r="W4" s="1676"/>
      <c r="X4" s="1676"/>
      <c r="Y4" s="1676"/>
      <c r="Z4" s="1676"/>
      <c r="AA4" s="1676"/>
      <c r="AB4" s="1676"/>
      <c r="AC4" s="1676"/>
      <c r="AD4" s="1676"/>
      <c r="AE4" s="1676"/>
      <c r="AF4" s="1676"/>
      <c r="AG4" s="1676"/>
      <c r="AH4" s="1676"/>
      <c r="AI4" s="1677"/>
    </row>
    <row r="5" spans="1:35">
      <c r="E5" s="1678"/>
      <c r="F5" s="1679"/>
      <c r="G5" s="1679"/>
      <c r="H5" s="1679"/>
      <c r="I5" s="1679"/>
      <c r="J5" s="1679"/>
      <c r="K5" s="1679"/>
      <c r="L5" s="1679"/>
      <c r="M5" s="1679"/>
      <c r="N5" s="1679"/>
      <c r="O5" s="1679"/>
      <c r="P5" s="1679"/>
      <c r="Q5" s="1679"/>
      <c r="R5" s="1679"/>
      <c r="S5" s="1679"/>
      <c r="T5" s="1679"/>
      <c r="U5" s="1679"/>
      <c r="V5" s="1679"/>
      <c r="W5" s="1679"/>
      <c r="X5" s="1679"/>
      <c r="Y5" s="1679"/>
      <c r="Z5" s="1679"/>
      <c r="AA5" s="1679"/>
      <c r="AB5" s="1679"/>
      <c r="AC5" s="1679"/>
      <c r="AD5" s="1679"/>
      <c r="AE5" s="1679"/>
      <c r="AF5" s="1679"/>
      <c r="AG5" s="1679"/>
      <c r="AH5" s="1679"/>
      <c r="AI5" s="1680"/>
    </row>
    <row r="6" spans="1:35">
      <c r="C6" s="362" t="s">
        <v>39</v>
      </c>
      <c r="D6" s="362" t="s">
        <v>501</v>
      </c>
      <c r="E6" s="362"/>
    </row>
    <row r="7" spans="1:35">
      <c r="E7" s="1681"/>
      <c r="F7" s="1682"/>
      <c r="G7" s="1682"/>
      <c r="H7" s="1682"/>
      <c r="I7" s="1682"/>
      <c r="J7" s="1682"/>
      <c r="K7" s="1682"/>
      <c r="L7" s="1682"/>
      <c r="M7" s="1682"/>
      <c r="N7" s="1682"/>
      <c r="O7" s="1682"/>
      <c r="P7" s="1682"/>
      <c r="Q7" s="1682"/>
      <c r="R7" s="1682"/>
      <c r="S7" s="1682"/>
      <c r="T7" s="1682"/>
      <c r="U7" s="1682"/>
      <c r="V7" s="1682"/>
      <c r="W7" s="1682"/>
      <c r="X7" s="1682"/>
      <c r="Y7" s="1682"/>
      <c r="Z7" s="1682"/>
      <c r="AA7" s="1682"/>
      <c r="AB7" s="1682"/>
      <c r="AC7" s="1682"/>
      <c r="AD7" s="1682"/>
      <c r="AE7" s="1682"/>
      <c r="AF7" s="1682"/>
      <c r="AG7" s="1682"/>
      <c r="AH7" s="1682"/>
      <c r="AI7" s="1683"/>
    </row>
    <row r="8" spans="1:35">
      <c r="E8" s="1675"/>
      <c r="F8" s="1676"/>
      <c r="G8" s="1676"/>
      <c r="H8" s="1676"/>
      <c r="I8" s="1676"/>
      <c r="J8" s="1676"/>
      <c r="K8" s="1676"/>
      <c r="L8" s="1676"/>
      <c r="M8" s="1676"/>
      <c r="N8" s="1676"/>
      <c r="O8" s="1676"/>
      <c r="P8" s="1676"/>
      <c r="Q8" s="1676"/>
      <c r="R8" s="1676"/>
      <c r="S8" s="1676"/>
      <c r="T8" s="1676"/>
      <c r="U8" s="1676"/>
      <c r="V8" s="1676"/>
      <c r="W8" s="1676"/>
      <c r="X8" s="1676"/>
      <c r="Y8" s="1676"/>
      <c r="Z8" s="1676"/>
      <c r="AA8" s="1676"/>
      <c r="AB8" s="1676"/>
      <c r="AC8" s="1676"/>
      <c r="AD8" s="1676"/>
      <c r="AE8" s="1676"/>
      <c r="AF8" s="1676"/>
      <c r="AG8" s="1676"/>
      <c r="AH8" s="1676"/>
      <c r="AI8" s="1677"/>
    </row>
    <row r="9" spans="1:35">
      <c r="E9" s="1678"/>
      <c r="F9" s="1679"/>
      <c r="G9" s="1679"/>
      <c r="H9" s="1679"/>
      <c r="I9" s="1679"/>
      <c r="J9" s="1679"/>
      <c r="K9" s="1679"/>
      <c r="L9" s="1679"/>
      <c r="M9" s="1679"/>
      <c r="N9" s="1679"/>
      <c r="O9" s="1679"/>
      <c r="P9" s="1679"/>
      <c r="Q9" s="1679"/>
      <c r="R9" s="1679"/>
      <c r="S9" s="1679"/>
      <c r="T9" s="1679"/>
      <c r="U9" s="1679"/>
      <c r="V9" s="1679"/>
      <c r="W9" s="1679"/>
      <c r="X9" s="1679"/>
      <c r="Y9" s="1679"/>
      <c r="Z9" s="1679"/>
      <c r="AA9" s="1679"/>
      <c r="AB9" s="1679"/>
      <c r="AC9" s="1679"/>
      <c r="AD9" s="1679"/>
      <c r="AE9" s="1679"/>
      <c r="AF9" s="1679"/>
      <c r="AG9" s="1679"/>
      <c r="AH9" s="1679"/>
      <c r="AI9" s="1680"/>
    </row>
    <row r="10" spans="1:35">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row>
    <row r="11" spans="1:35">
      <c r="A11" s="345" t="s">
        <v>1254</v>
      </c>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row>
    <row r="12" spans="1:35">
      <c r="A12" s="345"/>
      <c r="E12" s="346"/>
      <c r="F12" s="346" t="s">
        <v>402</v>
      </c>
      <c r="H12" s="1446"/>
      <c r="I12" s="1446"/>
      <c r="J12" s="346" t="s">
        <v>498</v>
      </c>
      <c r="L12" s="346" t="s">
        <v>474</v>
      </c>
      <c r="M12" s="346" t="s">
        <v>1256</v>
      </c>
      <c r="N12" s="346"/>
      <c r="O12" s="1446"/>
      <c r="P12" s="1446"/>
      <c r="Q12" s="1446"/>
      <c r="R12" s="1446"/>
      <c r="S12" s="1446"/>
      <c r="T12" s="1446"/>
      <c r="U12" s="1446"/>
      <c r="V12" s="1446"/>
      <c r="W12" s="1446"/>
      <c r="X12" s="1446"/>
      <c r="Y12" s="1446"/>
      <c r="Z12" s="1446"/>
      <c r="AA12" s="1446"/>
      <c r="AB12" s="1446"/>
      <c r="AC12" s="1446"/>
      <c r="AD12" s="1446"/>
      <c r="AE12" s="1446"/>
      <c r="AF12" s="1446"/>
      <c r="AG12" s="1446"/>
      <c r="AH12" s="346" t="s">
        <v>727</v>
      </c>
      <c r="AI12" s="378"/>
    </row>
    <row r="13" spans="1:35">
      <c r="A13" s="345"/>
      <c r="E13" s="346"/>
      <c r="F13" s="346" t="s">
        <v>403</v>
      </c>
      <c r="AF13" s="378"/>
      <c r="AG13" s="378"/>
      <c r="AH13" s="378"/>
      <c r="AI13" s="378"/>
    </row>
    <row r="14" spans="1:35">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row>
    <row r="15" spans="1:35">
      <c r="A15" s="345" t="s">
        <v>1620</v>
      </c>
      <c r="E15" s="378"/>
      <c r="F15" s="378"/>
      <c r="G15" s="378"/>
      <c r="H15" s="378"/>
      <c r="I15" s="378"/>
      <c r="J15" s="378"/>
      <c r="K15" s="378"/>
      <c r="L15" s="378"/>
      <c r="M15" s="378"/>
      <c r="N15" s="403"/>
      <c r="O15" s="346"/>
      <c r="P15" s="346" t="s">
        <v>402</v>
      </c>
      <c r="Q15" s="439" t="s">
        <v>62</v>
      </c>
      <c r="R15" s="439"/>
      <c r="S15" s="346"/>
      <c r="T15" s="346" t="s">
        <v>403</v>
      </c>
      <c r="U15" s="403"/>
      <c r="V15" s="403"/>
      <c r="W15" s="378"/>
      <c r="X15" s="378"/>
      <c r="Y15" s="378"/>
      <c r="Z15" s="378"/>
      <c r="AA15" s="378"/>
      <c r="AB15" s="378"/>
      <c r="AC15" s="378"/>
      <c r="AD15" s="378"/>
      <c r="AE15" s="378"/>
      <c r="AF15" s="378"/>
      <c r="AG15" s="378"/>
      <c r="AH15" s="378"/>
      <c r="AI15" s="378"/>
    </row>
    <row r="16" spans="1:35">
      <c r="A16" s="345"/>
      <c r="E16" s="378"/>
      <c r="F16" s="378"/>
      <c r="G16" s="378"/>
      <c r="H16" s="378"/>
      <c r="I16" s="378"/>
      <c r="J16" s="378"/>
      <c r="K16" s="378"/>
      <c r="L16" s="378"/>
      <c r="M16" s="378"/>
      <c r="N16" s="403"/>
      <c r="O16" s="346"/>
      <c r="P16" s="346"/>
      <c r="Q16" s="439"/>
      <c r="R16" s="439"/>
      <c r="S16" s="346"/>
      <c r="T16" s="346"/>
      <c r="U16" s="403"/>
      <c r="V16" s="403"/>
      <c r="W16" s="378"/>
      <c r="X16" s="378"/>
      <c r="Y16" s="378"/>
      <c r="Z16" s="378"/>
      <c r="AA16" s="378"/>
      <c r="AB16" s="378"/>
      <c r="AC16" s="378"/>
      <c r="AD16" s="378"/>
      <c r="AE16" s="378"/>
      <c r="AF16" s="378"/>
      <c r="AG16" s="378"/>
      <c r="AH16" s="378"/>
      <c r="AI16" s="378"/>
    </row>
    <row r="17" spans="1:37">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row>
    <row r="18" spans="1:37" ht="14.4">
      <c r="A18" s="361" t="s">
        <v>1295</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row>
    <row r="19" spans="1:37">
      <c r="A19" s="345" t="s">
        <v>1027</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row>
    <row r="20" spans="1:37">
      <c r="A20" s="346"/>
      <c r="B20" s="346"/>
      <c r="C20" s="346"/>
      <c r="D20" s="346"/>
      <c r="E20" s="362" t="s">
        <v>729</v>
      </c>
      <c r="F20" s="346"/>
      <c r="G20" s="346"/>
      <c r="H20" s="346"/>
      <c r="I20" s="346"/>
      <c r="J20" s="346"/>
      <c r="K20" s="346"/>
      <c r="L20" s="346"/>
      <c r="M20" s="346"/>
      <c r="N20" s="346"/>
      <c r="O20" s="346" t="s">
        <v>93</v>
      </c>
      <c r="P20" s="346"/>
      <c r="Q20" s="346"/>
      <c r="R20" s="346"/>
      <c r="S20" s="346"/>
      <c r="T20" s="346"/>
      <c r="W20" s="452"/>
      <c r="X20" s="346" t="s">
        <v>728</v>
      </c>
      <c r="Y20" s="346"/>
      <c r="Z20" s="346" t="s">
        <v>730</v>
      </c>
      <c r="AA20" s="346"/>
      <c r="AB20" s="346"/>
      <c r="AC20" s="346"/>
      <c r="AD20" s="346"/>
      <c r="AE20" s="346"/>
      <c r="AF20" s="346"/>
      <c r="AG20" s="346"/>
      <c r="AH20" s="346"/>
      <c r="AI20" s="346"/>
    </row>
    <row r="21" spans="1:37">
      <c r="C21" s="346"/>
      <c r="D21" s="346"/>
      <c r="E21" s="362" t="s">
        <v>731</v>
      </c>
      <c r="F21" s="346"/>
      <c r="G21" s="346"/>
      <c r="H21" s="346"/>
      <c r="I21" s="346"/>
      <c r="J21" s="346"/>
      <c r="K21" s="346"/>
      <c r="L21" s="346"/>
      <c r="M21" s="346"/>
      <c r="N21" s="346"/>
      <c r="O21" s="346" t="s">
        <v>65</v>
      </c>
      <c r="P21" s="346"/>
      <c r="Q21" s="346"/>
      <c r="R21" s="346"/>
      <c r="S21" s="346"/>
      <c r="T21" s="346"/>
      <c r="W21" s="346"/>
      <c r="Y21" s="346"/>
      <c r="Z21" s="346" t="s">
        <v>732</v>
      </c>
      <c r="AA21" s="346"/>
      <c r="AB21" s="346"/>
      <c r="AC21" s="346"/>
      <c r="AD21" s="346"/>
      <c r="AE21" s="346"/>
      <c r="AF21" s="346"/>
      <c r="AG21" s="346"/>
      <c r="AH21" s="346"/>
      <c r="AI21" s="346"/>
    </row>
    <row r="22" spans="1:37">
      <c r="C22" s="346"/>
      <c r="D22" s="346"/>
      <c r="E22" s="362"/>
      <c r="F22" s="346"/>
      <c r="G22" s="346"/>
      <c r="H22" s="346"/>
      <c r="I22" s="346"/>
      <c r="J22" s="346"/>
      <c r="K22" s="346"/>
      <c r="L22" s="346"/>
      <c r="M22" s="346"/>
      <c r="N22" s="346"/>
      <c r="O22" s="346"/>
      <c r="P22" s="346"/>
      <c r="Q22" s="346"/>
      <c r="R22" s="346"/>
      <c r="S22" s="346"/>
      <c r="T22" s="346"/>
      <c r="W22" s="346"/>
      <c r="Y22" s="346"/>
      <c r="Z22" s="346"/>
      <c r="AA22" s="346"/>
      <c r="AB22" s="346"/>
      <c r="AC22" s="346"/>
      <c r="AD22" s="346"/>
      <c r="AE22" s="346"/>
      <c r="AF22" s="346"/>
      <c r="AG22" s="346"/>
      <c r="AH22" s="346"/>
      <c r="AI22" s="346"/>
    </row>
    <row r="23" spans="1:37">
      <c r="A23" s="347"/>
    </row>
    <row r="24" spans="1:37" ht="14.4">
      <c r="A24" s="361" t="s">
        <v>1296</v>
      </c>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row>
    <row r="25" spans="1:37" ht="13.5" customHeight="1">
      <c r="A25" s="345" t="s">
        <v>733</v>
      </c>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77"/>
    </row>
    <row r="26" spans="1:37" ht="13.5" customHeight="1">
      <c r="A26" s="346"/>
      <c r="B26" s="346"/>
      <c r="C26" s="346"/>
      <c r="D26" s="346"/>
      <c r="E26" s="362" t="s">
        <v>734</v>
      </c>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78"/>
    </row>
    <row r="27" spans="1:37" ht="13.5" customHeight="1">
      <c r="A27" s="346"/>
      <c r="B27" s="346"/>
      <c r="C27" s="346"/>
      <c r="D27" s="346"/>
      <c r="E27" s="346"/>
      <c r="F27" s="346"/>
      <c r="G27" s="346"/>
      <c r="H27" s="346" t="s">
        <v>735</v>
      </c>
      <c r="I27" s="346"/>
      <c r="J27" s="346"/>
      <c r="K27" s="346"/>
      <c r="L27" s="346" t="s">
        <v>736</v>
      </c>
      <c r="M27" s="346"/>
      <c r="N27" s="346"/>
      <c r="O27" s="346"/>
      <c r="P27" s="346"/>
      <c r="Q27" s="346" t="s">
        <v>737</v>
      </c>
      <c r="R27" s="346"/>
      <c r="S27" s="346"/>
      <c r="T27" s="346"/>
      <c r="U27" s="346"/>
      <c r="V27" s="346" t="s">
        <v>738</v>
      </c>
      <c r="W27" s="346"/>
      <c r="X27" s="346"/>
      <c r="Y27" s="346"/>
      <c r="Z27" s="346"/>
      <c r="AA27" s="346"/>
      <c r="AB27" s="346"/>
      <c r="AC27" s="346"/>
      <c r="AD27" s="346"/>
      <c r="AE27" s="346"/>
      <c r="AF27" s="346"/>
      <c r="AG27" s="346"/>
      <c r="AH27" s="346"/>
      <c r="AI27" s="346"/>
      <c r="AJ27" s="378"/>
    </row>
    <row r="28" spans="1:37" ht="13.5" customHeight="1">
      <c r="A28" s="346"/>
      <c r="B28" s="346"/>
      <c r="C28" s="346"/>
      <c r="D28" s="346"/>
      <c r="E28" s="346" t="s">
        <v>739</v>
      </c>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78"/>
    </row>
    <row r="29" spans="1:37">
      <c r="A29" s="347"/>
      <c r="G29" s="346"/>
      <c r="H29" s="346" t="s">
        <v>740</v>
      </c>
      <c r="I29" s="346"/>
      <c r="J29" s="346"/>
      <c r="K29" s="346"/>
      <c r="L29" s="346" t="s">
        <v>741</v>
      </c>
      <c r="M29" s="346"/>
      <c r="N29" s="346"/>
      <c r="O29" s="346"/>
      <c r="P29" s="346"/>
      <c r="Q29" s="346" t="s">
        <v>742</v>
      </c>
      <c r="R29" s="346"/>
      <c r="S29" s="346"/>
      <c r="T29" s="346"/>
      <c r="U29" s="346"/>
      <c r="V29" s="346" t="s">
        <v>743</v>
      </c>
      <c r="W29" s="346"/>
      <c r="X29" s="346"/>
      <c r="Y29" s="346"/>
      <c r="Z29" s="346"/>
      <c r="AA29" s="346"/>
      <c r="AB29" s="346"/>
      <c r="AJ29" s="378"/>
    </row>
    <row r="30" spans="1:37">
      <c r="A30" s="347"/>
      <c r="G30" s="346"/>
      <c r="H30" s="346"/>
      <c r="I30" s="346"/>
      <c r="J30" s="346"/>
      <c r="K30" s="346"/>
      <c r="L30" s="346"/>
      <c r="M30" s="346"/>
      <c r="N30" s="346"/>
      <c r="O30" s="346"/>
      <c r="P30" s="346"/>
      <c r="Q30" s="346"/>
      <c r="R30" s="346"/>
      <c r="S30" s="346"/>
      <c r="T30" s="346"/>
      <c r="U30" s="346"/>
      <c r="V30" s="346"/>
      <c r="W30" s="346"/>
      <c r="X30" s="346"/>
      <c r="Y30" s="346"/>
      <c r="Z30" s="346"/>
      <c r="AA30" s="346"/>
      <c r="AB30" s="346"/>
    </row>
    <row r="31" spans="1:37">
      <c r="A31" s="345" t="s">
        <v>744</v>
      </c>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row>
    <row r="32" spans="1:37" ht="13.5" customHeight="1">
      <c r="A32" s="1702" t="s">
        <v>1257</v>
      </c>
      <c r="B32" s="1702"/>
      <c r="C32" s="1702"/>
      <c r="D32" s="1702"/>
      <c r="E32" s="1702"/>
      <c r="F32" s="1709" t="s">
        <v>25</v>
      </c>
      <c r="G32" s="1710"/>
      <c r="H32" s="1710"/>
      <c r="I32" s="1701"/>
      <c r="J32" s="1709" t="s">
        <v>26</v>
      </c>
      <c r="K32" s="1710"/>
      <c r="L32" s="1710"/>
      <c r="M32" s="1710"/>
      <c r="N32" s="1710"/>
      <c r="O32" s="1710"/>
      <c r="P32" s="1710"/>
      <c r="Q32" s="1710"/>
      <c r="R32" s="1710"/>
      <c r="S32" s="1710"/>
      <c r="T32" s="1710"/>
      <c r="U32" s="1710"/>
      <c r="V32" s="1710"/>
      <c r="W32" s="1710"/>
      <c r="X32" s="1710"/>
      <c r="Y32" s="1710"/>
      <c r="Z32" s="1710"/>
      <c r="AA32" s="1710"/>
      <c r="AB32" s="1710"/>
      <c r="AC32" s="1710"/>
      <c r="AD32" s="1710"/>
      <c r="AE32" s="1710"/>
      <c r="AF32" s="1710"/>
      <c r="AG32" s="1710"/>
      <c r="AH32" s="1710"/>
      <c r="AI32" s="1701"/>
      <c r="AJ32" s="453"/>
      <c r="AK32" s="377"/>
    </row>
    <row r="33" spans="1:37" ht="13.5" customHeight="1">
      <c r="A33" s="848" t="s">
        <v>1347</v>
      </c>
      <c r="B33" s="848"/>
      <c r="C33" s="848"/>
      <c r="D33" s="848"/>
      <c r="E33" s="848"/>
      <c r="F33" s="1706"/>
      <c r="G33" s="1707"/>
      <c r="H33" s="1707"/>
      <c r="I33" s="1708" t="s">
        <v>147</v>
      </c>
      <c r="J33" s="1681"/>
      <c r="K33" s="1682"/>
      <c r="L33" s="1682"/>
      <c r="M33" s="1682"/>
      <c r="N33" s="1682"/>
      <c r="O33" s="1682"/>
      <c r="P33" s="1682"/>
      <c r="Q33" s="1682"/>
      <c r="R33" s="1682"/>
      <c r="S33" s="1682"/>
      <c r="T33" s="1682"/>
      <c r="U33" s="1682"/>
      <c r="V33" s="1682"/>
      <c r="W33" s="1682"/>
      <c r="X33" s="1682"/>
      <c r="Y33" s="1682"/>
      <c r="Z33" s="1682"/>
      <c r="AA33" s="1682"/>
      <c r="AB33" s="1682"/>
      <c r="AC33" s="1682"/>
      <c r="AD33" s="1682"/>
      <c r="AE33" s="1682"/>
      <c r="AF33" s="1682"/>
      <c r="AG33" s="1682"/>
      <c r="AH33" s="1682"/>
      <c r="AI33" s="1683"/>
      <c r="AJ33" s="454"/>
      <c r="AK33" s="378"/>
    </row>
    <row r="34" spans="1:37">
      <c r="A34" s="848"/>
      <c r="B34" s="848"/>
      <c r="C34" s="848"/>
      <c r="D34" s="848"/>
      <c r="E34" s="848"/>
      <c r="F34" s="1706"/>
      <c r="G34" s="1707"/>
      <c r="H34" s="1707"/>
      <c r="I34" s="1708"/>
      <c r="J34" s="1678"/>
      <c r="K34" s="1679"/>
      <c r="L34" s="1679"/>
      <c r="M34" s="1679"/>
      <c r="N34" s="1679"/>
      <c r="O34" s="1679"/>
      <c r="P34" s="1679"/>
      <c r="Q34" s="1679"/>
      <c r="R34" s="1679"/>
      <c r="S34" s="1679"/>
      <c r="T34" s="1679"/>
      <c r="U34" s="1679"/>
      <c r="V34" s="1679"/>
      <c r="W34" s="1679"/>
      <c r="X34" s="1679"/>
      <c r="Y34" s="1679"/>
      <c r="Z34" s="1679"/>
      <c r="AA34" s="1679"/>
      <c r="AB34" s="1679"/>
      <c r="AC34" s="1679"/>
      <c r="AD34" s="1679"/>
      <c r="AE34" s="1679"/>
      <c r="AF34" s="1679"/>
      <c r="AG34" s="1679"/>
      <c r="AH34" s="1679"/>
      <c r="AI34" s="1680"/>
      <c r="AJ34" s="454"/>
      <c r="AK34" s="378"/>
    </row>
    <row r="35" spans="1:37" ht="14.25" customHeight="1">
      <c r="A35" s="455"/>
      <c r="B35" s="455"/>
      <c r="C35" s="455"/>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row>
    <row r="36" spans="1:37">
      <c r="A36" s="345" t="s">
        <v>745</v>
      </c>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row>
    <row r="37" spans="1:37">
      <c r="A37" s="1702" t="s">
        <v>1258</v>
      </c>
      <c r="B37" s="1702"/>
      <c r="C37" s="1702"/>
      <c r="D37" s="1702"/>
      <c r="E37" s="1702"/>
      <c r="F37" s="1709" t="s">
        <v>25</v>
      </c>
      <c r="G37" s="1710"/>
      <c r="H37" s="1710"/>
      <c r="I37" s="1701"/>
      <c r="J37" s="1709" t="s">
        <v>28</v>
      </c>
      <c r="K37" s="1710"/>
      <c r="L37" s="1710"/>
      <c r="M37" s="1701"/>
      <c r="N37" s="1709" t="s">
        <v>26</v>
      </c>
      <c r="O37" s="1710"/>
      <c r="P37" s="1710"/>
      <c r="Q37" s="1710"/>
      <c r="R37" s="1710"/>
      <c r="S37" s="1710"/>
      <c r="T37" s="1710"/>
      <c r="U37" s="1710"/>
      <c r="V37" s="1710"/>
      <c r="W37" s="1710"/>
      <c r="X37" s="1710"/>
      <c r="Y37" s="1710"/>
      <c r="Z37" s="1710"/>
      <c r="AA37" s="1710"/>
      <c r="AB37" s="1710"/>
      <c r="AC37" s="1710"/>
      <c r="AD37" s="1710"/>
      <c r="AE37" s="1710"/>
      <c r="AF37" s="1710"/>
      <c r="AG37" s="1710"/>
      <c r="AH37" s="1710"/>
      <c r="AI37" s="1701"/>
    </row>
    <row r="38" spans="1:37" ht="13.5" customHeight="1">
      <c r="A38" s="848" t="s">
        <v>1347</v>
      </c>
      <c r="B38" s="848"/>
      <c r="C38" s="848"/>
      <c r="D38" s="848"/>
      <c r="E38" s="848"/>
      <c r="F38" s="1706"/>
      <c r="G38" s="1707"/>
      <c r="H38" s="1707"/>
      <c r="I38" s="1708" t="s">
        <v>147</v>
      </c>
      <c r="J38" s="1706"/>
      <c r="K38" s="1707"/>
      <c r="L38" s="1707"/>
      <c r="M38" s="1708" t="s">
        <v>147</v>
      </c>
      <c r="N38" s="1681"/>
      <c r="O38" s="1682"/>
      <c r="P38" s="1682"/>
      <c r="Q38" s="1682"/>
      <c r="R38" s="1682"/>
      <c r="S38" s="1682"/>
      <c r="T38" s="1682"/>
      <c r="U38" s="1682"/>
      <c r="V38" s="1682"/>
      <c r="W38" s="1682"/>
      <c r="X38" s="1682"/>
      <c r="Y38" s="1682"/>
      <c r="Z38" s="1682"/>
      <c r="AA38" s="1682"/>
      <c r="AB38" s="1682"/>
      <c r="AC38" s="1682"/>
      <c r="AD38" s="1682"/>
      <c r="AE38" s="1682"/>
      <c r="AF38" s="1682"/>
      <c r="AG38" s="1682"/>
      <c r="AH38" s="1682"/>
      <c r="AI38" s="1683"/>
    </row>
    <row r="39" spans="1:37">
      <c r="A39" s="848"/>
      <c r="B39" s="848"/>
      <c r="C39" s="848"/>
      <c r="D39" s="848"/>
      <c r="E39" s="848"/>
      <c r="F39" s="1706"/>
      <c r="G39" s="1707"/>
      <c r="H39" s="1707"/>
      <c r="I39" s="1708"/>
      <c r="J39" s="1706"/>
      <c r="K39" s="1707"/>
      <c r="L39" s="1707"/>
      <c r="M39" s="1708"/>
      <c r="N39" s="1678"/>
      <c r="O39" s="1679"/>
      <c r="P39" s="1679"/>
      <c r="Q39" s="1679"/>
      <c r="R39" s="1679"/>
      <c r="S39" s="1679"/>
      <c r="T39" s="1679"/>
      <c r="U39" s="1679"/>
      <c r="V39" s="1679"/>
      <c r="W39" s="1679"/>
      <c r="X39" s="1679"/>
      <c r="Y39" s="1679"/>
      <c r="Z39" s="1679"/>
      <c r="AA39" s="1679"/>
      <c r="AB39" s="1679"/>
      <c r="AC39" s="1679"/>
      <c r="AD39" s="1679"/>
      <c r="AE39" s="1679"/>
      <c r="AF39" s="1679"/>
      <c r="AG39" s="1679"/>
      <c r="AH39" s="1679"/>
      <c r="AI39" s="1680"/>
    </row>
    <row r="40" spans="1:37">
      <c r="A40" s="347"/>
    </row>
    <row r="41" spans="1:37" ht="13.5" customHeight="1">
      <c r="A41" s="345" t="s">
        <v>1231</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14"/>
    </row>
    <row r="42" spans="1:37">
      <c r="A42" s="362" t="s">
        <v>762</v>
      </c>
      <c r="B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J42" s="414"/>
    </row>
    <row r="43" spans="1:37" ht="14.25" customHeight="1">
      <c r="A43" s="521"/>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c r="AI43" s="521"/>
    </row>
    <row r="44" spans="1:37">
      <c r="B44" s="362"/>
      <c r="C44" s="362"/>
      <c r="D44" s="362"/>
      <c r="E44" s="362" t="s">
        <v>637</v>
      </c>
      <c r="F44" s="362"/>
      <c r="G44" s="362"/>
      <c r="H44" s="362"/>
      <c r="I44" s="362"/>
      <c r="J44" s="362"/>
      <c r="K44" s="346"/>
      <c r="L44" s="346" t="s">
        <v>402</v>
      </c>
      <c r="M44" s="346" t="s">
        <v>638</v>
      </c>
      <c r="N44" s="346"/>
      <c r="O44" s="346"/>
      <c r="P44" s="346"/>
      <c r="Q44" s="346"/>
      <c r="R44" s="346" t="s">
        <v>639</v>
      </c>
      <c r="S44" s="346"/>
      <c r="T44" s="346"/>
      <c r="U44" s="346"/>
      <c r="V44" s="346"/>
      <c r="W44" s="346" t="s">
        <v>640</v>
      </c>
      <c r="X44" s="346"/>
      <c r="Y44" s="346"/>
      <c r="Z44" s="346" t="s">
        <v>641</v>
      </c>
      <c r="AA44" s="346"/>
      <c r="AB44" s="346"/>
      <c r="AC44" s="346" t="s">
        <v>643</v>
      </c>
      <c r="AD44" s="346"/>
      <c r="AE44" s="346"/>
      <c r="AF44" s="346"/>
      <c r="AG44" s="346"/>
      <c r="AH44" s="346"/>
      <c r="AI44" s="346"/>
    </row>
    <row r="45" spans="1:37">
      <c r="B45" s="362"/>
      <c r="C45" s="362"/>
      <c r="D45" s="362"/>
      <c r="E45" s="362"/>
      <c r="F45" s="362"/>
      <c r="G45" s="362"/>
      <c r="H45" s="362"/>
      <c r="I45" s="362"/>
      <c r="J45" s="362"/>
      <c r="K45" s="346"/>
      <c r="L45" s="346"/>
      <c r="M45" s="346"/>
      <c r="N45" s="346"/>
      <c r="O45" s="346"/>
      <c r="P45" s="346"/>
      <c r="Q45" s="346"/>
      <c r="R45" s="346" t="s">
        <v>642</v>
      </c>
      <c r="S45" s="346"/>
      <c r="T45" s="346"/>
      <c r="U45" s="346"/>
      <c r="V45" s="346"/>
      <c r="W45" s="346" t="s">
        <v>2</v>
      </c>
      <c r="X45" s="346"/>
      <c r="Y45" s="346"/>
      <c r="Z45" s="456" t="s">
        <v>746</v>
      </c>
      <c r="AA45" s="346"/>
      <c r="AB45" s="346"/>
      <c r="AC45" s="346"/>
      <c r="AD45" s="346"/>
      <c r="AE45" s="346"/>
      <c r="AF45" s="346"/>
      <c r="AG45" s="346"/>
      <c r="AH45" s="346"/>
      <c r="AI45" s="346"/>
    </row>
    <row r="46" spans="1:37">
      <c r="B46" s="362"/>
      <c r="C46" s="362"/>
      <c r="D46" s="362"/>
      <c r="E46" s="362"/>
      <c r="F46" s="362"/>
      <c r="G46" s="362"/>
      <c r="H46" s="362"/>
      <c r="I46" s="362"/>
      <c r="J46" s="362"/>
      <c r="K46" s="346"/>
      <c r="L46" s="346" t="s">
        <v>403</v>
      </c>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row>
    <row r="47" spans="1:37">
      <c r="B47" s="362"/>
      <c r="C47" s="362"/>
      <c r="D47" s="362"/>
      <c r="E47" s="362" t="s">
        <v>998</v>
      </c>
      <c r="F47" s="362"/>
      <c r="G47" s="362"/>
      <c r="H47" s="362"/>
      <c r="I47" s="362"/>
      <c r="J47" s="362"/>
      <c r="K47" s="346"/>
      <c r="L47" s="346" t="s">
        <v>909</v>
      </c>
      <c r="M47" s="346"/>
      <c r="N47" s="346"/>
      <c r="O47" s="346"/>
      <c r="P47" s="346"/>
      <c r="Q47" s="346"/>
      <c r="R47" s="346" t="s">
        <v>910</v>
      </c>
      <c r="S47" s="346"/>
      <c r="T47" s="346"/>
      <c r="U47" s="457"/>
      <c r="V47" s="346" t="s">
        <v>702</v>
      </c>
      <c r="W47" s="346"/>
      <c r="X47" s="346"/>
      <c r="Y47" s="346"/>
      <c r="Z47" s="346"/>
      <c r="AA47" s="346"/>
      <c r="AB47" s="346"/>
      <c r="AC47" s="346"/>
      <c r="AD47" s="346"/>
      <c r="AE47" s="346"/>
      <c r="AF47" s="346"/>
      <c r="AG47" s="346"/>
      <c r="AH47" s="346"/>
      <c r="AI47" s="346"/>
    </row>
    <row r="48" spans="1:37">
      <c r="B48" s="362"/>
      <c r="C48" s="362"/>
      <c r="D48" s="362"/>
      <c r="E48" s="362" t="s">
        <v>643</v>
      </c>
      <c r="F48" s="362"/>
      <c r="G48" s="362"/>
      <c r="H48" s="362"/>
      <c r="I48" s="362"/>
      <c r="J48" s="362"/>
      <c r="K48" s="346"/>
      <c r="L48" s="346" t="s">
        <v>0</v>
      </c>
      <c r="M48" s="346"/>
      <c r="N48" s="346"/>
      <c r="O48" s="346"/>
      <c r="P48" s="346"/>
      <c r="Q48" s="346" t="s">
        <v>1</v>
      </c>
      <c r="R48" s="346"/>
      <c r="S48" s="346"/>
      <c r="T48" s="346"/>
      <c r="U48" s="346"/>
      <c r="V48" s="346"/>
      <c r="W48" s="346"/>
      <c r="X48" s="346"/>
      <c r="Y48" s="346"/>
      <c r="Z48" s="346"/>
      <c r="AA48" s="346"/>
      <c r="AB48" s="346"/>
      <c r="AC48" s="346"/>
      <c r="AD48" s="346"/>
      <c r="AE48" s="346"/>
      <c r="AF48" s="346"/>
      <c r="AG48" s="346"/>
      <c r="AH48" s="346"/>
      <c r="AI48" s="346"/>
    </row>
    <row r="49" spans="2:35" ht="13.5" customHeight="1">
      <c r="B49" s="362"/>
      <c r="C49" s="362"/>
      <c r="D49" s="362"/>
      <c r="E49" s="362"/>
      <c r="F49" s="362"/>
      <c r="G49" s="362"/>
      <c r="H49" s="362"/>
      <c r="I49" s="362"/>
      <c r="J49" s="362"/>
      <c r="K49" s="1705" t="s">
        <v>911</v>
      </c>
      <c r="L49" s="1705"/>
      <c r="M49" s="1705"/>
      <c r="N49" s="1705"/>
      <c r="O49" s="1705"/>
      <c r="P49" s="1705"/>
      <c r="Q49" s="1705"/>
      <c r="R49" s="1705"/>
      <c r="S49" s="1705"/>
      <c r="T49" s="1705"/>
      <c r="U49" s="1705"/>
      <c r="V49" s="1705"/>
      <c r="W49" s="1705"/>
      <c r="X49" s="389"/>
      <c r="Y49" s="389"/>
      <c r="Z49" s="389"/>
      <c r="AA49" s="389"/>
      <c r="AB49" s="389"/>
      <c r="AC49" s="389"/>
      <c r="AD49" s="389"/>
      <c r="AE49" s="414"/>
      <c r="AF49" s="414"/>
      <c r="AG49" s="414"/>
      <c r="AH49" s="414"/>
      <c r="AI49" s="458"/>
    </row>
    <row r="50" spans="2:35">
      <c r="B50" s="362"/>
      <c r="C50" s="362"/>
      <c r="D50" s="362"/>
      <c r="E50" s="362"/>
      <c r="F50" s="362"/>
      <c r="G50" s="362"/>
      <c r="H50" s="362"/>
      <c r="I50" s="362"/>
      <c r="J50" s="362"/>
      <c r="K50" s="389"/>
      <c r="L50" s="389"/>
      <c r="M50" s="389"/>
      <c r="N50" s="389"/>
      <c r="O50" s="389"/>
      <c r="P50" s="389"/>
      <c r="Q50" s="389"/>
      <c r="R50" s="389"/>
      <c r="S50" s="389"/>
      <c r="T50" s="389"/>
      <c r="U50" s="389"/>
      <c r="V50" s="389"/>
      <c r="W50" s="389"/>
      <c r="X50" s="389"/>
      <c r="Y50" s="389"/>
      <c r="Z50" s="389"/>
      <c r="AA50" s="389"/>
      <c r="AB50" s="389"/>
      <c r="AC50" s="389"/>
      <c r="AD50" s="389"/>
      <c r="AE50" s="414"/>
      <c r="AF50" s="414"/>
      <c r="AG50" s="414"/>
      <c r="AH50" s="414"/>
      <c r="AI50" s="458"/>
    </row>
    <row r="51" spans="2:35">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row>
  </sheetData>
  <mergeCells count="22">
    <mergeCell ref="E3:AI5"/>
    <mergeCell ref="E7:AI9"/>
    <mergeCell ref="H12:I12"/>
    <mergeCell ref="A32:E32"/>
    <mergeCell ref="F32:I32"/>
    <mergeCell ref="J32:AI32"/>
    <mergeCell ref="O12:AG12"/>
    <mergeCell ref="K49:W49"/>
    <mergeCell ref="A33:E34"/>
    <mergeCell ref="F33:H34"/>
    <mergeCell ref="I33:I34"/>
    <mergeCell ref="J33:AI34"/>
    <mergeCell ref="N38:AI39"/>
    <mergeCell ref="A37:E37"/>
    <mergeCell ref="F37:I37"/>
    <mergeCell ref="J37:M37"/>
    <mergeCell ref="N37:AI37"/>
    <mergeCell ref="A38:E39"/>
    <mergeCell ref="F38:H39"/>
    <mergeCell ref="I38:I39"/>
    <mergeCell ref="J38:L39"/>
    <mergeCell ref="M38:M39"/>
  </mergeCells>
  <phoneticPr fontId="7"/>
  <pageMargins left="0.7" right="0.33" top="0.57999999999999996" bottom="0.34" header="0.51181102362204722" footer="0.19"/>
  <pageSetup paperSize="9" orientation="portrait" r:id="rId1"/>
  <headerFooter alignWithMargins="0">
    <oddFooter>&amp;C25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53" r:id="rId4" name="Check Box 5">
              <controlPr defaultSize="0" autoFill="0" autoLine="0" autoPict="0">
                <anchor moveWithCells="1">
                  <from>
                    <xdr:col>13</xdr:col>
                    <xdr:colOff>0</xdr:colOff>
                    <xdr:row>18</xdr:row>
                    <xdr:rowOff>144780</xdr:rowOff>
                  </from>
                  <to>
                    <xdr:col>14</xdr:col>
                    <xdr:colOff>114300</xdr:colOff>
                    <xdr:row>20</xdr:row>
                    <xdr:rowOff>30480</xdr:rowOff>
                  </to>
                </anchor>
              </controlPr>
            </control>
          </mc:Choice>
        </mc:AlternateContent>
        <mc:AlternateContent xmlns:mc="http://schemas.openxmlformats.org/markup-compatibility/2006">
          <mc:Choice Requires="x14">
            <control shapeId="130054" r:id="rId5" name="Check Box 6">
              <controlPr defaultSize="0" autoFill="0" autoLine="0" autoPict="0">
                <anchor moveWithCells="1">
                  <from>
                    <xdr:col>24</xdr:col>
                    <xdr:colOff>0</xdr:colOff>
                    <xdr:row>18</xdr:row>
                    <xdr:rowOff>144780</xdr:rowOff>
                  </from>
                  <to>
                    <xdr:col>25</xdr:col>
                    <xdr:colOff>114300</xdr:colOff>
                    <xdr:row>20</xdr:row>
                    <xdr:rowOff>30480</xdr:rowOff>
                  </to>
                </anchor>
              </controlPr>
            </control>
          </mc:Choice>
        </mc:AlternateContent>
        <mc:AlternateContent xmlns:mc="http://schemas.openxmlformats.org/markup-compatibility/2006">
          <mc:Choice Requires="x14">
            <control shapeId="130055" r:id="rId6" name="Check Box 7">
              <controlPr defaultSize="0" autoFill="0" autoLine="0" autoPict="0">
                <anchor moveWithCells="1">
                  <from>
                    <xdr:col>13</xdr:col>
                    <xdr:colOff>0</xdr:colOff>
                    <xdr:row>19</xdr:row>
                    <xdr:rowOff>144780</xdr:rowOff>
                  </from>
                  <to>
                    <xdr:col>14</xdr:col>
                    <xdr:colOff>114300</xdr:colOff>
                    <xdr:row>21</xdr:row>
                    <xdr:rowOff>30480</xdr:rowOff>
                  </to>
                </anchor>
              </controlPr>
            </control>
          </mc:Choice>
        </mc:AlternateContent>
        <mc:AlternateContent xmlns:mc="http://schemas.openxmlformats.org/markup-compatibility/2006">
          <mc:Choice Requires="x14">
            <control shapeId="130056" r:id="rId7" name="Check Box 8">
              <controlPr defaultSize="0" autoFill="0" autoLine="0" autoPict="0">
                <anchor moveWithCells="1">
                  <from>
                    <xdr:col>24</xdr:col>
                    <xdr:colOff>0</xdr:colOff>
                    <xdr:row>19</xdr:row>
                    <xdr:rowOff>144780</xdr:rowOff>
                  </from>
                  <to>
                    <xdr:col>25</xdr:col>
                    <xdr:colOff>114300</xdr:colOff>
                    <xdr:row>21</xdr:row>
                    <xdr:rowOff>30480</xdr:rowOff>
                  </to>
                </anchor>
              </controlPr>
            </control>
          </mc:Choice>
        </mc:AlternateContent>
        <mc:AlternateContent xmlns:mc="http://schemas.openxmlformats.org/markup-compatibility/2006">
          <mc:Choice Requires="x14">
            <control shapeId="130057" r:id="rId8" name="Check Box 9">
              <controlPr defaultSize="0" autoFill="0" autoLine="0" autoPict="0">
                <anchor moveWithCells="1">
                  <from>
                    <xdr:col>6</xdr:col>
                    <xdr:colOff>0</xdr:colOff>
                    <xdr:row>25</xdr:row>
                    <xdr:rowOff>144780</xdr:rowOff>
                  </from>
                  <to>
                    <xdr:col>7</xdr:col>
                    <xdr:colOff>114300</xdr:colOff>
                    <xdr:row>27</xdr:row>
                    <xdr:rowOff>30480</xdr:rowOff>
                  </to>
                </anchor>
              </controlPr>
            </control>
          </mc:Choice>
        </mc:AlternateContent>
        <mc:AlternateContent xmlns:mc="http://schemas.openxmlformats.org/markup-compatibility/2006">
          <mc:Choice Requires="x14">
            <control shapeId="130058" r:id="rId9" name="Check Box 10">
              <controlPr defaultSize="0" autoFill="0" autoLine="0" autoPict="0">
                <anchor moveWithCells="1">
                  <from>
                    <xdr:col>10</xdr:col>
                    <xdr:colOff>0</xdr:colOff>
                    <xdr:row>25</xdr:row>
                    <xdr:rowOff>144780</xdr:rowOff>
                  </from>
                  <to>
                    <xdr:col>11</xdr:col>
                    <xdr:colOff>114300</xdr:colOff>
                    <xdr:row>27</xdr:row>
                    <xdr:rowOff>30480</xdr:rowOff>
                  </to>
                </anchor>
              </controlPr>
            </control>
          </mc:Choice>
        </mc:AlternateContent>
        <mc:AlternateContent xmlns:mc="http://schemas.openxmlformats.org/markup-compatibility/2006">
          <mc:Choice Requires="x14">
            <control shapeId="130059" r:id="rId10" name="Check Box 11">
              <controlPr defaultSize="0" autoFill="0" autoLine="0" autoPict="0">
                <anchor moveWithCells="1">
                  <from>
                    <xdr:col>15</xdr:col>
                    <xdr:colOff>0</xdr:colOff>
                    <xdr:row>25</xdr:row>
                    <xdr:rowOff>144780</xdr:rowOff>
                  </from>
                  <to>
                    <xdr:col>16</xdr:col>
                    <xdr:colOff>114300</xdr:colOff>
                    <xdr:row>27</xdr:row>
                    <xdr:rowOff>30480</xdr:rowOff>
                  </to>
                </anchor>
              </controlPr>
            </control>
          </mc:Choice>
        </mc:AlternateContent>
        <mc:AlternateContent xmlns:mc="http://schemas.openxmlformats.org/markup-compatibility/2006">
          <mc:Choice Requires="x14">
            <control shapeId="130060" r:id="rId11" name="Check Box 12">
              <controlPr defaultSize="0" autoFill="0" autoLine="0" autoPict="0">
                <anchor moveWithCells="1">
                  <from>
                    <xdr:col>20</xdr:col>
                    <xdr:colOff>0</xdr:colOff>
                    <xdr:row>25</xdr:row>
                    <xdr:rowOff>144780</xdr:rowOff>
                  </from>
                  <to>
                    <xdr:col>21</xdr:col>
                    <xdr:colOff>114300</xdr:colOff>
                    <xdr:row>27</xdr:row>
                    <xdr:rowOff>30480</xdr:rowOff>
                  </to>
                </anchor>
              </controlPr>
            </control>
          </mc:Choice>
        </mc:AlternateContent>
        <mc:AlternateContent xmlns:mc="http://schemas.openxmlformats.org/markup-compatibility/2006">
          <mc:Choice Requires="x14">
            <control shapeId="130061" r:id="rId12" name="Check Box 13">
              <controlPr defaultSize="0" autoFill="0" autoLine="0" autoPict="0">
                <anchor moveWithCells="1">
                  <from>
                    <xdr:col>6</xdr:col>
                    <xdr:colOff>0</xdr:colOff>
                    <xdr:row>27</xdr:row>
                    <xdr:rowOff>144780</xdr:rowOff>
                  </from>
                  <to>
                    <xdr:col>7</xdr:col>
                    <xdr:colOff>114300</xdr:colOff>
                    <xdr:row>29</xdr:row>
                    <xdr:rowOff>30480</xdr:rowOff>
                  </to>
                </anchor>
              </controlPr>
            </control>
          </mc:Choice>
        </mc:AlternateContent>
        <mc:AlternateContent xmlns:mc="http://schemas.openxmlformats.org/markup-compatibility/2006">
          <mc:Choice Requires="x14">
            <control shapeId="130062" r:id="rId13" name="Check Box 14">
              <controlPr defaultSize="0" autoFill="0" autoLine="0" autoPict="0">
                <anchor moveWithCells="1">
                  <from>
                    <xdr:col>10</xdr:col>
                    <xdr:colOff>0</xdr:colOff>
                    <xdr:row>27</xdr:row>
                    <xdr:rowOff>144780</xdr:rowOff>
                  </from>
                  <to>
                    <xdr:col>11</xdr:col>
                    <xdr:colOff>114300</xdr:colOff>
                    <xdr:row>29</xdr:row>
                    <xdr:rowOff>30480</xdr:rowOff>
                  </to>
                </anchor>
              </controlPr>
            </control>
          </mc:Choice>
        </mc:AlternateContent>
        <mc:AlternateContent xmlns:mc="http://schemas.openxmlformats.org/markup-compatibility/2006">
          <mc:Choice Requires="x14">
            <control shapeId="130063" r:id="rId14" name="Check Box 15">
              <controlPr defaultSize="0" autoFill="0" autoLine="0" autoPict="0">
                <anchor moveWithCells="1">
                  <from>
                    <xdr:col>15</xdr:col>
                    <xdr:colOff>0</xdr:colOff>
                    <xdr:row>27</xdr:row>
                    <xdr:rowOff>144780</xdr:rowOff>
                  </from>
                  <to>
                    <xdr:col>16</xdr:col>
                    <xdr:colOff>114300</xdr:colOff>
                    <xdr:row>29</xdr:row>
                    <xdr:rowOff>30480</xdr:rowOff>
                  </to>
                </anchor>
              </controlPr>
            </control>
          </mc:Choice>
        </mc:AlternateContent>
        <mc:AlternateContent xmlns:mc="http://schemas.openxmlformats.org/markup-compatibility/2006">
          <mc:Choice Requires="x14">
            <control shapeId="130064" r:id="rId15" name="Check Box 16">
              <controlPr defaultSize="0" autoFill="0" autoLine="0" autoPict="0">
                <anchor moveWithCells="1">
                  <from>
                    <xdr:col>20</xdr:col>
                    <xdr:colOff>0</xdr:colOff>
                    <xdr:row>27</xdr:row>
                    <xdr:rowOff>144780</xdr:rowOff>
                  </from>
                  <to>
                    <xdr:col>21</xdr:col>
                    <xdr:colOff>114300</xdr:colOff>
                    <xdr:row>29</xdr:row>
                    <xdr:rowOff>30480</xdr:rowOff>
                  </to>
                </anchor>
              </controlPr>
            </control>
          </mc:Choice>
        </mc:AlternateContent>
        <mc:AlternateContent xmlns:mc="http://schemas.openxmlformats.org/markup-compatibility/2006">
          <mc:Choice Requires="x14">
            <control shapeId="130065" r:id="rId16" name="Check Box 17">
              <controlPr defaultSize="0" autoFill="0" autoLine="0" autoPict="0">
                <anchor moveWithCells="1">
                  <from>
                    <xdr:col>9</xdr:col>
                    <xdr:colOff>198120</xdr:colOff>
                    <xdr:row>42</xdr:row>
                    <xdr:rowOff>144780</xdr:rowOff>
                  </from>
                  <to>
                    <xdr:col>11</xdr:col>
                    <xdr:colOff>83820</xdr:colOff>
                    <xdr:row>44</xdr:row>
                    <xdr:rowOff>22860</xdr:rowOff>
                  </to>
                </anchor>
              </controlPr>
            </control>
          </mc:Choice>
        </mc:AlternateContent>
        <mc:AlternateContent xmlns:mc="http://schemas.openxmlformats.org/markup-compatibility/2006">
          <mc:Choice Requires="x14">
            <control shapeId="130066" r:id="rId17" name="Check Box 18">
              <controlPr defaultSize="0" autoFill="0" autoLine="0" autoPict="0">
                <anchor moveWithCells="1">
                  <from>
                    <xdr:col>16</xdr:col>
                    <xdr:colOff>7620</xdr:colOff>
                    <xdr:row>42</xdr:row>
                    <xdr:rowOff>83820</xdr:rowOff>
                  </from>
                  <to>
                    <xdr:col>17</xdr:col>
                    <xdr:colOff>121920</xdr:colOff>
                    <xdr:row>44</xdr:row>
                    <xdr:rowOff>76200</xdr:rowOff>
                  </to>
                </anchor>
              </controlPr>
            </control>
          </mc:Choice>
        </mc:AlternateContent>
        <mc:AlternateContent xmlns:mc="http://schemas.openxmlformats.org/markup-compatibility/2006">
          <mc:Choice Requires="x14">
            <control shapeId="130067" r:id="rId18" name="Check Box 19">
              <controlPr defaultSize="0" autoFill="0" autoLine="0" autoPict="0">
                <anchor moveWithCells="1">
                  <from>
                    <xdr:col>21</xdr:col>
                    <xdr:colOff>0</xdr:colOff>
                    <xdr:row>42</xdr:row>
                    <xdr:rowOff>83820</xdr:rowOff>
                  </from>
                  <to>
                    <xdr:col>22</xdr:col>
                    <xdr:colOff>114300</xdr:colOff>
                    <xdr:row>44</xdr:row>
                    <xdr:rowOff>76200</xdr:rowOff>
                  </to>
                </anchor>
              </controlPr>
            </control>
          </mc:Choice>
        </mc:AlternateContent>
        <mc:AlternateContent xmlns:mc="http://schemas.openxmlformats.org/markup-compatibility/2006">
          <mc:Choice Requires="x14">
            <control shapeId="130068" r:id="rId19" name="Check Box 20">
              <controlPr defaultSize="0" autoFill="0" autoLine="0" autoPict="0">
                <anchor moveWithCells="1">
                  <from>
                    <xdr:col>24</xdr:col>
                    <xdr:colOff>22860</xdr:colOff>
                    <xdr:row>42</xdr:row>
                    <xdr:rowOff>99060</xdr:rowOff>
                  </from>
                  <to>
                    <xdr:col>25</xdr:col>
                    <xdr:colOff>137160</xdr:colOff>
                    <xdr:row>44</xdr:row>
                    <xdr:rowOff>76200</xdr:rowOff>
                  </to>
                </anchor>
              </controlPr>
            </control>
          </mc:Choice>
        </mc:AlternateContent>
        <mc:AlternateContent xmlns:mc="http://schemas.openxmlformats.org/markup-compatibility/2006">
          <mc:Choice Requires="x14">
            <control shapeId="130069" r:id="rId20" name="Check Box 21">
              <controlPr defaultSize="0" autoFill="0" autoLine="0" autoPict="0">
                <anchor moveWithCells="1">
                  <from>
                    <xdr:col>26</xdr:col>
                    <xdr:colOff>190500</xdr:colOff>
                    <xdr:row>42</xdr:row>
                    <xdr:rowOff>99060</xdr:rowOff>
                  </from>
                  <to>
                    <xdr:col>28</xdr:col>
                    <xdr:colOff>106680</xdr:colOff>
                    <xdr:row>44</xdr:row>
                    <xdr:rowOff>76200</xdr:rowOff>
                  </to>
                </anchor>
              </controlPr>
            </control>
          </mc:Choice>
        </mc:AlternateContent>
        <mc:AlternateContent xmlns:mc="http://schemas.openxmlformats.org/markup-compatibility/2006">
          <mc:Choice Requires="x14">
            <control shapeId="130070" r:id="rId21" name="Check Box 22">
              <controlPr defaultSize="0" autoFill="0" autoLine="0" autoPict="0">
                <anchor moveWithCells="1">
                  <from>
                    <xdr:col>16</xdr:col>
                    <xdr:colOff>7620</xdr:colOff>
                    <xdr:row>43</xdr:row>
                    <xdr:rowOff>76200</xdr:rowOff>
                  </from>
                  <to>
                    <xdr:col>17</xdr:col>
                    <xdr:colOff>121920</xdr:colOff>
                    <xdr:row>45</xdr:row>
                    <xdr:rowOff>83820</xdr:rowOff>
                  </to>
                </anchor>
              </controlPr>
            </control>
          </mc:Choice>
        </mc:AlternateContent>
        <mc:AlternateContent xmlns:mc="http://schemas.openxmlformats.org/markup-compatibility/2006">
          <mc:Choice Requires="x14">
            <control shapeId="130071" r:id="rId22" name="Check Box 23">
              <controlPr defaultSize="0" autoFill="0" autoLine="0" autoPict="0">
                <anchor moveWithCells="1">
                  <from>
                    <xdr:col>9</xdr:col>
                    <xdr:colOff>198120</xdr:colOff>
                    <xdr:row>44</xdr:row>
                    <xdr:rowOff>121920</xdr:rowOff>
                  </from>
                  <to>
                    <xdr:col>11</xdr:col>
                    <xdr:colOff>114300</xdr:colOff>
                    <xdr:row>46</xdr:row>
                    <xdr:rowOff>45720</xdr:rowOff>
                  </to>
                </anchor>
              </controlPr>
            </control>
          </mc:Choice>
        </mc:AlternateContent>
        <mc:AlternateContent xmlns:mc="http://schemas.openxmlformats.org/markup-compatibility/2006">
          <mc:Choice Requires="x14">
            <control shapeId="130072" r:id="rId23" name="Check Box 24">
              <controlPr defaultSize="0" autoFill="0" autoLine="0" autoPict="0">
                <anchor moveWithCells="1">
                  <from>
                    <xdr:col>9</xdr:col>
                    <xdr:colOff>190500</xdr:colOff>
                    <xdr:row>46</xdr:row>
                    <xdr:rowOff>137160</xdr:rowOff>
                  </from>
                  <to>
                    <xdr:col>11</xdr:col>
                    <xdr:colOff>106680</xdr:colOff>
                    <xdr:row>48</xdr:row>
                    <xdr:rowOff>60960</xdr:rowOff>
                  </to>
                </anchor>
              </controlPr>
            </control>
          </mc:Choice>
        </mc:AlternateContent>
        <mc:AlternateContent xmlns:mc="http://schemas.openxmlformats.org/markup-compatibility/2006">
          <mc:Choice Requires="x14">
            <control shapeId="130073" r:id="rId24" name="Check Box 25">
              <controlPr defaultSize="0" autoFill="0" autoLine="0" autoPict="0">
                <anchor moveWithCells="1">
                  <from>
                    <xdr:col>14</xdr:col>
                    <xdr:colOff>182880</xdr:colOff>
                    <xdr:row>46</xdr:row>
                    <xdr:rowOff>121920</xdr:rowOff>
                  </from>
                  <to>
                    <xdr:col>16</xdr:col>
                    <xdr:colOff>99060</xdr:colOff>
                    <xdr:row>48</xdr:row>
                    <xdr:rowOff>45720</xdr:rowOff>
                  </to>
                </anchor>
              </controlPr>
            </control>
          </mc:Choice>
        </mc:AlternateContent>
        <mc:AlternateContent xmlns:mc="http://schemas.openxmlformats.org/markup-compatibility/2006">
          <mc:Choice Requires="x14">
            <control shapeId="130076" r:id="rId25" name="Check Box 28">
              <controlPr defaultSize="0" autoFill="0" autoLine="0" autoPict="0">
                <anchor moveWithCells="1">
                  <from>
                    <xdr:col>21</xdr:col>
                    <xdr:colOff>0</xdr:colOff>
                    <xdr:row>43</xdr:row>
                    <xdr:rowOff>68580</xdr:rowOff>
                  </from>
                  <to>
                    <xdr:col>22</xdr:col>
                    <xdr:colOff>114300</xdr:colOff>
                    <xdr:row>45</xdr:row>
                    <xdr:rowOff>106680</xdr:rowOff>
                  </to>
                </anchor>
              </controlPr>
            </control>
          </mc:Choice>
        </mc:AlternateContent>
        <mc:AlternateContent xmlns:mc="http://schemas.openxmlformats.org/markup-compatibility/2006">
          <mc:Choice Requires="x14">
            <control shapeId="130081" r:id="rId26" name="Check Box 33">
              <controlPr defaultSize="0" autoFill="0" autoLine="0" autoPict="0">
                <anchor moveWithCells="1">
                  <from>
                    <xdr:col>4</xdr:col>
                    <xdr:colOff>0</xdr:colOff>
                    <xdr:row>10</xdr:row>
                    <xdr:rowOff>144780</xdr:rowOff>
                  </from>
                  <to>
                    <xdr:col>5</xdr:col>
                    <xdr:colOff>114300</xdr:colOff>
                    <xdr:row>12</xdr:row>
                    <xdr:rowOff>30480</xdr:rowOff>
                  </to>
                </anchor>
              </controlPr>
            </control>
          </mc:Choice>
        </mc:AlternateContent>
        <mc:AlternateContent xmlns:mc="http://schemas.openxmlformats.org/markup-compatibility/2006">
          <mc:Choice Requires="x14">
            <control shapeId="130082" r:id="rId27" name="Check Box 34">
              <controlPr defaultSize="0" autoFill="0" autoLine="0" autoPict="0">
                <anchor moveWithCells="1">
                  <from>
                    <xdr:col>4</xdr:col>
                    <xdr:colOff>0</xdr:colOff>
                    <xdr:row>11</xdr:row>
                    <xdr:rowOff>144780</xdr:rowOff>
                  </from>
                  <to>
                    <xdr:col>5</xdr:col>
                    <xdr:colOff>114300</xdr:colOff>
                    <xdr:row>13</xdr:row>
                    <xdr:rowOff>30480</xdr:rowOff>
                  </to>
                </anchor>
              </controlPr>
            </control>
          </mc:Choice>
        </mc:AlternateContent>
        <mc:AlternateContent xmlns:mc="http://schemas.openxmlformats.org/markup-compatibility/2006">
          <mc:Choice Requires="x14">
            <control shapeId="130084" r:id="rId28" name="Check Box 36">
              <controlPr defaultSize="0" autoFill="0" autoLine="0" autoPict="0">
                <anchor moveWithCells="1">
                  <from>
                    <xdr:col>14</xdr:col>
                    <xdr:colOff>0</xdr:colOff>
                    <xdr:row>13</xdr:row>
                    <xdr:rowOff>152400</xdr:rowOff>
                  </from>
                  <to>
                    <xdr:col>15</xdr:col>
                    <xdr:colOff>106680</xdr:colOff>
                    <xdr:row>15</xdr:row>
                    <xdr:rowOff>22860</xdr:rowOff>
                  </to>
                </anchor>
              </controlPr>
            </control>
          </mc:Choice>
        </mc:AlternateContent>
        <mc:AlternateContent xmlns:mc="http://schemas.openxmlformats.org/markup-compatibility/2006">
          <mc:Choice Requires="x14">
            <control shapeId="130086" r:id="rId29" name="Check Box 38">
              <controlPr defaultSize="0" autoFill="0" autoLine="0" autoPict="0">
                <anchor moveWithCells="1">
                  <from>
                    <xdr:col>18</xdr:col>
                    <xdr:colOff>0</xdr:colOff>
                    <xdr:row>13</xdr:row>
                    <xdr:rowOff>152400</xdr:rowOff>
                  </from>
                  <to>
                    <xdr:col>19</xdr:col>
                    <xdr:colOff>106680</xdr:colOff>
                    <xdr:row>15</xdr:row>
                    <xdr:rowOff>22860</xdr:rowOff>
                  </to>
                </anchor>
              </controlPr>
            </control>
          </mc:Choice>
        </mc:AlternateContent>
        <mc:AlternateContent xmlns:mc="http://schemas.openxmlformats.org/markup-compatibility/2006">
          <mc:Choice Requires="x14">
            <control shapeId="130087" r:id="rId30" name="Check Box 39">
              <controlPr defaultSize="0" autoFill="0" autoLine="0" autoPict="0">
                <anchor moveWithCells="1">
                  <from>
                    <xdr:col>10</xdr:col>
                    <xdr:colOff>0</xdr:colOff>
                    <xdr:row>45</xdr:row>
                    <xdr:rowOff>114300</xdr:rowOff>
                  </from>
                  <to>
                    <xdr:col>11</xdr:col>
                    <xdr:colOff>114300</xdr:colOff>
                    <xdr:row>47</xdr:row>
                    <xdr:rowOff>38100</xdr:rowOff>
                  </to>
                </anchor>
              </controlPr>
            </control>
          </mc:Choice>
        </mc:AlternateContent>
        <mc:AlternateContent xmlns:mc="http://schemas.openxmlformats.org/markup-compatibility/2006">
          <mc:Choice Requires="x14">
            <control shapeId="130088" r:id="rId31" name="Check Box 40">
              <controlPr defaultSize="0" autoFill="0" autoLine="0" autoPict="0">
                <anchor moveWithCells="1">
                  <from>
                    <xdr:col>16</xdr:col>
                    <xdr:colOff>22860</xdr:colOff>
                    <xdr:row>45</xdr:row>
                    <xdr:rowOff>68580</xdr:rowOff>
                  </from>
                  <to>
                    <xdr:col>17</xdr:col>
                    <xdr:colOff>137160</xdr:colOff>
                    <xdr:row>47</xdr:row>
                    <xdr:rowOff>76200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P110"/>
  <sheetViews>
    <sheetView view="pageBreakPreview" topLeftCell="A30" zoomScale="80" zoomScaleNormal="100" zoomScaleSheetLayoutView="80" workbookViewId="0">
      <selection activeCell="Z7" sqref="Z7"/>
    </sheetView>
  </sheetViews>
  <sheetFormatPr defaultColWidth="2.6640625" defaultRowHeight="13.2"/>
  <sheetData>
    <row r="1" spans="1:42" ht="14.4">
      <c r="A1" s="361" t="s">
        <v>1297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row>
    <row r="2" spans="1:42">
      <c r="A2" s="345" t="s">
        <v>30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6"/>
      <c r="AK2" s="346"/>
      <c r="AL2" s="362"/>
    </row>
    <row r="3" spans="1:42" s="373" customFormat="1">
      <c r="A3" s="459" t="s">
        <v>33</v>
      </c>
      <c r="B3" s="362" t="s">
        <v>31</v>
      </c>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row>
    <row r="4" spans="1:42" s="362" customFormat="1">
      <c r="A4" s="347"/>
      <c r="B4" s="346"/>
      <c r="C4" s="346"/>
      <c r="D4" s="362" t="s">
        <v>34</v>
      </c>
      <c r="E4" s="346"/>
      <c r="F4" s="346"/>
      <c r="G4" s="346" t="s">
        <v>32</v>
      </c>
      <c r="H4" s="1447"/>
      <c r="I4" s="1447"/>
      <c r="J4" s="1447"/>
      <c r="K4" s="346"/>
      <c r="L4" s="346" t="s">
        <v>1108</v>
      </c>
      <c r="M4" s="346"/>
      <c r="N4" s="1447"/>
      <c r="O4" s="1447"/>
      <c r="P4" s="1447"/>
      <c r="Q4" s="1447"/>
      <c r="R4" s="1447"/>
      <c r="S4" s="346"/>
      <c r="T4" s="346"/>
      <c r="U4" s="346"/>
      <c r="V4" s="346"/>
      <c r="W4" s="346"/>
      <c r="X4" s="346"/>
      <c r="Y4" s="346"/>
      <c r="Z4" s="346"/>
      <c r="AA4" s="346"/>
      <c r="AB4" s="346"/>
      <c r="AC4" s="346"/>
      <c r="AD4" s="346"/>
      <c r="AE4" s="346"/>
      <c r="AF4" s="346"/>
      <c r="AG4" s="346"/>
      <c r="AH4" s="346"/>
      <c r="AI4" s="346"/>
      <c r="AJ4" s="346"/>
      <c r="AK4" s="346"/>
    </row>
    <row r="5" spans="1:42" s="362" customFormat="1">
      <c r="A5" s="347"/>
      <c r="B5" s="346"/>
      <c r="C5" s="346"/>
      <c r="D5" s="362" t="s">
        <v>35</v>
      </c>
      <c r="E5" s="346"/>
      <c r="F5" s="346"/>
      <c r="G5" s="346"/>
      <c r="H5" s="346" t="s">
        <v>402</v>
      </c>
      <c r="I5" s="346"/>
      <c r="J5" s="346"/>
      <c r="K5" s="346" t="s">
        <v>403</v>
      </c>
      <c r="L5" s="346"/>
      <c r="M5" s="346"/>
      <c r="N5" s="397"/>
      <c r="O5" s="397"/>
      <c r="P5" s="397"/>
      <c r="Q5" s="397"/>
      <c r="R5" s="397"/>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row>
    <row r="6" spans="1:42" s="373" customFormat="1">
      <c r="AJ6" s="460"/>
      <c r="AK6" s="460"/>
      <c r="AL6" s="460"/>
      <c r="AM6" s="460"/>
      <c r="AN6" s="460"/>
      <c r="AO6" s="460"/>
      <c r="AP6" s="460"/>
    </row>
    <row r="7" spans="1:42" s="373" customFormat="1">
      <c r="A7" s="459" t="s">
        <v>29</v>
      </c>
      <c r="B7" s="362" t="s">
        <v>1074</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row>
    <row r="8" spans="1:42" s="373" customFormat="1">
      <c r="A8" s="461"/>
      <c r="B8" s="460"/>
      <c r="C8" s="460"/>
      <c r="D8" s="460" t="s">
        <v>148</v>
      </c>
      <c r="E8" s="1714"/>
      <c r="F8" s="1714"/>
      <c r="G8" s="1714"/>
      <c r="H8" s="460" t="s">
        <v>147</v>
      </c>
      <c r="I8" s="460" t="s">
        <v>36</v>
      </c>
      <c r="J8" s="460"/>
      <c r="K8" s="460"/>
      <c r="L8" s="460" t="s">
        <v>37</v>
      </c>
      <c r="M8" s="460"/>
      <c r="N8" s="460"/>
      <c r="O8" s="460"/>
      <c r="P8" s="460"/>
      <c r="Q8" s="1715"/>
      <c r="R8" s="1715"/>
      <c r="S8" s="1715"/>
      <c r="T8" s="1715"/>
      <c r="U8" s="1715"/>
      <c r="V8" s="1715"/>
      <c r="W8" s="1715"/>
      <c r="X8" s="1715"/>
      <c r="Y8" s="1715"/>
      <c r="Z8" s="1715"/>
      <c r="AA8" s="1715"/>
      <c r="AB8" s="1715"/>
      <c r="AC8" s="1715"/>
      <c r="AD8" s="1715"/>
      <c r="AE8" s="1715"/>
      <c r="AF8" s="1715"/>
      <c r="AG8" s="1715"/>
      <c r="AH8" s="1715"/>
      <c r="AI8" s="1715"/>
      <c r="AJ8" s="460"/>
      <c r="AK8" s="460"/>
      <c r="AL8" s="460"/>
      <c r="AM8" s="460"/>
      <c r="AN8" s="460"/>
      <c r="AO8" s="460"/>
      <c r="AP8" s="460"/>
    </row>
    <row r="9" spans="1:42" s="373" customFormat="1">
      <c r="W9" s="460"/>
      <c r="X9" s="460"/>
      <c r="Z9" s="460"/>
      <c r="AA9" s="460"/>
      <c r="AB9" s="460"/>
      <c r="AC9" s="460"/>
      <c r="AD9" s="460"/>
      <c r="AE9" s="460"/>
      <c r="AJ9" s="460"/>
      <c r="AK9" s="460"/>
    </row>
    <row r="10" spans="1:42" s="362" customFormat="1">
      <c r="A10" s="362" t="s">
        <v>1075</v>
      </c>
      <c r="W10" s="346"/>
      <c r="X10" s="346"/>
      <c r="Y10" s="346"/>
      <c r="Z10" s="346"/>
      <c r="AA10" s="346"/>
      <c r="AB10" s="346"/>
      <c r="AC10" s="346"/>
      <c r="AD10" s="346"/>
      <c r="AE10" s="346"/>
      <c r="AF10" s="346"/>
      <c r="AG10" s="346"/>
      <c r="AH10" s="346"/>
      <c r="AI10" s="346"/>
      <c r="AJ10" s="346"/>
      <c r="AK10" s="346"/>
    </row>
    <row r="11" spans="1:42" s="362" customFormat="1">
      <c r="D11" s="362" t="s">
        <v>1076</v>
      </c>
      <c r="M11" s="346"/>
      <c r="N11" s="346"/>
      <c r="O11" s="346" t="s">
        <v>1070</v>
      </c>
      <c r="P11" s="346"/>
      <c r="Q11" s="346"/>
      <c r="R11" s="346" t="s">
        <v>251</v>
      </c>
      <c r="AE11" s="346"/>
      <c r="AF11" s="346"/>
      <c r="AG11" s="346"/>
      <c r="AH11" s="346"/>
      <c r="AI11" s="346"/>
      <c r="AJ11" s="346"/>
      <c r="AK11" s="346"/>
    </row>
    <row r="12" spans="1:42" s="362" customFormat="1" ht="13.5" customHeight="1">
      <c r="AD12" s="347"/>
      <c r="AJ12" s="346"/>
      <c r="AK12" s="346"/>
    </row>
    <row r="13" spans="1:42" s="362" customFormat="1">
      <c r="A13" s="362" t="s">
        <v>1109</v>
      </c>
      <c r="B13" s="362" t="s">
        <v>1077</v>
      </c>
      <c r="H13" s="346"/>
      <c r="I13" s="346"/>
      <c r="J13" s="346" t="s">
        <v>1070</v>
      </c>
      <c r="K13" s="346"/>
      <c r="L13" s="346"/>
      <c r="M13" s="346" t="s">
        <v>251</v>
      </c>
      <c r="AC13" s="346"/>
      <c r="AD13" s="346"/>
    </row>
    <row r="14" spans="1:42" s="346" customFormat="1">
      <c r="B14" s="362" t="s">
        <v>1078</v>
      </c>
      <c r="AA14" s="443"/>
      <c r="AB14" s="443"/>
      <c r="AC14" s="443"/>
      <c r="AD14" s="443"/>
      <c r="AE14" s="443"/>
    </row>
    <row r="15" spans="1:42" s="346" customFormat="1">
      <c r="B15" s="362" t="s">
        <v>1079</v>
      </c>
      <c r="AC15" s="346" t="s">
        <v>1070</v>
      </c>
      <c r="AF15" s="346" t="s">
        <v>251</v>
      </c>
    </row>
    <row r="16" spans="1:42" s="346" customFormat="1">
      <c r="B16" s="362" t="s">
        <v>1080</v>
      </c>
      <c r="AC16" s="346" t="s">
        <v>1070</v>
      </c>
      <c r="AF16" s="346" t="s">
        <v>251</v>
      </c>
    </row>
    <row r="17" spans="1:32" s="346" customFormat="1">
      <c r="B17" s="362" t="s">
        <v>1081</v>
      </c>
      <c r="AC17" s="346" t="s">
        <v>1070</v>
      </c>
      <c r="AF17" s="346" t="s">
        <v>251</v>
      </c>
    </row>
    <row r="18" spans="1:32" s="346" customFormat="1">
      <c r="B18" s="362" t="s">
        <v>1082</v>
      </c>
      <c r="AC18" s="346" t="s">
        <v>1070</v>
      </c>
      <c r="AF18" s="346" t="s">
        <v>251</v>
      </c>
    </row>
    <row r="19" spans="1:32" s="346" customFormat="1">
      <c r="B19" s="362" t="s">
        <v>1083</v>
      </c>
      <c r="AC19" s="346" t="s">
        <v>1070</v>
      </c>
      <c r="AF19" s="346" t="s">
        <v>251</v>
      </c>
    </row>
    <row r="20" spans="1:32" s="362" customFormat="1"/>
    <row r="21" spans="1:32" s="362" customFormat="1">
      <c r="A21" s="362" t="s">
        <v>1084</v>
      </c>
      <c r="B21" s="362" t="s">
        <v>1085</v>
      </c>
      <c r="C21" s="346"/>
      <c r="D21" s="346"/>
      <c r="E21" s="346"/>
      <c r="G21" s="346"/>
      <c r="H21" s="346"/>
      <c r="I21" s="346"/>
      <c r="J21" s="346" t="s">
        <v>1070</v>
      </c>
      <c r="K21" s="346"/>
      <c r="L21" s="346"/>
      <c r="M21" s="346" t="s">
        <v>251</v>
      </c>
      <c r="N21" s="346"/>
      <c r="O21" s="346"/>
      <c r="P21" s="346"/>
      <c r="Q21" s="346"/>
      <c r="R21" s="346"/>
      <c r="S21" s="346"/>
      <c r="T21" s="346"/>
      <c r="U21" s="346"/>
      <c r="V21" s="346"/>
    </row>
    <row r="22" spans="1:32" s="362" customFormat="1">
      <c r="B22" s="362" t="s">
        <v>1086</v>
      </c>
      <c r="C22" s="346"/>
      <c r="D22" s="346"/>
      <c r="E22" s="346"/>
      <c r="F22" s="346"/>
      <c r="G22" s="346"/>
      <c r="H22" s="346"/>
      <c r="I22" s="346"/>
      <c r="L22" s="346"/>
      <c r="M22" s="346"/>
      <c r="N22" s="346"/>
      <c r="O22" s="346"/>
      <c r="Q22" s="346"/>
      <c r="R22" s="346"/>
      <c r="T22" s="346"/>
      <c r="U22" s="346"/>
    </row>
    <row r="23" spans="1:32" s="362" customFormat="1">
      <c r="B23" s="373" t="s">
        <v>1087</v>
      </c>
      <c r="C23" s="346"/>
      <c r="D23" s="346"/>
      <c r="F23" s="346"/>
      <c r="G23" s="346"/>
      <c r="H23" s="346"/>
      <c r="I23" s="346"/>
      <c r="J23" s="346"/>
      <c r="K23" s="346"/>
      <c r="L23" s="346"/>
      <c r="M23" s="346"/>
      <c r="N23" s="346"/>
      <c r="O23" s="346"/>
      <c r="Q23" s="346"/>
      <c r="R23" s="346"/>
      <c r="S23" s="346"/>
      <c r="T23" s="346"/>
      <c r="U23" s="346" t="s">
        <v>1070</v>
      </c>
      <c r="V23" s="346"/>
      <c r="W23" s="346"/>
      <c r="X23" s="346" t="s">
        <v>251</v>
      </c>
      <c r="Y23" s="346"/>
    </row>
    <row r="24" spans="1:32" s="362" customFormat="1">
      <c r="B24" s="373" t="s">
        <v>1088</v>
      </c>
      <c r="D24" s="347"/>
      <c r="R24" s="346"/>
      <c r="S24" s="346"/>
      <c r="T24" s="346"/>
      <c r="U24" s="346" t="s">
        <v>1070</v>
      </c>
      <c r="V24" s="346"/>
      <c r="W24" s="346"/>
      <c r="X24" s="346" t="s">
        <v>251</v>
      </c>
    </row>
    <row r="25" spans="1:32" s="362" customFormat="1">
      <c r="B25" s="373" t="s">
        <v>1089</v>
      </c>
      <c r="O25" s="346"/>
      <c r="P25" s="346"/>
      <c r="Q25" s="346"/>
      <c r="R25" s="346"/>
      <c r="S25" s="346"/>
      <c r="T25" s="346"/>
      <c r="U25" s="346" t="s">
        <v>1070</v>
      </c>
      <c r="V25" s="346"/>
      <c r="W25" s="346"/>
      <c r="X25" s="346" t="s">
        <v>251</v>
      </c>
    </row>
    <row r="26" spans="1:32" s="362" customFormat="1">
      <c r="B26" s="373" t="s">
        <v>1090</v>
      </c>
      <c r="O26" s="346"/>
      <c r="P26" s="346"/>
      <c r="Q26" s="346"/>
      <c r="R26" s="346"/>
      <c r="S26" s="346"/>
      <c r="T26" s="346"/>
      <c r="U26" s="346" t="s">
        <v>1070</v>
      </c>
      <c r="V26" s="346"/>
      <c r="W26" s="346"/>
      <c r="X26" s="346" t="s">
        <v>251</v>
      </c>
    </row>
    <row r="27" spans="1:32" s="362" customFormat="1">
      <c r="B27" s="373" t="s">
        <v>1091</v>
      </c>
      <c r="O27" s="346"/>
      <c r="P27" s="346"/>
      <c r="Q27" s="346"/>
      <c r="R27" s="346"/>
      <c r="S27" s="346"/>
      <c r="T27" s="346"/>
      <c r="U27" s="346" t="s">
        <v>1070</v>
      </c>
      <c r="V27" s="346"/>
      <c r="W27" s="346"/>
      <c r="X27" s="346" t="s">
        <v>251</v>
      </c>
    </row>
    <row r="28" spans="1:32" s="362" customFormat="1">
      <c r="B28" s="373" t="s">
        <v>1092</v>
      </c>
      <c r="O28" s="346"/>
      <c r="P28" s="346"/>
      <c r="Q28" s="346"/>
      <c r="R28" s="346"/>
      <c r="S28" s="346"/>
      <c r="T28" s="346"/>
      <c r="U28" s="346" t="s">
        <v>1070</v>
      </c>
      <c r="V28" s="346"/>
      <c r="W28" s="346"/>
      <c r="X28" s="346" t="s">
        <v>251</v>
      </c>
    </row>
    <row r="29" spans="1:32" s="362" customFormat="1"/>
    <row r="30" spans="1:32">
      <c r="A30" s="345" t="s">
        <v>1157</v>
      </c>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row>
    <row r="31" spans="1:32" s="346" customFormat="1">
      <c r="A31" s="362" t="s">
        <v>1154</v>
      </c>
      <c r="J31" s="346" t="s">
        <v>1070</v>
      </c>
      <c r="M31" s="346" t="s">
        <v>251</v>
      </c>
      <c r="Y31" s="443"/>
      <c r="Z31" s="443"/>
    </row>
    <row r="32" spans="1:32" s="346" customFormat="1">
      <c r="B32" s="362" t="s">
        <v>1094</v>
      </c>
      <c r="C32" s="362"/>
      <c r="Y32" s="443"/>
      <c r="Z32" s="443"/>
    </row>
    <row r="33" spans="1:35" s="346" customFormat="1">
      <c r="B33" s="362"/>
      <c r="C33" s="362" t="s">
        <v>1532</v>
      </c>
      <c r="P33" s="346" t="s">
        <v>66</v>
      </c>
      <c r="U33" s="346" t="s">
        <v>1098</v>
      </c>
      <c r="Y33" s="443"/>
      <c r="Z33" s="443"/>
    </row>
    <row r="34" spans="1:35" s="346" customFormat="1">
      <c r="A34" s="443"/>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row>
    <row r="35" spans="1:35" s="346" customFormat="1">
      <c r="A35" s="362" t="s">
        <v>1155</v>
      </c>
      <c r="B35" s="362" t="s">
        <v>1093</v>
      </c>
      <c r="K35" s="346" t="s">
        <v>1070</v>
      </c>
      <c r="N35" s="346" t="s">
        <v>251</v>
      </c>
    </row>
    <row r="36" spans="1:35" s="346" customFormat="1">
      <c r="B36" s="362" t="s">
        <v>1094</v>
      </c>
      <c r="C36" s="362"/>
    </row>
    <row r="37" spans="1:35" s="346" customFormat="1">
      <c r="B37" s="362"/>
      <c r="C37" s="362" t="s">
        <v>1095</v>
      </c>
      <c r="J37" s="346" t="s">
        <v>1070</v>
      </c>
      <c r="L37" s="346" t="s">
        <v>297</v>
      </c>
      <c r="M37" s="1446"/>
      <c r="N37" s="1446"/>
      <c r="O37" s="1446"/>
      <c r="P37" s="346" t="s">
        <v>147</v>
      </c>
      <c r="Q37" s="346" t="s">
        <v>1110</v>
      </c>
      <c r="R37" s="346" t="s">
        <v>1096</v>
      </c>
      <c r="U37" s="457"/>
      <c r="V37" s="346" t="s">
        <v>1097</v>
      </c>
      <c r="X37" s="457"/>
      <c r="Y37" s="346" t="s">
        <v>3</v>
      </c>
      <c r="AD37" s="346" t="s">
        <v>251</v>
      </c>
    </row>
    <row r="38" spans="1:35" s="346" customFormat="1"/>
    <row r="39" spans="1:35" s="346" customFormat="1">
      <c r="A39" s="362" t="s">
        <v>1156</v>
      </c>
      <c r="B39" s="362" t="s">
        <v>1111</v>
      </c>
      <c r="J39" s="346" t="s">
        <v>1070</v>
      </c>
      <c r="M39" s="346" t="s">
        <v>251</v>
      </c>
    </row>
    <row r="40" spans="1:35" s="346" customFormat="1">
      <c r="B40" s="362" t="s">
        <v>1094</v>
      </c>
    </row>
    <row r="41" spans="1:35" s="346" customFormat="1" ht="13.5" customHeight="1">
      <c r="C41" s="362" t="s">
        <v>1537</v>
      </c>
      <c r="P41" s="346" t="s">
        <v>66</v>
      </c>
      <c r="U41" s="346" t="s">
        <v>1098</v>
      </c>
      <c r="X41" s="569"/>
    </row>
    <row r="42" spans="1:35" s="346" customFormat="1" ht="13.5" customHeight="1"/>
    <row r="43" spans="1:35" s="346" customFormat="1" ht="13.5" customHeight="1">
      <c r="A43" s="362" t="s">
        <v>6</v>
      </c>
      <c r="B43" s="362" t="s">
        <v>1099</v>
      </c>
    </row>
    <row r="44" spans="1:35" s="346" customFormat="1" ht="13.5" customHeight="1">
      <c r="E44" s="346" t="s">
        <v>1100</v>
      </c>
      <c r="K44" s="1716" t="s">
        <v>1112</v>
      </c>
      <c r="L44" s="1716"/>
      <c r="M44" s="1716"/>
      <c r="N44" s="1716"/>
      <c r="O44" s="1716"/>
      <c r="P44" s="1716"/>
      <c r="Q44" s="1716"/>
      <c r="R44" s="1716"/>
      <c r="S44" s="1716"/>
      <c r="T44" s="1716"/>
      <c r="U44" s="1716"/>
      <c r="V44" s="1716"/>
      <c r="W44" s="1446"/>
      <c r="X44" s="1446"/>
      <c r="Y44" s="1446"/>
      <c r="Z44" s="1446"/>
      <c r="AB44" s="346" t="s">
        <v>11</v>
      </c>
      <c r="AD44" s="1446"/>
      <c r="AE44" s="1446"/>
      <c r="AF44" s="1446"/>
      <c r="AG44" s="1446"/>
      <c r="AH44" s="1446"/>
      <c r="AI44" s="346" t="s">
        <v>1538</v>
      </c>
    </row>
    <row r="45" spans="1:35" s="346" customFormat="1" ht="13.5" customHeight="1">
      <c r="E45" s="346" t="s">
        <v>1101</v>
      </c>
    </row>
    <row r="46" spans="1:35" s="346" customFormat="1" ht="13.5" customHeight="1">
      <c r="E46" s="346" t="s">
        <v>1113</v>
      </c>
      <c r="H46" s="346" t="s">
        <v>1114</v>
      </c>
      <c r="I46" s="1446"/>
      <c r="J46" s="1446"/>
      <c r="K46" s="1446"/>
      <c r="L46" s="1446"/>
      <c r="M46" s="1446"/>
      <c r="N46" s="1446"/>
      <c r="O46" s="1446"/>
      <c r="P46" s="1446"/>
      <c r="Q46" s="1446"/>
      <c r="R46" s="1446"/>
      <c r="S46" s="346" t="s">
        <v>1115</v>
      </c>
    </row>
    <row r="47" spans="1:35" s="346" customFormat="1" ht="13.5" customHeight="1">
      <c r="E47" s="346" t="s">
        <v>1102</v>
      </c>
    </row>
    <row r="48" spans="1:35" s="346" customFormat="1">
      <c r="E48" s="346" t="s">
        <v>1158</v>
      </c>
    </row>
    <row r="49" spans="1:35" s="346" customFormat="1" ht="14.25" customHeight="1">
      <c r="E49" s="346" t="s">
        <v>1103</v>
      </c>
    </row>
    <row r="50" spans="1:35" s="346" customFormat="1">
      <c r="E50" s="346" t="s">
        <v>1104</v>
      </c>
    </row>
    <row r="51" spans="1:35" s="346" customFormat="1">
      <c r="E51" s="346" t="s">
        <v>1105</v>
      </c>
    </row>
    <row r="52" spans="1:35" s="346" customFormat="1" ht="13.5" customHeight="1"/>
    <row r="53" spans="1:35" s="346" customFormat="1" ht="13.5" customHeight="1">
      <c r="A53" s="362" t="s">
        <v>994</v>
      </c>
      <c r="B53" s="362" t="s">
        <v>1106</v>
      </c>
      <c r="C53" s="362"/>
      <c r="D53" s="362"/>
      <c r="E53" s="362"/>
      <c r="F53" s="362"/>
      <c r="G53" s="362"/>
      <c r="J53" s="346" t="s">
        <v>1070</v>
      </c>
      <c r="M53" s="346" t="s">
        <v>251</v>
      </c>
    </row>
    <row r="54" spans="1:35" s="346" customFormat="1" ht="13.5" customHeight="1">
      <c r="A54" s="362"/>
      <c r="B54" s="362" t="s">
        <v>1094</v>
      </c>
      <c r="C54" s="362"/>
      <c r="D54" s="362"/>
      <c r="E54" s="362"/>
      <c r="F54" s="362"/>
      <c r="G54" s="362"/>
    </row>
    <row r="55" spans="1:35" s="346" customFormat="1" ht="13.5" customHeight="1">
      <c r="A55" s="362"/>
      <c r="B55" s="362"/>
      <c r="C55" s="362" t="s">
        <v>1107</v>
      </c>
      <c r="D55" s="362"/>
      <c r="E55" s="362"/>
      <c r="F55" s="362"/>
      <c r="G55" s="362"/>
      <c r="K55" s="346" t="s">
        <v>1070</v>
      </c>
      <c r="N55" s="346" t="s">
        <v>251</v>
      </c>
    </row>
    <row r="56" spans="1:35" s="346" customFormat="1" ht="13.5" customHeight="1"/>
    <row r="57" spans="1:35" s="346" customFormat="1" ht="13.5" customHeight="1">
      <c r="A57" s="362" t="s">
        <v>4</v>
      </c>
      <c r="B57" s="362" t="s">
        <v>1116</v>
      </c>
    </row>
    <row r="58" spans="1:35" ht="13.5" customHeight="1">
      <c r="A58" s="347"/>
      <c r="B58" s="346"/>
      <c r="C58" s="346"/>
      <c r="D58" s="346"/>
      <c r="E58" s="346" t="s">
        <v>897</v>
      </c>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row>
    <row r="59" spans="1:35" ht="13.5" customHeight="1">
      <c r="A59" s="347"/>
      <c r="B59" s="346"/>
      <c r="C59" s="346"/>
      <c r="D59" s="346"/>
      <c r="E59" s="346" t="s">
        <v>915</v>
      </c>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row>
    <row r="60" spans="1:35" ht="13.5" customHeight="1"/>
    <row r="61" spans="1:35">
      <c r="A61" s="434"/>
    </row>
    <row r="62" spans="1:35">
      <c r="A62" s="434"/>
    </row>
    <row r="63" spans="1:35">
      <c r="A63" s="434"/>
    </row>
    <row r="64" spans="1:35">
      <c r="A64" s="434"/>
    </row>
    <row r="67" spans="1:38">
      <c r="AI67" s="346"/>
    </row>
    <row r="68" spans="1:38" ht="13.8">
      <c r="AJ68" s="395"/>
    </row>
    <row r="71" spans="1:38">
      <c r="AI71" s="346"/>
    </row>
    <row r="72" spans="1:38" ht="13.8">
      <c r="AI72" s="346"/>
      <c r="AJ72" s="395"/>
      <c r="AK72" s="395"/>
      <c r="AL72" s="395"/>
    </row>
    <row r="73" spans="1:38">
      <c r="AI73" s="346"/>
    </row>
    <row r="74" spans="1:38">
      <c r="AI74" s="346"/>
    </row>
    <row r="75" spans="1:38">
      <c r="AI75" s="346"/>
    </row>
    <row r="76" spans="1:38">
      <c r="D76" s="346"/>
      <c r="E76" s="346"/>
      <c r="F76" s="346"/>
      <c r="G76" s="346"/>
      <c r="H76" s="346"/>
      <c r="I76" s="1489"/>
      <c r="J76" s="1489"/>
      <c r="K76" s="1489"/>
      <c r="L76" s="1489"/>
      <c r="M76" s="1489"/>
      <c r="N76" s="1489"/>
      <c r="O76" s="1489"/>
      <c r="P76" s="1489"/>
      <c r="Q76" s="1489"/>
      <c r="R76" s="1489"/>
      <c r="S76" s="346"/>
      <c r="T76" s="346"/>
      <c r="U76" s="346"/>
      <c r="V76" s="346"/>
      <c r="W76" s="346"/>
      <c r="X76" s="346"/>
      <c r="Y76" s="346"/>
      <c r="Z76" s="346"/>
      <c r="AA76" s="346"/>
      <c r="AB76" s="346"/>
      <c r="AC76" s="346"/>
      <c r="AD76" s="346"/>
      <c r="AE76" s="346"/>
      <c r="AF76" s="346"/>
      <c r="AG76" s="346"/>
      <c r="AH76" s="346"/>
      <c r="AI76" s="346"/>
    </row>
    <row r="77" spans="1:38">
      <c r="A77" s="362"/>
      <c r="B77" s="362"/>
      <c r="C77" s="362"/>
      <c r="D77" s="362"/>
      <c r="E77" s="362"/>
      <c r="F77" s="362"/>
      <c r="G77" s="362"/>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row>
    <row r="78" spans="1:38">
      <c r="A78" s="462"/>
      <c r="B78" s="346"/>
      <c r="C78" s="346"/>
      <c r="D78" s="346"/>
      <c r="E78" s="346"/>
      <c r="F78" s="346"/>
      <c r="G78" s="346"/>
      <c r="H78" s="346"/>
      <c r="I78" s="346"/>
      <c r="J78" s="346"/>
      <c r="K78" s="1713"/>
      <c r="L78" s="1713"/>
      <c r="M78" s="1713"/>
      <c r="N78" s="1713"/>
      <c r="O78" s="1713"/>
      <c r="P78" s="1713"/>
      <c r="Q78" s="1713"/>
      <c r="R78" s="1713"/>
      <c r="S78" s="1713"/>
      <c r="T78" s="1713"/>
      <c r="U78" s="1713"/>
      <c r="V78" s="1713"/>
      <c r="W78" s="1489"/>
      <c r="X78" s="1489"/>
      <c r="Y78" s="1489"/>
      <c r="Z78" s="1489"/>
      <c r="AB78" s="346"/>
      <c r="AC78" s="346"/>
      <c r="AD78" s="1448"/>
      <c r="AE78" s="1448"/>
      <c r="AF78" s="1448"/>
      <c r="AG78" s="1448"/>
      <c r="AH78" s="1448"/>
    </row>
    <row r="79" spans="1:38">
      <c r="A79" s="346"/>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row>
    <row r="80" spans="1:38" ht="13.8">
      <c r="A80" s="346"/>
      <c r="B80" s="346"/>
      <c r="C80" s="463"/>
      <c r="D80" s="463"/>
      <c r="E80" s="463"/>
      <c r="F80" s="463"/>
      <c r="G80" s="463"/>
      <c r="H80" s="463"/>
      <c r="I80" s="463"/>
      <c r="J80" s="463"/>
      <c r="AI80" s="346"/>
    </row>
    <row r="81" spans="1:35" ht="13.8">
      <c r="A81" s="346"/>
      <c r="B81" s="346"/>
      <c r="C81" s="463"/>
      <c r="D81" s="463"/>
      <c r="E81" s="463"/>
      <c r="F81" s="463"/>
      <c r="G81" s="463"/>
      <c r="H81" s="463"/>
      <c r="I81" s="463"/>
      <c r="J81" s="463"/>
      <c r="AI81" s="346"/>
    </row>
    <row r="82" spans="1:35" ht="13.8">
      <c r="A82" s="346"/>
      <c r="B82" s="346"/>
      <c r="C82" s="463"/>
      <c r="D82" s="463"/>
      <c r="E82" s="463"/>
      <c r="F82" s="463"/>
      <c r="G82" s="463"/>
      <c r="H82" s="463"/>
      <c r="I82" s="463"/>
      <c r="J82" s="463"/>
      <c r="AI82" s="346"/>
    </row>
    <row r="83" spans="1:35" ht="13.8">
      <c r="A83" s="346"/>
      <c r="B83" s="346"/>
      <c r="C83" s="463"/>
      <c r="D83" s="463"/>
      <c r="E83" s="463"/>
      <c r="F83" s="463"/>
      <c r="G83" s="463"/>
      <c r="H83" s="463"/>
      <c r="I83" s="463"/>
      <c r="J83" s="463"/>
      <c r="AI83" s="346"/>
    </row>
    <row r="84" spans="1:35">
      <c r="A84" s="460"/>
      <c r="B84" s="346"/>
      <c r="C84" s="359"/>
      <c r="D84" s="359"/>
      <c r="E84" s="359"/>
      <c r="F84" s="359"/>
      <c r="AI84" s="346"/>
    </row>
    <row r="85" spans="1:35" ht="13.8">
      <c r="A85" s="398"/>
      <c r="B85" s="346"/>
      <c r="C85" s="359"/>
      <c r="D85" s="359"/>
      <c r="E85" s="359"/>
      <c r="F85" s="359"/>
      <c r="AI85" s="346"/>
    </row>
    <row r="86" spans="1:35">
      <c r="B86" s="346"/>
      <c r="C86" s="359"/>
      <c r="D86" s="359"/>
      <c r="E86" s="359"/>
      <c r="F86" s="359"/>
      <c r="AI86" s="346"/>
    </row>
    <row r="87" spans="1:35">
      <c r="B87" s="346"/>
      <c r="C87" s="346"/>
      <c r="D87" s="346"/>
      <c r="E87" s="346"/>
      <c r="F87" s="346"/>
      <c r="G87" s="346"/>
      <c r="H87" s="346"/>
      <c r="I87" s="346"/>
      <c r="J87" s="346"/>
      <c r="K87" s="346"/>
      <c r="L87" s="346"/>
      <c r="N87" s="346"/>
      <c r="O87" s="346"/>
      <c r="P87" s="346"/>
      <c r="Q87" s="346"/>
      <c r="R87" s="346"/>
      <c r="S87" s="346"/>
      <c r="T87" s="346"/>
      <c r="U87" s="346"/>
      <c r="V87" s="346"/>
      <c r="W87" s="346"/>
      <c r="X87" s="346"/>
      <c r="Y87" s="346"/>
      <c r="Z87" s="346"/>
      <c r="AA87" s="346"/>
      <c r="AB87" s="346"/>
      <c r="AC87" s="346"/>
      <c r="AD87" s="346"/>
      <c r="AE87" s="346"/>
      <c r="AF87" s="346"/>
      <c r="AG87" s="346"/>
      <c r="AH87" s="346"/>
      <c r="AI87" s="346"/>
    </row>
    <row r="88" spans="1:35">
      <c r="A88" s="461"/>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row>
    <row r="89" spans="1:35">
      <c r="A89" s="379"/>
      <c r="B89" s="385"/>
      <c r="C89" s="385"/>
      <c r="D89" s="385"/>
      <c r="E89" s="464"/>
      <c r="F89" s="465"/>
      <c r="G89" s="464"/>
      <c r="H89" s="465"/>
      <c r="I89" s="464"/>
      <c r="J89" s="465"/>
      <c r="K89" s="464"/>
      <c r="L89" s="465"/>
      <c r="M89" s="464"/>
      <c r="N89" s="465"/>
      <c r="O89" s="464"/>
      <c r="P89" s="465"/>
      <c r="Q89" s="464"/>
      <c r="R89" s="465"/>
      <c r="S89" s="464"/>
      <c r="T89" s="465"/>
      <c r="U89" s="464"/>
      <c r="V89" s="465"/>
      <c r="W89" s="464"/>
      <c r="X89" s="465"/>
      <c r="Y89" s="464"/>
      <c r="Z89" s="465"/>
      <c r="AA89" s="464"/>
      <c r="AB89" s="465"/>
    </row>
    <row r="90" spans="1:35">
      <c r="A90" s="385"/>
      <c r="B90" s="385"/>
      <c r="C90" s="385"/>
      <c r="D90" s="385"/>
      <c r="E90" s="465"/>
      <c r="F90" s="465"/>
      <c r="G90" s="465"/>
      <c r="H90" s="465"/>
      <c r="I90" s="465"/>
      <c r="J90" s="465"/>
      <c r="K90" s="465"/>
      <c r="L90" s="465"/>
      <c r="M90" s="465"/>
      <c r="N90" s="465"/>
      <c r="O90" s="465"/>
      <c r="P90" s="465"/>
      <c r="Q90" s="465"/>
      <c r="R90" s="465"/>
      <c r="S90" s="465"/>
      <c r="T90" s="465"/>
      <c r="U90" s="465"/>
      <c r="V90" s="465"/>
      <c r="W90" s="465"/>
      <c r="X90" s="465"/>
      <c r="Y90" s="465"/>
      <c r="Z90" s="465"/>
      <c r="AA90" s="465"/>
      <c r="AB90" s="465"/>
    </row>
    <row r="91" spans="1:35">
      <c r="A91" s="359"/>
      <c r="B91" s="359"/>
      <c r="C91" s="359"/>
      <c r="D91" s="359"/>
      <c r="E91" s="466"/>
      <c r="G91" s="466"/>
      <c r="I91" s="466"/>
      <c r="K91" s="466"/>
      <c r="M91" s="466"/>
      <c r="O91" s="466"/>
      <c r="Q91" s="466"/>
      <c r="S91" s="466"/>
      <c r="U91" s="466"/>
      <c r="W91" s="466"/>
      <c r="Y91" s="466"/>
      <c r="AA91" s="466"/>
    </row>
    <row r="92" spans="1:35">
      <c r="A92" s="359"/>
      <c r="B92" s="359"/>
      <c r="C92" s="359"/>
      <c r="D92" s="359"/>
    </row>
    <row r="93" spans="1:35">
      <c r="A93" s="359"/>
      <c r="B93" s="362"/>
      <c r="C93" s="362"/>
      <c r="D93" s="362"/>
      <c r="E93" s="466"/>
      <c r="G93" s="466"/>
      <c r="I93" s="466"/>
      <c r="K93" s="466"/>
      <c r="M93" s="466"/>
      <c r="O93" s="466"/>
      <c r="Q93" s="466"/>
      <c r="S93" s="466"/>
      <c r="U93" s="466"/>
      <c r="W93" s="466"/>
      <c r="Y93" s="466"/>
      <c r="AA93" s="466"/>
    </row>
    <row r="94" spans="1:35">
      <c r="A94" s="362"/>
      <c r="B94" s="362"/>
      <c r="C94" s="362"/>
      <c r="D94" s="362"/>
    </row>
    <row r="95" spans="1:35">
      <c r="A95" s="355"/>
      <c r="B95" s="355"/>
      <c r="C95" s="355"/>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row>
    <row r="96" spans="1:35" ht="14.4">
      <c r="A96" s="361"/>
      <c r="B96" s="467"/>
      <c r="C96" s="467"/>
      <c r="D96" s="467"/>
      <c r="E96" s="467"/>
      <c r="F96" s="467"/>
      <c r="G96" s="467"/>
      <c r="H96" s="467"/>
      <c r="I96" s="467"/>
      <c r="J96" s="467"/>
      <c r="K96" s="467"/>
      <c r="L96" s="467"/>
      <c r="M96" s="467"/>
      <c r="N96" s="467"/>
      <c r="O96" s="467"/>
      <c r="P96" s="467"/>
      <c r="Q96" s="467"/>
      <c r="R96" s="467"/>
      <c r="S96" s="467"/>
      <c r="T96" s="467"/>
      <c r="U96" s="467"/>
      <c r="V96" s="467"/>
      <c r="W96" s="467"/>
      <c r="X96" s="467"/>
      <c r="Y96" s="467"/>
      <c r="Z96" s="467"/>
      <c r="AA96" s="467"/>
      <c r="AB96" s="467"/>
      <c r="AC96" s="467"/>
      <c r="AD96" s="467"/>
      <c r="AE96" s="467"/>
      <c r="AF96" s="467"/>
      <c r="AG96" s="467"/>
      <c r="AH96" s="467"/>
    </row>
    <row r="97" spans="1:35">
      <c r="A97" s="468"/>
      <c r="B97" s="468"/>
      <c r="C97" s="397"/>
      <c r="D97" s="397"/>
      <c r="E97" s="397"/>
      <c r="F97" s="397"/>
      <c r="G97" s="397"/>
      <c r="H97" s="397"/>
      <c r="I97" s="397"/>
      <c r="J97" s="397"/>
      <c r="K97" s="397"/>
      <c r="L97" s="397"/>
      <c r="M97" s="397"/>
      <c r="N97" s="397"/>
      <c r="O97" s="397"/>
      <c r="P97" s="397"/>
      <c r="Q97" s="397"/>
      <c r="R97" s="468"/>
      <c r="S97" s="468"/>
      <c r="T97" s="468"/>
      <c r="U97" s="468"/>
      <c r="V97" s="468"/>
      <c r="W97" s="468"/>
      <c r="X97" s="468"/>
      <c r="Y97" s="468"/>
      <c r="Z97" s="468"/>
      <c r="AA97" s="468"/>
      <c r="AB97" s="468"/>
      <c r="AC97" s="468"/>
      <c r="AD97" s="468"/>
      <c r="AE97" s="468"/>
      <c r="AF97" s="468"/>
      <c r="AG97" s="468"/>
      <c r="AH97" s="468"/>
      <c r="AI97" s="468"/>
    </row>
    <row r="98" spans="1:35" ht="13.8">
      <c r="A98" s="460"/>
      <c r="B98" s="460"/>
      <c r="C98" s="395"/>
      <c r="D98" s="395"/>
      <c r="E98" s="395"/>
      <c r="F98" s="395"/>
      <c r="G98" s="395"/>
      <c r="H98" s="395"/>
      <c r="I98" s="395"/>
      <c r="J98" s="395"/>
      <c r="K98" s="395"/>
      <c r="L98" s="395"/>
      <c r="M98" s="395"/>
      <c r="N98" s="395"/>
      <c r="O98" s="395"/>
      <c r="P98" s="395"/>
      <c r="Q98" s="395"/>
      <c r="R98" s="346"/>
      <c r="S98" s="346"/>
      <c r="T98" s="1491"/>
      <c r="U98" s="1491"/>
      <c r="V98" s="346"/>
      <c r="W98" s="1491"/>
      <c r="X98" s="1491"/>
      <c r="Y98" s="346"/>
      <c r="Z98" s="1491"/>
      <c r="AA98" s="1491"/>
      <c r="AB98" s="346"/>
      <c r="AC98" s="346"/>
      <c r="AD98" s="362"/>
      <c r="AF98" s="346"/>
      <c r="AG98" s="346"/>
      <c r="AH98" s="346"/>
      <c r="AI98" s="346"/>
    </row>
    <row r="99" spans="1:35">
      <c r="A99" s="1493"/>
      <c r="B99" s="848"/>
      <c r="C99" s="848"/>
      <c r="D99" s="848"/>
      <c r="E99" s="848"/>
      <c r="F99" s="848"/>
      <c r="G99" s="848"/>
      <c r="H99" s="848"/>
      <c r="I99" s="848"/>
      <c r="J99" s="848"/>
      <c r="K99" s="848"/>
      <c r="L99" s="848"/>
      <c r="M99" s="848"/>
      <c r="N99" s="848"/>
      <c r="O99" s="848"/>
      <c r="P99" s="848"/>
      <c r="Q99" s="848"/>
      <c r="R99" s="848"/>
      <c r="S99" s="848"/>
      <c r="T99" s="848"/>
      <c r="U99" s="848"/>
      <c r="V99" s="848"/>
      <c r="W99" s="848"/>
      <c r="X99" s="848"/>
      <c r="Y99" s="848"/>
      <c r="Z99" s="848"/>
      <c r="AA99" s="848"/>
      <c r="AB99" s="848"/>
      <c r="AC99" s="848"/>
      <c r="AD99" s="848"/>
      <c r="AE99" s="848"/>
      <c r="AF99" s="848"/>
    </row>
    <row r="100" spans="1:35">
      <c r="A100" s="1493"/>
      <c r="B100" s="848"/>
      <c r="C100" s="848"/>
      <c r="D100" s="848"/>
      <c r="E100" s="848"/>
      <c r="F100" s="848"/>
      <c r="G100" s="848"/>
      <c r="H100" s="848"/>
      <c r="I100" s="848"/>
      <c r="J100" s="848"/>
      <c r="K100" s="848"/>
      <c r="L100" s="848"/>
      <c r="M100" s="848"/>
      <c r="N100" s="848"/>
      <c r="O100" s="848"/>
      <c r="P100" s="848"/>
      <c r="Q100" s="848"/>
      <c r="R100" s="848"/>
      <c r="S100" s="848"/>
      <c r="T100" s="848"/>
      <c r="U100" s="848"/>
      <c r="V100" s="848"/>
      <c r="W100" s="848"/>
      <c r="X100" s="848"/>
      <c r="Y100" s="848"/>
      <c r="Z100" s="848"/>
      <c r="AA100" s="848"/>
      <c r="AB100" s="848"/>
      <c r="AC100" s="848"/>
      <c r="AD100" s="848"/>
      <c r="AE100" s="848"/>
      <c r="AF100" s="848"/>
    </row>
    <row r="101" spans="1:35">
      <c r="A101" s="1712"/>
      <c r="B101" s="822"/>
      <c r="C101" s="822"/>
      <c r="D101" s="822"/>
      <c r="E101" s="1711"/>
      <c r="F101" s="1711"/>
      <c r="G101" s="1711"/>
      <c r="H101" s="1711"/>
      <c r="I101" s="1711"/>
      <c r="J101" s="1711"/>
      <c r="K101" s="1711"/>
      <c r="L101" s="1711"/>
      <c r="M101" s="1711"/>
      <c r="N101" s="1711"/>
      <c r="O101" s="1711"/>
      <c r="P101" s="1711"/>
      <c r="Q101" s="1711"/>
      <c r="R101" s="1711"/>
      <c r="S101" s="1711"/>
      <c r="T101" s="1711"/>
      <c r="U101" s="1711"/>
      <c r="V101" s="1711"/>
      <c r="W101" s="1711"/>
      <c r="X101" s="1711"/>
      <c r="Y101" s="1711"/>
      <c r="Z101" s="1711"/>
      <c r="AA101" s="1711"/>
      <c r="AB101" s="1711"/>
      <c r="AC101" s="1711"/>
      <c r="AD101" s="1711"/>
      <c r="AE101" s="1711"/>
      <c r="AF101" s="1711"/>
    </row>
    <row r="102" spans="1:35">
      <c r="A102" s="1712"/>
      <c r="B102" s="822"/>
      <c r="C102" s="822"/>
      <c r="D102" s="822"/>
      <c r="E102" s="1711"/>
      <c r="F102" s="1711"/>
      <c r="G102" s="1711"/>
      <c r="H102" s="1711"/>
      <c r="I102" s="1711"/>
      <c r="J102" s="1711"/>
      <c r="K102" s="1711"/>
      <c r="L102" s="1711"/>
      <c r="M102" s="1711"/>
      <c r="N102" s="1711"/>
      <c r="O102" s="1711"/>
      <c r="P102" s="1711"/>
      <c r="Q102" s="1711"/>
      <c r="R102" s="1711"/>
      <c r="S102" s="1711"/>
      <c r="T102" s="1711"/>
      <c r="U102" s="1711"/>
      <c r="V102" s="1711"/>
      <c r="W102" s="1711"/>
      <c r="X102" s="1711"/>
      <c r="Y102" s="1711"/>
      <c r="Z102" s="1711"/>
      <c r="AA102" s="1711"/>
      <c r="AB102" s="1711"/>
      <c r="AC102" s="1711"/>
      <c r="AD102" s="1711"/>
      <c r="AE102" s="1711"/>
      <c r="AF102" s="1711"/>
    </row>
    <row r="103" spans="1:35">
      <c r="A103" s="1712"/>
      <c r="B103" s="822"/>
      <c r="C103" s="822"/>
      <c r="D103" s="822"/>
      <c r="E103" s="1711"/>
      <c r="F103" s="1711"/>
      <c r="G103" s="1711"/>
      <c r="H103" s="1711"/>
      <c r="I103" s="1711"/>
      <c r="J103" s="1711"/>
      <c r="K103" s="1711"/>
      <c r="L103" s="1711"/>
      <c r="M103" s="1711"/>
      <c r="N103" s="1711"/>
      <c r="O103" s="1711"/>
      <c r="P103" s="1711"/>
      <c r="Q103" s="1711"/>
      <c r="R103" s="1711"/>
      <c r="S103" s="1711"/>
      <c r="T103" s="1711"/>
      <c r="U103" s="1711"/>
      <c r="V103" s="1711"/>
      <c r="W103" s="1711"/>
      <c r="X103" s="1711"/>
      <c r="Y103" s="1711"/>
      <c r="Z103" s="1711"/>
      <c r="AA103" s="1711"/>
      <c r="AB103" s="1711"/>
      <c r="AC103" s="1711"/>
      <c r="AD103" s="1711"/>
      <c r="AE103" s="1711"/>
      <c r="AF103" s="1711"/>
    </row>
    <row r="104" spans="1:35">
      <c r="A104" s="1712"/>
      <c r="B104" s="822"/>
      <c r="C104" s="822"/>
      <c r="D104" s="822"/>
      <c r="E104" s="1711"/>
      <c r="F104" s="1711"/>
      <c r="G104" s="1711"/>
      <c r="H104" s="1711"/>
      <c r="I104" s="1711"/>
      <c r="J104" s="1711"/>
      <c r="K104" s="1711"/>
      <c r="L104" s="1711"/>
      <c r="M104" s="1711"/>
      <c r="N104" s="1711"/>
      <c r="O104" s="1711"/>
      <c r="P104" s="1711"/>
      <c r="Q104" s="1711"/>
      <c r="R104" s="1711"/>
      <c r="S104" s="1711"/>
      <c r="T104" s="1711"/>
      <c r="U104" s="1711"/>
      <c r="V104" s="1711"/>
      <c r="W104" s="1711"/>
      <c r="X104" s="1711"/>
      <c r="Y104" s="1711"/>
      <c r="Z104" s="1711"/>
      <c r="AA104" s="1711"/>
      <c r="AB104" s="1711"/>
      <c r="AC104" s="1711"/>
      <c r="AD104" s="1711"/>
      <c r="AE104" s="1711"/>
      <c r="AF104" s="1711"/>
    </row>
    <row r="105" spans="1:35">
      <c r="A105" s="1434"/>
      <c r="B105" s="1434"/>
      <c r="C105" s="1434"/>
      <c r="D105" s="1444"/>
      <c r="E105" s="469"/>
      <c r="F105" s="470"/>
      <c r="G105" s="470"/>
      <c r="H105" s="470"/>
      <c r="I105" s="470"/>
      <c r="J105" s="471"/>
      <c r="K105" s="471"/>
      <c r="L105" s="470"/>
      <c r="M105" s="470"/>
      <c r="N105" s="470"/>
      <c r="O105" s="470"/>
      <c r="P105" s="470"/>
      <c r="Q105" s="470"/>
      <c r="R105" s="470"/>
      <c r="S105" s="470"/>
      <c r="T105" s="472"/>
      <c r="U105" s="469"/>
      <c r="V105" s="470"/>
      <c r="W105" s="473"/>
      <c r="X105" s="473"/>
      <c r="Y105" s="473"/>
      <c r="Z105" s="474"/>
      <c r="AA105" s="474"/>
      <c r="AB105" s="473"/>
      <c r="AC105" s="473"/>
      <c r="AD105" s="473"/>
      <c r="AE105" s="473"/>
      <c r="AF105" s="475"/>
      <c r="AG105" s="476"/>
    </row>
    <row r="106" spans="1:35">
      <c r="A106" s="1011"/>
      <c r="B106" s="1011"/>
      <c r="C106" s="1011"/>
      <c r="D106" s="1632"/>
      <c r="E106" s="477"/>
      <c r="F106" s="478"/>
      <c r="G106" s="478"/>
      <c r="H106" s="478"/>
      <c r="I106" s="478"/>
      <c r="J106" s="479"/>
      <c r="K106" s="479"/>
      <c r="L106" s="478"/>
      <c r="M106" s="478"/>
      <c r="N106" s="478"/>
      <c r="O106" s="478"/>
      <c r="P106" s="479"/>
      <c r="Q106" s="479"/>
      <c r="R106" s="478"/>
      <c r="S106" s="478"/>
      <c r="T106" s="480"/>
      <c r="U106" s="477"/>
      <c r="V106" s="478"/>
      <c r="W106" s="476"/>
      <c r="X106" s="476"/>
      <c r="Y106" s="476"/>
      <c r="Z106" s="481"/>
      <c r="AA106" s="481"/>
      <c r="AB106" s="476"/>
      <c r="AC106" s="476"/>
      <c r="AD106" s="476"/>
      <c r="AE106" s="481"/>
      <c r="AF106" s="482"/>
    </row>
    <row r="107" spans="1:35">
      <c r="A107" s="1436"/>
      <c r="B107" s="1436"/>
      <c r="C107" s="1436"/>
      <c r="D107" s="1445"/>
      <c r="E107" s="483"/>
      <c r="F107" s="484"/>
      <c r="G107" s="484"/>
      <c r="H107" s="484"/>
      <c r="I107" s="484"/>
      <c r="J107" s="485"/>
      <c r="K107" s="485"/>
      <c r="L107" s="484"/>
      <c r="M107" s="484"/>
      <c r="N107" s="484"/>
      <c r="O107" s="484"/>
      <c r="P107" s="485"/>
      <c r="Q107" s="485"/>
      <c r="R107" s="484"/>
      <c r="S107" s="484"/>
      <c r="T107" s="486"/>
      <c r="U107" s="483"/>
      <c r="V107" s="484"/>
      <c r="W107" s="487"/>
      <c r="X107" s="487"/>
      <c r="Y107" s="487"/>
      <c r="Z107" s="488"/>
      <c r="AA107" s="488"/>
      <c r="AB107" s="487"/>
      <c r="AC107" s="487"/>
      <c r="AD107" s="487"/>
      <c r="AE107" s="488"/>
      <c r="AF107" s="489"/>
    </row>
    <row r="108" spans="1:35">
      <c r="A108" s="346"/>
      <c r="B108" s="346"/>
      <c r="C108" s="346"/>
      <c r="D108" s="346"/>
      <c r="E108" s="346"/>
      <c r="F108" s="346"/>
      <c r="G108" s="346"/>
      <c r="H108" s="346"/>
      <c r="I108" s="346"/>
      <c r="J108" s="346"/>
      <c r="K108" s="346"/>
      <c r="L108" s="346"/>
      <c r="M108" s="346"/>
      <c r="N108" s="346"/>
      <c r="O108" s="346"/>
      <c r="P108" s="346"/>
      <c r="Q108" s="346"/>
      <c r="R108" s="346"/>
      <c r="S108" s="346"/>
      <c r="T108" s="346"/>
      <c r="U108" s="346"/>
      <c r="V108" s="346"/>
      <c r="W108" s="346"/>
      <c r="X108" s="346"/>
      <c r="Y108" s="346"/>
      <c r="Z108" s="346"/>
      <c r="AA108" s="346"/>
      <c r="AB108" s="346"/>
      <c r="AC108" s="346"/>
      <c r="AD108" s="346"/>
      <c r="AE108" s="346"/>
      <c r="AF108" s="346"/>
    </row>
    <row r="109" spans="1:35">
      <c r="A109" s="347"/>
      <c r="B109" s="362"/>
      <c r="C109" s="362"/>
      <c r="D109" s="346"/>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c r="AF109" s="362"/>
    </row>
    <row r="110" spans="1:35">
      <c r="A110" s="347"/>
      <c r="B110" s="362"/>
      <c r="C110" s="362"/>
      <c r="D110" s="346"/>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row>
  </sheetData>
  <mergeCells count="43">
    <mergeCell ref="H4:J4"/>
    <mergeCell ref="N4:R4"/>
    <mergeCell ref="E8:G8"/>
    <mergeCell ref="Q8:AI8"/>
    <mergeCell ref="I76:R76"/>
    <mergeCell ref="M37:O37"/>
    <mergeCell ref="K44:V44"/>
    <mergeCell ref="I46:R46"/>
    <mergeCell ref="W44:Z44"/>
    <mergeCell ref="AD44:AH44"/>
    <mergeCell ref="K78:V78"/>
    <mergeCell ref="W78:Z78"/>
    <mergeCell ref="AD78:AH78"/>
    <mergeCell ref="Q101:T102"/>
    <mergeCell ref="T98:U98"/>
    <mergeCell ref="W98:X98"/>
    <mergeCell ref="Z98:AA98"/>
    <mergeCell ref="A99:D100"/>
    <mergeCell ref="E99:T99"/>
    <mergeCell ref="U99:AF99"/>
    <mergeCell ref="E100:H100"/>
    <mergeCell ref="I100:L100"/>
    <mergeCell ref="M100:P100"/>
    <mergeCell ref="Q100:T100"/>
    <mergeCell ref="U100:X100"/>
    <mergeCell ref="Y100:AB100"/>
    <mergeCell ref="AC100:AF100"/>
    <mergeCell ref="A105:D107"/>
    <mergeCell ref="U101:X102"/>
    <mergeCell ref="Y101:AB102"/>
    <mergeCell ref="AC101:AF102"/>
    <mergeCell ref="A103:D104"/>
    <mergeCell ref="E103:H104"/>
    <mergeCell ref="I103:L104"/>
    <mergeCell ref="M103:P104"/>
    <mergeCell ref="Q103:T104"/>
    <mergeCell ref="U103:X104"/>
    <mergeCell ref="Y103:AB104"/>
    <mergeCell ref="AC103:AF104"/>
    <mergeCell ref="A101:D102"/>
    <mergeCell ref="E101:H102"/>
    <mergeCell ref="I101:L102"/>
    <mergeCell ref="M101:P102"/>
  </mergeCells>
  <phoneticPr fontId="7"/>
  <pageMargins left="0.7" right="0.33" top="0.57999999999999996" bottom="0.34" header="0.51181102362204722" footer="0.19"/>
  <pageSetup paperSize="9" orientation="portrait" r:id="rId1"/>
  <headerFooter alignWithMargins="0">
    <oddFooter>&amp;C26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707" r:id="rId4" name="Check Box 131">
              <controlPr defaultSize="0" autoFill="0" autoLine="0" autoPict="0">
                <anchor moveWithCells="1">
                  <from>
                    <xdr:col>6</xdr:col>
                    <xdr:colOff>0</xdr:colOff>
                    <xdr:row>3</xdr:row>
                    <xdr:rowOff>144780</xdr:rowOff>
                  </from>
                  <to>
                    <xdr:col>7</xdr:col>
                    <xdr:colOff>114300</xdr:colOff>
                    <xdr:row>5</xdr:row>
                    <xdr:rowOff>30480</xdr:rowOff>
                  </to>
                </anchor>
              </controlPr>
            </control>
          </mc:Choice>
        </mc:AlternateContent>
        <mc:AlternateContent xmlns:mc="http://schemas.openxmlformats.org/markup-compatibility/2006">
          <mc:Choice Requires="x14">
            <control shapeId="24708" r:id="rId5" name="Check Box 132">
              <controlPr defaultSize="0" autoFill="0" autoLine="0" autoPict="0">
                <anchor moveWithCells="1">
                  <from>
                    <xdr:col>9</xdr:col>
                    <xdr:colOff>0</xdr:colOff>
                    <xdr:row>3</xdr:row>
                    <xdr:rowOff>144780</xdr:rowOff>
                  </from>
                  <to>
                    <xdr:col>10</xdr:col>
                    <xdr:colOff>114300</xdr:colOff>
                    <xdr:row>5</xdr:row>
                    <xdr:rowOff>30480</xdr:rowOff>
                  </to>
                </anchor>
              </controlPr>
            </control>
          </mc:Choice>
        </mc:AlternateContent>
        <mc:AlternateContent xmlns:mc="http://schemas.openxmlformats.org/markup-compatibility/2006">
          <mc:Choice Requires="x14">
            <control shapeId="24709" r:id="rId6" name="Check Box 133">
              <controlPr defaultSize="0" autoFill="0" autoLine="0" autoPict="0">
                <anchor moveWithCells="1">
                  <from>
                    <xdr:col>3</xdr:col>
                    <xdr:colOff>0</xdr:colOff>
                    <xdr:row>107</xdr:row>
                    <xdr:rowOff>144780</xdr:rowOff>
                  </from>
                  <to>
                    <xdr:col>4</xdr:col>
                    <xdr:colOff>114300</xdr:colOff>
                    <xdr:row>109</xdr:row>
                    <xdr:rowOff>30480</xdr:rowOff>
                  </to>
                </anchor>
              </controlPr>
            </control>
          </mc:Choice>
        </mc:AlternateContent>
        <mc:AlternateContent xmlns:mc="http://schemas.openxmlformats.org/markup-compatibility/2006">
          <mc:Choice Requires="x14">
            <control shapeId="24710" r:id="rId7" name="Check Box 134">
              <controlPr defaultSize="0" autoFill="0" autoLine="0" autoPict="0">
                <anchor moveWithCells="1">
                  <from>
                    <xdr:col>3</xdr:col>
                    <xdr:colOff>0</xdr:colOff>
                    <xdr:row>108</xdr:row>
                    <xdr:rowOff>144780</xdr:rowOff>
                  </from>
                  <to>
                    <xdr:col>4</xdr:col>
                    <xdr:colOff>114300</xdr:colOff>
                    <xdr:row>110</xdr:row>
                    <xdr:rowOff>30480</xdr:rowOff>
                  </to>
                </anchor>
              </controlPr>
            </control>
          </mc:Choice>
        </mc:AlternateContent>
        <mc:AlternateContent xmlns:mc="http://schemas.openxmlformats.org/markup-compatibility/2006">
          <mc:Choice Requires="x14">
            <control shapeId="24711" r:id="rId8" name="Check Box 135">
              <controlPr defaultSize="0" autoFill="0" autoLine="0" autoPict="0">
                <anchor moveWithCells="1">
                  <from>
                    <xdr:col>8</xdr:col>
                    <xdr:colOff>0</xdr:colOff>
                    <xdr:row>35</xdr:row>
                    <xdr:rowOff>144780</xdr:rowOff>
                  </from>
                  <to>
                    <xdr:col>9</xdr:col>
                    <xdr:colOff>114300</xdr:colOff>
                    <xdr:row>37</xdr:row>
                    <xdr:rowOff>30480</xdr:rowOff>
                  </to>
                </anchor>
              </controlPr>
            </control>
          </mc:Choice>
        </mc:AlternateContent>
        <mc:AlternateContent xmlns:mc="http://schemas.openxmlformats.org/markup-compatibility/2006">
          <mc:Choice Requires="x14">
            <control shapeId="24712" r:id="rId9" name="Check Box 136">
              <controlPr defaultSize="0" autoFill="0" autoLine="0" autoPict="0">
                <anchor moveWithCells="1">
                  <from>
                    <xdr:col>8</xdr:col>
                    <xdr:colOff>190500</xdr:colOff>
                    <xdr:row>34</xdr:row>
                    <xdr:rowOff>22860</xdr:rowOff>
                  </from>
                  <to>
                    <xdr:col>9</xdr:col>
                    <xdr:colOff>190500</xdr:colOff>
                    <xdr:row>35</xdr:row>
                    <xdr:rowOff>0</xdr:rowOff>
                  </to>
                </anchor>
              </controlPr>
            </control>
          </mc:Choice>
        </mc:AlternateContent>
        <mc:AlternateContent xmlns:mc="http://schemas.openxmlformats.org/markup-compatibility/2006">
          <mc:Choice Requires="x14">
            <control shapeId="24713" r:id="rId10" name="Check Box 137">
              <controlPr defaultSize="0" autoFill="0" autoLine="0" autoPict="0">
                <anchor moveWithCells="1">
                  <from>
                    <xdr:col>12</xdr:col>
                    <xdr:colOff>0</xdr:colOff>
                    <xdr:row>34</xdr:row>
                    <xdr:rowOff>7620</xdr:rowOff>
                  </from>
                  <to>
                    <xdr:col>13</xdr:col>
                    <xdr:colOff>0</xdr:colOff>
                    <xdr:row>34</xdr:row>
                    <xdr:rowOff>160020</xdr:rowOff>
                  </to>
                </anchor>
              </controlPr>
            </control>
          </mc:Choice>
        </mc:AlternateContent>
        <mc:AlternateContent xmlns:mc="http://schemas.openxmlformats.org/markup-compatibility/2006">
          <mc:Choice Requires="x14">
            <control shapeId="24714" r:id="rId11" name="Check Box 138">
              <controlPr defaultSize="0" autoFill="0" autoLine="0" autoPict="0">
                <anchor moveWithCells="1">
                  <from>
                    <xdr:col>17</xdr:col>
                    <xdr:colOff>38100</xdr:colOff>
                    <xdr:row>31</xdr:row>
                    <xdr:rowOff>121920</xdr:rowOff>
                  </from>
                  <to>
                    <xdr:col>18</xdr:col>
                    <xdr:colOff>30480</xdr:colOff>
                    <xdr:row>33</xdr:row>
                    <xdr:rowOff>30480</xdr:rowOff>
                  </to>
                </anchor>
              </controlPr>
            </control>
          </mc:Choice>
        </mc:AlternateContent>
        <mc:AlternateContent xmlns:mc="http://schemas.openxmlformats.org/markup-compatibility/2006">
          <mc:Choice Requires="x14">
            <control shapeId="24715" r:id="rId12" name="Check Box 139">
              <controlPr defaultSize="0" autoFill="0" autoLine="0" autoPict="0">
                <anchor moveWithCells="1">
                  <from>
                    <xdr:col>22</xdr:col>
                    <xdr:colOff>68580</xdr:colOff>
                    <xdr:row>31</xdr:row>
                    <xdr:rowOff>137160</xdr:rowOff>
                  </from>
                  <to>
                    <xdr:col>23</xdr:col>
                    <xdr:colOff>68580</xdr:colOff>
                    <xdr:row>33</xdr:row>
                    <xdr:rowOff>30480</xdr:rowOff>
                  </to>
                </anchor>
              </controlPr>
            </control>
          </mc:Choice>
        </mc:AlternateContent>
        <mc:AlternateContent xmlns:mc="http://schemas.openxmlformats.org/markup-compatibility/2006">
          <mc:Choice Requires="x14">
            <control shapeId="24717" r:id="rId13" name="Check Box 141">
              <controlPr defaultSize="0" autoFill="0" autoLine="0" autoPict="0">
                <anchor moveWithCells="1">
                  <from>
                    <xdr:col>3</xdr:col>
                    <xdr:colOff>0</xdr:colOff>
                    <xdr:row>43</xdr:row>
                    <xdr:rowOff>144780</xdr:rowOff>
                  </from>
                  <to>
                    <xdr:col>4</xdr:col>
                    <xdr:colOff>121920</xdr:colOff>
                    <xdr:row>45</xdr:row>
                    <xdr:rowOff>30480</xdr:rowOff>
                  </to>
                </anchor>
              </controlPr>
            </control>
          </mc:Choice>
        </mc:AlternateContent>
        <mc:AlternateContent xmlns:mc="http://schemas.openxmlformats.org/markup-compatibility/2006">
          <mc:Choice Requires="x14">
            <control shapeId="24718" r:id="rId14" name="Check Box 142">
              <controlPr defaultSize="0" autoFill="0" autoLine="0" autoPict="0">
                <anchor moveWithCells="1">
                  <from>
                    <xdr:col>3</xdr:col>
                    <xdr:colOff>0</xdr:colOff>
                    <xdr:row>44</xdr:row>
                    <xdr:rowOff>144780</xdr:rowOff>
                  </from>
                  <to>
                    <xdr:col>4</xdr:col>
                    <xdr:colOff>121920</xdr:colOff>
                    <xdr:row>46</xdr:row>
                    <xdr:rowOff>30480</xdr:rowOff>
                  </to>
                </anchor>
              </controlPr>
            </control>
          </mc:Choice>
        </mc:AlternateContent>
        <mc:AlternateContent xmlns:mc="http://schemas.openxmlformats.org/markup-compatibility/2006">
          <mc:Choice Requires="x14">
            <control shapeId="24719" r:id="rId15" name="Check Box 143">
              <controlPr defaultSize="0" autoFill="0" autoLine="0" autoPict="0">
                <anchor moveWithCells="1">
                  <from>
                    <xdr:col>8</xdr:col>
                    <xdr:colOff>190500</xdr:colOff>
                    <xdr:row>53</xdr:row>
                    <xdr:rowOff>144780</xdr:rowOff>
                  </from>
                  <to>
                    <xdr:col>9</xdr:col>
                    <xdr:colOff>182880</xdr:colOff>
                    <xdr:row>55</xdr:row>
                    <xdr:rowOff>7620</xdr:rowOff>
                  </to>
                </anchor>
              </controlPr>
            </control>
          </mc:Choice>
        </mc:AlternateContent>
        <mc:AlternateContent xmlns:mc="http://schemas.openxmlformats.org/markup-compatibility/2006">
          <mc:Choice Requires="x14">
            <control shapeId="24720" r:id="rId16" name="Check Box 144">
              <controlPr defaultSize="0" autoFill="0" autoLine="0" autoPict="0">
                <anchor moveWithCells="1">
                  <from>
                    <xdr:col>11</xdr:col>
                    <xdr:colOff>190500</xdr:colOff>
                    <xdr:row>53</xdr:row>
                    <xdr:rowOff>137160</xdr:rowOff>
                  </from>
                  <to>
                    <xdr:col>12</xdr:col>
                    <xdr:colOff>182880</xdr:colOff>
                    <xdr:row>55</xdr:row>
                    <xdr:rowOff>0</xdr:rowOff>
                  </to>
                </anchor>
              </controlPr>
            </control>
          </mc:Choice>
        </mc:AlternateContent>
        <mc:AlternateContent xmlns:mc="http://schemas.openxmlformats.org/markup-compatibility/2006">
          <mc:Choice Requires="x14">
            <control shapeId="24721" r:id="rId17" name="Check Box 145">
              <controlPr defaultSize="0" autoFill="0" autoLine="0" autoPict="0">
                <anchor moveWithCells="1">
                  <from>
                    <xdr:col>3</xdr:col>
                    <xdr:colOff>0</xdr:colOff>
                    <xdr:row>56</xdr:row>
                    <xdr:rowOff>144780</xdr:rowOff>
                  </from>
                  <to>
                    <xdr:col>4</xdr:col>
                    <xdr:colOff>121920</xdr:colOff>
                    <xdr:row>58</xdr:row>
                    <xdr:rowOff>30480</xdr:rowOff>
                  </to>
                </anchor>
              </controlPr>
            </control>
          </mc:Choice>
        </mc:AlternateContent>
        <mc:AlternateContent xmlns:mc="http://schemas.openxmlformats.org/markup-compatibility/2006">
          <mc:Choice Requires="x14">
            <control shapeId="24722" r:id="rId18" name="Check Box 146">
              <controlPr defaultSize="0" autoFill="0" autoLine="0" autoPict="0">
                <anchor moveWithCells="1">
                  <from>
                    <xdr:col>3</xdr:col>
                    <xdr:colOff>0</xdr:colOff>
                    <xdr:row>57</xdr:row>
                    <xdr:rowOff>144780</xdr:rowOff>
                  </from>
                  <to>
                    <xdr:col>4</xdr:col>
                    <xdr:colOff>121920</xdr:colOff>
                    <xdr:row>59</xdr:row>
                    <xdr:rowOff>30480</xdr:rowOff>
                  </to>
                </anchor>
              </controlPr>
            </control>
          </mc:Choice>
        </mc:AlternateContent>
        <mc:AlternateContent xmlns:mc="http://schemas.openxmlformats.org/markup-compatibility/2006">
          <mc:Choice Requires="x14">
            <control shapeId="24723" r:id="rId19" name="Check Box 147">
              <controlPr defaultSize="0" autoFill="0" autoLine="0" autoPict="0">
                <anchor moveWithCells="1">
                  <from>
                    <xdr:col>7</xdr:col>
                    <xdr:colOff>175260</xdr:colOff>
                    <xdr:row>19</xdr:row>
                    <xdr:rowOff>137160</xdr:rowOff>
                  </from>
                  <to>
                    <xdr:col>8</xdr:col>
                    <xdr:colOff>160020</xdr:colOff>
                    <xdr:row>21</xdr:row>
                    <xdr:rowOff>7620</xdr:rowOff>
                  </to>
                </anchor>
              </controlPr>
            </control>
          </mc:Choice>
        </mc:AlternateContent>
        <mc:AlternateContent xmlns:mc="http://schemas.openxmlformats.org/markup-compatibility/2006">
          <mc:Choice Requires="x14">
            <control shapeId="24724" r:id="rId20" name="Check Box 148">
              <controlPr defaultSize="0" autoFill="0" autoLine="0" autoPict="0">
                <anchor moveWithCells="1">
                  <from>
                    <xdr:col>11</xdr:col>
                    <xdr:colOff>7620</xdr:colOff>
                    <xdr:row>19</xdr:row>
                    <xdr:rowOff>137160</xdr:rowOff>
                  </from>
                  <to>
                    <xdr:col>12</xdr:col>
                    <xdr:colOff>0</xdr:colOff>
                    <xdr:row>21</xdr:row>
                    <xdr:rowOff>7620</xdr:rowOff>
                  </to>
                </anchor>
              </controlPr>
            </control>
          </mc:Choice>
        </mc:AlternateContent>
        <mc:AlternateContent xmlns:mc="http://schemas.openxmlformats.org/markup-compatibility/2006">
          <mc:Choice Requires="x14">
            <control shapeId="24725" r:id="rId21" name="Check Box 149">
              <controlPr defaultSize="0" autoFill="0" autoLine="0" autoPict="0">
                <anchor moveWithCells="1">
                  <from>
                    <xdr:col>3</xdr:col>
                    <xdr:colOff>0</xdr:colOff>
                    <xdr:row>46</xdr:row>
                    <xdr:rowOff>152400</xdr:rowOff>
                  </from>
                  <to>
                    <xdr:col>4</xdr:col>
                    <xdr:colOff>30480</xdr:colOff>
                    <xdr:row>48</xdr:row>
                    <xdr:rowOff>30480</xdr:rowOff>
                  </to>
                </anchor>
              </controlPr>
            </control>
          </mc:Choice>
        </mc:AlternateContent>
        <mc:AlternateContent xmlns:mc="http://schemas.openxmlformats.org/markup-compatibility/2006">
          <mc:Choice Requires="x14">
            <control shapeId="24726" r:id="rId22" name="Check Box 150">
              <controlPr defaultSize="0" autoFill="0" autoLine="0" autoPict="0">
                <anchor moveWithCells="1">
                  <from>
                    <xdr:col>3</xdr:col>
                    <xdr:colOff>0</xdr:colOff>
                    <xdr:row>47</xdr:row>
                    <xdr:rowOff>152400</xdr:rowOff>
                  </from>
                  <to>
                    <xdr:col>4</xdr:col>
                    <xdr:colOff>30480</xdr:colOff>
                    <xdr:row>49</xdr:row>
                    <xdr:rowOff>7620</xdr:rowOff>
                  </to>
                </anchor>
              </controlPr>
            </control>
          </mc:Choice>
        </mc:AlternateContent>
        <mc:AlternateContent xmlns:mc="http://schemas.openxmlformats.org/markup-compatibility/2006">
          <mc:Choice Requires="x14">
            <control shapeId="24727" r:id="rId23" name="Check Box 151">
              <controlPr defaultSize="0" autoFill="0" autoLine="0" autoPict="0">
                <anchor moveWithCells="1">
                  <from>
                    <xdr:col>3</xdr:col>
                    <xdr:colOff>0</xdr:colOff>
                    <xdr:row>46</xdr:row>
                    <xdr:rowOff>152400</xdr:rowOff>
                  </from>
                  <to>
                    <xdr:col>4</xdr:col>
                    <xdr:colOff>30480</xdr:colOff>
                    <xdr:row>48</xdr:row>
                    <xdr:rowOff>30480</xdr:rowOff>
                  </to>
                </anchor>
              </controlPr>
            </control>
          </mc:Choice>
        </mc:AlternateContent>
        <mc:AlternateContent xmlns:mc="http://schemas.openxmlformats.org/markup-compatibility/2006">
          <mc:Choice Requires="x14">
            <control shapeId="24728" r:id="rId24" name="Check Box 152">
              <controlPr defaultSize="0" autoFill="0" autoLine="0" autoPict="0">
                <anchor moveWithCells="1">
                  <from>
                    <xdr:col>2</xdr:col>
                    <xdr:colOff>190500</xdr:colOff>
                    <xdr:row>45</xdr:row>
                    <xdr:rowOff>152400</xdr:rowOff>
                  </from>
                  <to>
                    <xdr:col>4</xdr:col>
                    <xdr:colOff>7620</xdr:colOff>
                    <xdr:row>47</xdr:row>
                    <xdr:rowOff>30480</xdr:rowOff>
                  </to>
                </anchor>
              </controlPr>
            </control>
          </mc:Choice>
        </mc:AlternateContent>
        <mc:AlternateContent xmlns:mc="http://schemas.openxmlformats.org/markup-compatibility/2006">
          <mc:Choice Requires="x14">
            <control shapeId="24729" r:id="rId25" name="Check Box 153">
              <controlPr defaultSize="0" autoFill="0" autoLine="0" autoPict="0">
                <anchor moveWithCells="1">
                  <from>
                    <xdr:col>3</xdr:col>
                    <xdr:colOff>0</xdr:colOff>
                    <xdr:row>48</xdr:row>
                    <xdr:rowOff>144780</xdr:rowOff>
                  </from>
                  <to>
                    <xdr:col>4</xdr:col>
                    <xdr:colOff>30480</xdr:colOff>
                    <xdr:row>50</xdr:row>
                    <xdr:rowOff>7620</xdr:rowOff>
                  </to>
                </anchor>
              </controlPr>
            </control>
          </mc:Choice>
        </mc:AlternateContent>
        <mc:AlternateContent xmlns:mc="http://schemas.openxmlformats.org/markup-compatibility/2006">
          <mc:Choice Requires="x14">
            <control shapeId="24730" r:id="rId26" name="Check Box 154">
              <controlPr defaultSize="0" autoFill="0" autoLine="0" autoPict="0">
                <anchor moveWithCells="1">
                  <from>
                    <xdr:col>3</xdr:col>
                    <xdr:colOff>0</xdr:colOff>
                    <xdr:row>49</xdr:row>
                    <xdr:rowOff>152400</xdr:rowOff>
                  </from>
                  <to>
                    <xdr:col>4</xdr:col>
                    <xdr:colOff>30480</xdr:colOff>
                    <xdr:row>51</xdr:row>
                    <xdr:rowOff>38100</xdr:rowOff>
                  </to>
                </anchor>
              </controlPr>
            </control>
          </mc:Choice>
        </mc:AlternateContent>
        <mc:AlternateContent xmlns:mc="http://schemas.openxmlformats.org/markup-compatibility/2006">
          <mc:Choice Requires="x14">
            <control shapeId="24731" r:id="rId27" name="Check Box 155">
              <controlPr defaultSize="0" autoFill="0" autoLine="0" autoPict="0">
                <anchor moveWithCells="1">
                  <from>
                    <xdr:col>12</xdr:col>
                    <xdr:colOff>175260</xdr:colOff>
                    <xdr:row>9</xdr:row>
                    <xdr:rowOff>137160</xdr:rowOff>
                  </from>
                  <to>
                    <xdr:col>13</xdr:col>
                    <xdr:colOff>160020</xdr:colOff>
                    <xdr:row>11</xdr:row>
                    <xdr:rowOff>7620</xdr:rowOff>
                  </to>
                </anchor>
              </controlPr>
            </control>
          </mc:Choice>
        </mc:AlternateContent>
        <mc:AlternateContent xmlns:mc="http://schemas.openxmlformats.org/markup-compatibility/2006">
          <mc:Choice Requires="x14">
            <control shapeId="24732" r:id="rId28" name="Check Box 156">
              <controlPr defaultSize="0" autoFill="0" autoLine="0" autoPict="0">
                <anchor moveWithCells="1">
                  <from>
                    <xdr:col>16</xdr:col>
                    <xdr:colOff>7620</xdr:colOff>
                    <xdr:row>9</xdr:row>
                    <xdr:rowOff>137160</xdr:rowOff>
                  </from>
                  <to>
                    <xdr:col>17</xdr:col>
                    <xdr:colOff>0</xdr:colOff>
                    <xdr:row>11</xdr:row>
                    <xdr:rowOff>7620</xdr:rowOff>
                  </to>
                </anchor>
              </controlPr>
            </control>
          </mc:Choice>
        </mc:AlternateContent>
        <mc:AlternateContent xmlns:mc="http://schemas.openxmlformats.org/markup-compatibility/2006">
          <mc:Choice Requires="x14">
            <control shapeId="24733" r:id="rId29" name="Check Box 157">
              <controlPr defaultSize="0" autoFill="0" autoLine="0" autoPict="0">
                <anchor moveWithCells="1">
                  <from>
                    <xdr:col>7</xdr:col>
                    <xdr:colOff>175260</xdr:colOff>
                    <xdr:row>11</xdr:row>
                    <xdr:rowOff>137160</xdr:rowOff>
                  </from>
                  <to>
                    <xdr:col>8</xdr:col>
                    <xdr:colOff>160020</xdr:colOff>
                    <xdr:row>13</xdr:row>
                    <xdr:rowOff>7620</xdr:rowOff>
                  </to>
                </anchor>
              </controlPr>
            </control>
          </mc:Choice>
        </mc:AlternateContent>
        <mc:AlternateContent xmlns:mc="http://schemas.openxmlformats.org/markup-compatibility/2006">
          <mc:Choice Requires="x14">
            <control shapeId="24734" r:id="rId30" name="Check Box 158">
              <controlPr defaultSize="0" autoFill="0" autoLine="0" autoPict="0">
                <anchor moveWithCells="1">
                  <from>
                    <xdr:col>11</xdr:col>
                    <xdr:colOff>7620</xdr:colOff>
                    <xdr:row>11</xdr:row>
                    <xdr:rowOff>137160</xdr:rowOff>
                  </from>
                  <to>
                    <xdr:col>12</xdr:col>
                    <xdr:colOff>0</xdr:colOff>
                    <xdr:row>13</xdr:row>
                    <xdr:rowOff>7620</xdr:rowOff>
                  </to>
                </anchor>
              </controlPr>
            </control>
          </mc:Choice>
        </mc:AlternateContent>
        <mc:AlternateContent xmlns:mc="http://schemas.openxmlformats.org/markup-compatibility/2006">
          <mc:Choice Requires="x14">
            <control shapeId="24735" r:id="rId31" name="Check Box 159">
              <controlPr defaultSize="0" autoFill="0" autoLine="0" autoPict="0">
                <anchor moveWithCells="1">
                  <from>
                    <xdr:col>26</xdr:col>
                    <xdr:colOff>175260</xdr:colOff>
                    <xdr:row>14</xdr:row>
                    <xdr:rowOff>137160</xdr:rowOff>
                  </from>
                  <to>
                    <xdr:col>27</xdr:col>
                    <xdr:colOff>160020</xdr:colOff>
                    <xdr:row>16</xdr:row>
                    <xdr:rowOff>7620</xdr:rowOff>
                  </to>
                </anchor>
              </controlPr>
            </control>
          </mc:Choice>
        </mc:AlternateContent>
        <mc:AlternateContent xmlns:mc="http://schemas.openxmlformats.org/markup-compatibility/2006">
          <mc:Choice Requires="x14">
            <control shapeId="24736" r:id="rId32" name="Check Box 160">
              <controlPr defaultSize="0" autoFill="0" autoLine="0" autoPict="0">
                <anchor moveWithCells="1">
                  <from>
                    <xdr:col>30</xdr:col>
                    <xdr:colOff>7620</xdr:colOff>
                    <xdr:row>14</xdr:row>
                    <xdr:rowOff>137160</xdr:rowOff>
                  </from>
                  <to>
                    <xdr:col>31</xdr:col>
                    <xdr:colOff>0</xdr:colOff>
                    <xdr:row>16</xdr:row>
                    <xdr:rowOff>7620</xdr:rowOff>
                  </to>
                </anchor>
              </controlPr>
            </control>
          </mc:Choice>
        </mc:AlternateContent>
        <mc:AlternateContent xmlns:mc="http://schemas.openxmlformats.org/markup-compatibility/2006">
          <mc:Choice Requires="x14">
            <control shapeId="24737" r:id="rId33" name="Check Box 161">
              <controlPr defaultSize="0" autoFill="0" autoLine="0" autoPict="0">
                <anchor moveWithCells="1">
                  <from>
                    <xdr:col>26</xdr:col>
                    <xdr:colOff>175260</xdr:colOff>
                    <xdr:row>15</xdr:row>
                    <xdr:rowOff>137160</xdr:rowOff>
                  </from>
                  <to>
                    <xdr:col>27</xdr:col>
                    <xdr:colOff>160020</xdr:colOff>
                    <xdr:row>17</xdr:row>
                    <xdr:rowOff>7620</xdr:rowOff>
                  </to>
                </anchor>
              </controlPr>
            </control>
          </mc:Choice>
        </mc:AlternateContent>
        <mc:AlternateContent xmlns:mc="http://schemas.openxmlformats.org/markup-compatibility/2006">
          <mc:Choice Requires="x14">
            <control shapeId="24738" r:id="rId34" name="Check Box 162">
              <controlPr defaultSize="0" autoFill="0" autoLine="0" autoPict="0">
                <anchor moveWithCells="1">
                  <from>
                    <xdr:col>30</xdr:col>
                    <xdr:colOff>7620</xdr:colOff>
                    <xdr:row>15</xdr:row>
                    <xdr:rowOff>137160</xdr:rowOff>
                  </from>
                  <to>
                    <xdr:col>31</xdr:col>
                    <xdr:colOff>0</xdr:colOff>
                    <xdr:row>17</xdr:row>
                    <xdr:rowOff>7620</xdr:rowOff>
                  </to>
                </anchor>
              </controlPr>
            </control>
          </mc:Choice>
        </mc:AlternateContent>
        <mc:AlternateContent xmlns:mc="http://schemas.openxmlformats.org/markup-compatibility/2006">
          <mc:Choice Requires="x14">
            <control shapeId="24739" r:id="rId35" name="Check Box 163">
              <controlPr defaultSize="0" autoFill="0" autoLine="0" autoPict="0">
                <anchor moveWithCells="1">
                  <from>
                    <xdr:col>26</xdr:col>
                    <xdr:colOff>175260</xdr:colOff>
                    <xdr:row>16</xdr:row>
                    <xdr:rowOff>137160</xdr:rowOff>
                  </from>
                  <to>
                    <xdr:col>27</xdr:col>
                    <xdr:colOff>160020</xdr:colOff>
                    <xdr:row>18</xdr:row>
                    <xdr:rowOff>7620</xdr:rowOff>
                  </to>
                </anchor>
              </controlPr>
            </control>
          </mc:Choice>
        </mc:AlternateContent>
        <mc:AlternateContent xmlns:mc="http://schemas.openxmlformats.org/markup-compatibility/2006">
          <mc:Choice Requires="x14">
            <control shapeId="24740" r:id="rId36" name="Check Box 164">
              <controlPr defaultSize="0" autoFill="0" autoLine="0" autoPict="0">
                <anchor moveWithCells="1">
                  <from>
                    <xdr:col>30</xdr:col>
                    <xdr:colOff>7620</xdr:colOff>
                    <xdr:row>16</xdr:row>
                    <xdr:rowOff>137160</xdr:rowOff>
                  </from>
                  <to>
                    <xdr:col>31</xdr:col>
                    <xdr:colOff>0</xdr:colOff>
                    <xdr:row>18</xdr:row>
                    <xdr:rowOff>7620</xdr:rowOff>
                  </to>
                </anchor>
              </controlPr>
            </control>
          </mc:Choice>
        </mc:AlternateContent>
        <mc:AlternateContent xmlns:mc="http://schemas.openxmlformats.org/markup-compatibility/2006">
          <mc:Choice Requires="x14">
            <control shapeId="24741" r:id="rId37" name="Check Box 165">
              <controlPr defaultSize="0" autoFill="0" autoLine="0" autoPict="0">
                <anchor moveWithCells="1">
                  <from>
                    <xdr:col>26</xdr:col>
                    <xdr:colOff>175260</xdr:colOff>
                    <xdr:row>17</xdr:row>
                    <xdr:rowOff>137160</xdr:rowOff>
                  </from>
                  <to>
                    <xdr:col>27</xdr:col>
                    <xdr:colOff>160020</xdr:colOff>
                    <xdr:row>19</xdr:row>
                    <xdr:rowOff>7620</xdr:rowOff>
                  </to>
                </anchor>
              </controlPr>
            </control>
          </mc:Choice>
        </mc:AlternateContent>
        <mc:AlternateContent xmlns:mc="http://schemas.openxmlformats.org/markup-compatibility/2006">
          <mc:Choice Requires="x14">
            <control shapeId="24742" r:id="rId38" name="Check Box 166">
              <controlPr defaultSize="0" autoFill="0" autoLine="0" autoPict="0">
                <anchor moveWithCells="1">
                  <from>
                    <xdr:col>30</xdr:col>
                    <xdr:colOff>7620</xdr:colOff>
                    <xdr:row>17</xdr:row>
                    <xdr:rowOff>137160</xdr:rowOff>
                  </from>
                  <to>
                    <xdr:col>31</xdr:col>
                    <xdr:colOff>0</xdr:colOff>
                    <xdr:row>19</xdr:row>
                    <xdr:rowOff>7620</xdr:rowOff>
                  </to>
                </anchor>
              </controlPr>
            </control>
          </mc:Choice>
        </mc:AlternateContent>
        <mc:AlternateContent xmlns:mc="http://schemas.openxmlformats.org/markup-compatibility/2006">
          <mc:Choice Requires="x14">
            <control shapeId="24743" r:id="rId39" name="Check Box 167">
              <controlPr defaultSize="0" autoFill="0" autoLine="0" autoPict="0">
                <anchor moveWithCells="1">
                  <from>
                    <xdr:col>26</xdr:col>
                    <xdr:colOff>175260</xdr:colOff>
                    <xdr:row>13</xdr:row>
                    <xdr:rowOff>137160</xdr:rowOff>
                  </from>
                  <to>
                    <xdr:col>27</xdr:col>
                    <xdr:colOff>160020</xdr:colOff>
                    <xdr:row>15</xdr:row>
                    <xdr:rowOff>7620</xdr:rowOff>
                  </to>
                </anchor>
              </controlPr>
            </control>
          </mc:Choice>
        </mc:AlternateContent>
        <mc:AlternateContent xmlns:mc="http://schemas.openxmlformats.org/markup-compatibility/2006">
          <mc:Choice Requires="x14">
            <control shapeId="24744" r:id="rId40" name="Check Box 168">
              <controlPr defaultSize="0" autoFill="0" autoLine="0" autoPict="0">
                <anchor moveWithCells="1">
                  <from>
                    <xdr:col>30</xdr:col>
                    <xdr:colOff>7620</xdr:colOff>
                    <xdr:row>13</xdr:row>
                    <xdr:rowOff>137160</xdr:rowOff>
                  </from>
                  <to>
                    <xdr:col>30</xdr:col>
                    <xdr:colOff>198120</xdr:colOff>
                    <xdr:row>15</xdr:row>
                    <xdr:rowOff>7620</xdr:rowOff>
                  </to>
                </anchor>
              </controlPr>
            </control>
          </mc:Choice>
        </mc:AlternateContent>
        <mc:AlternateContent xmlns:mc="http://schemas.openxmlformats.org/markup-compatibility/2006">
          <mc:Choice Requires="x14">
            <control shapeId="24745" r:id="rId41" name="Check Box 169">
              <controlPr defaultSize="0" autoFill="0" autoLine="0" autoPict="0">
                <anchor moveWithCells="1">
                  <from>
                    <xdr:col>18</xdr:col>
                    <xdr:colOff>175260</xdr:colOff>
                    <xdr:row>22</xdr:row>
                    <xdr:rowOff>137160</xdr:rowOff>
                  </from>
                  <to>
                    <xdr:col>19</xdr:col>
                    <xdr:colOff>160020</xdr:colOff>
                    <xdr:row>24</xdr:row>
                    <xdr:rowOff>7620</xdr:rowOff>
                  </to>
                </anchor>
              </controlPr>
            </control>
          </mc:Choice>
        </mc:AlternateContent>
        <mc:AlternateContent xmlns:mc="http://schemas.openxmlformats.org/markup-compatibility/2006">
          <mc:Choice Requires="x14">
            <control shapeId="24746" r:id="rId42" name="Check Box 170">
              <controlPr defaultSize="0" autoFill="0" autoLine="0" autoPict="0">
                <anchor moveWithCells="1">
                  <from>
                    <xdr:col>22</xdr:col>
                    <xdr:colOff>7620</xdr:colOff>
                    <xdr:row>22</xdr:row>
                    <xdr:rowOff>137160</xdr:rowOff>
                  </from>
                  <to>
                    <xdr:col>23</xdr:col>
                    <xdr:colOff>0</xdr:colOff>
                    <xdr:row>24</xdr:row>
                    <xdr:rowOff>7620</xdr:rowOff>
                  </to>
                </anchor>
              </controlPr>
            </control>
          </mc:Choice>
        </mc:AlternateContent>
        <mc:AlternateContent xmlns:mc="http://schemas.openxmlformats.org/markup-compatibility/2006">
          <mc:Choice Requires="x14">
            <control shapeId="24747" r:id="rId43" name="Check Box 171">
              <controlPr defaultSize="0" autoFill="0" autoLine="0" autoPict="0">
                <anchor moveWithCells="1">
                  <from>
                    <xdr:col>18</xdr:col>
                    <xdr:colOff>175260</xdr:colOff>
                    <xdr:row>23</xdr:row>
                    <xdr:rowOff>137160</xdr:rowOff>
                  </from>
                  <to>
                    <xdr:col>19</xdr:col>
                    <xdr:colOff>160020</xdr:colOff>
                    <xdr:row>25</xdr:row>
                    <xdr:rowOff>7620</xdr:rowOff>
                  </to>
                </anchor>
              </controlPr>
            </control>
          </mc:Choice>
        </mc:AlternateContent>
        <mc:AlternateContent xmlns:mc="http://schemas.openxmlformats.org/markup-compatibility/2006">
          <mc:Choice Requires="x14">
            <control shapeId="24748" r:id="rId44" name="Check Box 172">
              <controlPr defaultSize="0" autoFill="0" autoLine="0" autoPict="0">
                <anchor moveWithCells="1">
                  <from>
                    <xdr:col>22</xdr:col>
                    <xdr:colOff>7620</xdr:colOff>
                    <xdr:row>23</xdr:row>
                    <xdr:rowOff>137160</xdr:rowOff>
                  </from>
                  <to>
                    <xdr:col>23</xdr:col>
                    <xdr:colOff>0</xdr:colOff>
                    <xdr:row>25</xdr:row>
                    <xdr:rowOff>7620</xdr:rowOff>
                  </to>
                </anchor>
              </controlPr>
            </control>
          </mc:Choice>
        </mc:AlternateContent>
        <mc:AlternateContent xmlns:mc="http://schemas.openxmlformats.org/markup-compatibility/2006">
          <mc:Choice Requires="x14">
            <control shapeId="24749" r:id="rId45" name="Check Box 173">
              <controlPr defaultSize="0" autoFill="0" autoLine="0" autoPict="0">
                <anchor moveWithCells="1">
                  <from>
                    <xdr:col>18</xdr:col>
                    <xdr:colOff>175260</xdr:colOff>
                    <xdr:row>24</xdr:row>
                    <xdr:rowOff>137160</xdr:rowOff>
                  </from>
                  <to>
                    <xdr:col>19</xdr:col>
                    <xdr:colOff>160020</xdr:colOff>
                    <xdr:row>26</xdr:row>
                    <xdr:rowOff>7620</xdr:rowOff>
                  </to>
                </anchor>
              </controlPr>
            </control>
          </mc:Choice>
        </mc:AlternateContent>
        <mc:AlternateContent xmlns:mc="http://schemas.openxmlformats.org/markup-compatibility/2006">
          <mc:Choice Requires="x14">
            <control shapeId="24750" r:id="rId46" name="Check Box 174">
              <controlPr defaultSize="0" autoFill="0" autoLine="0" autoPict="0">
                <anchor moveWithCells="1">
                  <from>
                    <xdr:col>22</xdr:col>
                    <xdr:colOff>7620</xdr:colOff>
                    <xdr:row>24</xdr:row>
                    <xdr:rowOff>137160</xdr:rowOff>
                  </from>
                  <to>
                    <xdr:col>23</xdr:col>
                    <xdr:colOff>0</xdr:colOff>
                    <xdr:row>26</xdr:row>
                    <xdr:rowOff>7620</xdr:rowOff>
                  </to>
                </anchor>
              </controlPr>
            </control>
          </mc:Choice>
        </mc:AlternateContent>
        <mc:AlternateContent xmlns:mc="http://schemas.openxmlformats.org/markup-compatibility/2006">
          <mc:Choice Requires="x14">
            <control shapeId="24751" r:id="rId47" name="Check Box 175">
              <controlPr defaultSize="0" autoFill="0" autoLine="0" autoPict="0">
                <anchor moveWithCells="1">
                  <from>
                    <xdr:col>18</xdr:col>
                    <xdr:colOff>175260</xdr:colOff>
                    <xdr:row>25</xdr:row>
                    <xdr:rowOff>137160</xdr:rowOff>
                  </from>
                  <to>
                    <xdr:col>19</xdr:col>
                    <xdr:colOff>160020</xdr:colOff>
                    <xdr:row>27</xdr:row>
                    <xdr:rowOff>7620</xdr:rowOff>
                  </to>
                </anchor>
              </controlPr>
            </control>
          </mc:Choice>
        </mc:AlternateContent>
        <mc:AlternateContent xmlns:mc="http://schemas.openxmlformats.org/markup-compatibility/2006">
          <mc:Choice Requires="x14">
            <control shapeId="24752" r:id="rId48" name="Check Box 176">
              <controlPr defaultSize="0" autoFill="0" autoLine="0" autoPict="0">
                <anchor moveWithCells="1">
                  <from>
                    <xdr:col>22</xdr:col>
                    <xdr:colOff>7620</xdr:colOff>
                    <xdr:row>25</xdr:row>
                    <xdr:rowOff>137160</xdr:rowOff>
                  </from>
                  <to>
                    <xdr:col>23</xdr:col>
                    <xdr:colOff>0</xdr:colOff>
                    <xdr:row>27</xdr:row>
                    <xdr:rowOff>7620</xdr:rowOff>
                  </to>
                </anchor>
              </controlPr>
            </control>
          </mc:Choice>
        </mc:AlternateContent>
        <mc:AlternateContent xmlns:mc="http://schemas.openxmlformats.org/markup-compatibility/2006">
          <mc:Choice Requires="x14">
            <control shapeId="24753" r:id="rId49" name="Check Box 177">
              <controlPr defaultSize="0" autoFill="0" autoLine="0" autoPict="0">
                <anchor moveWithCells="1">
                  <from>
                    <xdr:col>18</xdr:col>
                    <xdr:colOff>175260</xdr:colOff>
                    <xdr:row>26</xdr:row>
                    <xdr:rowOff>137160</xdr:rowOff>
                  </from>
                  <to>
                    <xdr:col>19</xdr:col>
                    <xdr:colOff>160020</xdr:colOff>
                    <xdr:row>28</xdr:row>
                    <xdr:rowOff>7620</xdr:rowOff>
                  </to>
                </anchor>
              </controlPr>
            </control>
          </mc:Choice>
        </mc:AlternateContent>
        <mc:AlternateContent xmlns:mc="http://schemas.openxmlformats.org/markup-compatibility/2006">
          <mc:Choice Requires="x14">
            <control shapeId="24754" r:id="rId50" name="Check Box 178">
              <controlPr defaultSize="0" autoFill="0" autoLine="0" autoPict="0">
                <anchor moveWithCells="1">
                  <from>
                    <xdr:col>22</xdr:col>
                    <xdr:colOff>7620</xdr:colOff>
                    <xdr:row>26</xdr:row>
                    <xdr:rowOff>137160</xdr:rowOff>
                  </from>
                  <to>
                    <xdr:col>23</xdr:col>
                    <xdr:colOff>0</xdr:colOff>
                    <xdr:row>28</xdr:row>
                    <xdr:rowOff>7620</xdr:rowOff>
                  </to>
                </anchor>
              </controlPr>
            </control>
          </mc:Choice>
        </mc:AlternateContent>
        <mc:AlternateContent xmlns:mc="http://schemas.openxmlformats.org/markup-compatibility/2006">
          <mc:Choice Requires="x14">
            <control shapeId="24755" r:id="rId51" name="Check Box 179">
              <controlPr defaultSize="0" autoFill="0" autoLine="0" autoPict="0">
                <anchor moveWithCells="1">
                  <from>
                    <xdr:col>18</xdr:col>
                    <xdr:colOff>175260</xdr:colOff>
                    <xdr:row>21</xdr:row>
                    <xdr:rowOff>137160</xdr:rowOff>
                  </from>
                  <to>
                    <xdr:col>19</xdr:col>
                    <xdr:colOff>160020</xdr:colOff>
                    <xdr:row>23</xdr:row>
                    <xdr:rowOff>7620</xdr:rowOff>
                  </to>
                </anchor>
              </controlPr>
            </control>
          </mc:Choice>
        </mc:AlternateContent>
        <mc:AlternateContent xmlns:mc="http://schemas.openxmlformats.org/markup-compatibility/2006">
          <mc:Choice Requires="x14">
            <control shapeId="24756" r:id="rId52" name="Check Box 180">
              <controlPr defaultSize="0" autoFill="0" autoLine="0" autoPict="0">
                <anchor moveWithCells="1">
                  <from>
                    <xdr:col>22</xdr:col>
                    <xdr:colOff>7620</xdr:colOff>
                    <xdr:row>21</xdr:row>
                    <xdr:rowOff>137160</xdr:rowOff>
                  </from>
                  <to>
                    <xdr:col>23</xdr:col>
                    <xdr:colOff>0</xdr:colOff>
                    <xdr:row>23</xdr:row>
                    <xdr:rowOff>7620</xdr:rowOff>
                  </to>
                </anchor>
              </controlPr>
            </control>
          </mc:Choice>
        </mc:AlternateContent>
        <mc:AlternateContent xmlns:mc="http://schemas.openxmlformats.org/markup-compatibility/2006">
          <mc:Choice Requires="x14">
            <control shapeId="24757" r:id="rId53" name="Check Box 181">
              <controlPr defaultSize="0" autoFill="0" autoLine="0" autoPict="0">
                <anchor moveWithCells="1">
                  <from>
                    <xdr:col>7</xdr:col>
                    <xdr:colOff>175260</xdr:colOff>
                    <xdr:row>51</xdr:row>
                    <xdr:rowOff>137160</xdr:rowOff>
                  </from>
                  <to>
                    <xdr:col>8</xdr:col>
                    <xdr:colOff>175260</xdr:colOff>
                    <xdr:row>53</xdr:row>
                    <xdr:rowOff>38100</xdr:rowOff>
                  </to>
                </anchor>
              </controlPr>
            </control>
          </mc:Choice>
        </mc:AlternateContent>
        <mc:AlternateContent xmlns:mc="http://schemas.openxmlformats.org/markup-compatibility/2006">
          <mc:Choice Requires="x14">
            <control shapeId="24758" r:id="rId54" name="Check Box 182">
              <controlPr defaultSize="0" autoFill="0" autoLine="0" autoPict="0">
                <anchor moveWithCells="1">
                  <from>
                    <xdr:col>11</xdr:col>
                    <xdr:colOff>7620</xdr:colOff>
                    <xdr:row>51</xdr:row>
                    <xdr:rowOff>137160</xdr:rowOff>
                  </from>
                  <to>
                    <xdr:col>12</xdr:col>
                    <xdr:colOff>0</xdr:colOff>
                    <xdr:row>53</xdr:row>
                    <xdr:rowOff>38100</xdr:rowOff>
                  </to>
                </anchor>
              </controlPr>
            </control>
          </mc:Choice>
        </mc:AlternateContent>
        <mc:AlternateContent xmlns:mc="http://schemas.openxmlformats.org/markup-compatibility/2006">
          <mc:Choice Requires="x14">
            <control shapeId="24759" r:id="rId55" name="Check Box 183">
              <controlPr defaultSize="0" autoFill="0" autoLine="0" autoPict="0">
                <anchor moveWithCells="1">
                  <from>
                    <xdr:col>7</xdr:col>
                    <xdr:colOff>175260</xdr:colOff>
                    <xdr:row>37</xdr:row>
                    <xdr:rowOff>137160</xdr:rowOff>
                  </from>
                  <to>
                    <xdr:col>8</xdr:col>
                    <xdr:colOff>160020</xdr:colOff>
                    <xdr:row>39</xdr:row>
                    <xdr:rowOff>22860</xdr:rowOff>
                  </to>
                </anchor>
              </controlPr>
            </control>
          </mc:Choice>
        </mc:AlternateContent>
        <mc:AlternateContent xmlns:mc="http://schemas.openxmlformats.org/markup-compatibility/2006">
          <mc:Choice Requires="x14">
            <control shapeId="24760" r:id="rId56" name="Check Box 184">
              <controlPr defaultSize="0" autoFill="0" autoLine="0" autoPict="0">
                <anchor moveWithCells="1">
                  <from>
                    <xdr:col>11</xdr:col>
                    <xdr:colOff>7620</xdr:colOff>
                    <xdr:row>37</xdr:row>
                    <xdr:rowOff>137160</xdr:rowOff>
                  </from>
                  <to>
                    <xdr:col>12</xdr:col>
                    <xdr:colOff>0</xdr:colOff>
                    <xdr:row>39</xdr:row>
                    <xdr:rowOff>22860</xdr:rowOff>
                  </to>
                </anchor>
              </controlPr>
            </control>
          </mc:Choice>
        </mc:AlternateContent>
        <mc:AlternateContent xmlns:mc="http://schemas.openxmlformats.org/markup-compatibility/2006">
          <mc:Choice Requires="x14">
            <control shapeId="24761" r:id="rId57" name="Check Box 185">
              <controlPr defaultSize="0" autoFill="0" autoLine="0" autoPict="0">
                <anchor moveWithCells="1">
                  <from>
                    <xdr:col>28</xdr:col>
                    <xdr:colOff>0</xdr:colOff>
                    <xdr:row>35</xdr:row>
                    <xdr:rowOff>152400</xdr:rowOff>
                  </from>
                  <to>
                    <xdr:col>29</xdr:col>
                    <xdr:colOff>114300</xdr:colOff>
                    <xdr:row>37</xdr:row>
                    <xdr:rowOff>38100</xdr:rowOff>
                  </to>
                </anchor>
              </controlPr>
            </control>
          </mc:Choice>
        </mc:AlternateContent>
        <mc:AlternateContent xmlns:mc="http://schemas.openxmlformats.org/markup-compatibility/2006">
          <mc:Choice Requires="x14">
            <control shapeId="24762" r:id="rId58" name="Check Box 186">
              <controlPr defaultSize="0" autoFill="0" autoLine="0" autoPict="0">
                <anchor moveWithCells="1">
                  <from>
                    <xdr:col>7</xdr:col>
                    <xdr:colOff>190500</xdr:colOff>
                    <xdr:row>30</xdr:row>
                    <xdr:rowOff>22860</xdr:rowOff>
                  </from>
                  <to>
                    <xdr:col>8</xdr:col>
                    <xdr:colOff>190500</xdr:colOff>
                    <xdr:row>31</xdr:row>
                    <xdr:rowOff>0</xdr:rowOff>
                  </to>
                </anchor>
              </controlPr>
            </control>
          </mc:Choice>
        </mc:AlternateContent>
        <mc:AlternateContent xmlns:mc="http://schemas.openxmlformats.org/markup-compatibility/2006">
          <mc:Choice Requires="x14">
            <control shapeId="24763" r:id="rId59" name="Check Box 187">
              <controlPr defaultSize="0" autoFill="0" autoLine="0" autoPict="0">
                <anchor moveWithCells="1">
                  <from>
                    <xdr:col>11</xdr:col>
                    <xdr:colOff>0</xdr:colOff>
                    <xdr:row>30</xdr:row>
                    <xdr:rowOff>22860</xdr:rowOff>
                  </from>
                  <to>
                    <xdr:col>12</xdr:col>
                    <xdr:colOff>0</xdr:colOff>
                    <xdr:row>31</xdr:row>
                    <xdr:rowOff>0</xdr:rowOff>
                  </to>
                </anchor>
              </controlPr>
            </control>
          </mc:Choice>
        </mc:AlternateContent>
        <mc:AlternateContent xmlns:mc="http://schemas.openxmlformats.org/markup-compatibility/2006">
          <mc:Choice Requires="x14">
            <control shapeId="24766" r:id="rId60" name="Check Box 190">
              <controlPr defaultSize="0" autoFill="0" autoLine="0" autoPict="0">
                <anchor moveWithCells="1">
                  <from>
                    <xdr:col>17</xdr:col>
                    <xdr:colOff>38100</xdr:colOff>
                    <xdr:row>39</xdr:row>
                    <xdr:rowOff>121920</xdr:rowOff>
                  </from>
                  <to>
                    <xdr:col>18</xdr:col>
                    <xdr:colOff>30480</xdr:colOff>
                    <xdr:row>41</xdr:row>
                    <xdr:rowOff>30480</xdr:rowOff>
                  </to>
                </anchor>
              </controlPr>
            </control>
          </mc:Choice>
        </mc:AlternateContent>
        <mc:AlternateContent xmlns:mc="http://schemas.openxmlformats.org/markup-compatibility/2006">
          <mc:Choice Requires="x14">
            <control shapeId="24767" r:id="rId61" name="Check Box 191">
              <controlPr defaultSize="0" autoFill="0" autoLine="0" autoPict="0">
                <anchor moveWithCells="1">
                  <from>
                    <xdr:col>22</xdr:col>
                    <xdr:colOff>68580</xdr:colOff>
                    <xdr:row>39</xdr:row>
                    <xdr:rowOff>137160</xdr:rowOff>
                  </from>
                  <to>
                    <xdr:col>23</xdr:col>
                    <xdr:colOff>68580</xdr:colOff>
                    <xdr:row>41</xdr:row>
                    <xdr:rowOff>30480</xdr:rowOff>
                  </to>
                </anchor>
              </controlPr>
            </control>
          </mc:Choice>
        </mc:AlternateContent>
        <mc:AlternateContent xmlns:mc="http://schemas.openxmlformats.org/markup-compatibility/2006">
          <mc:Choice Requires="x14">
            <control shapeId="24768" r:id="rId62" name="Check Box 192">
              <controlPr defaultSize="0" autoFill="0" autoLine="0" autoPict="0">
                <anchor moveWithCells="1">
                  <from>
                    <xdr:col>3</xdr:col>
                    <xdr:colOff>0</xdr:colOff>
                    <xdr:row>42</xdr:row>
                    <xdr:rowOff>144780</xdr:rowOff>
                  </from>
                  <to>
                    <xdr:col>4</xdr:col>
                    <xdr:colOff>121920</xdr:colOff>
                    <xdr:row>44</xdr:row>
                    <xdr:rowOff>30480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66"/>
  <sheetViews>
    <sheetView view="pageBreakPreview" zoomScale="80" zoomScaleNormal="100" zoomScaleSheetLayoutView="80" workbookViewId="0">
      <selection activeCell="Z7" sqref="Z7"/>
    </sheetView>
  </sheetViews>
  <sheetFormatPr defaultColWidth="2.6640625" defaultRowHeight="13.2"/>
  <sheetData>
    <row r="1" spans="1:33">
      <c r="A1" s="362" t="s">
        <v>1270</v>
      </c>
      <c r="B1" s="555" t="s">
        <v>1271</v>
      </c>
      <c r="O1" s="346" t="s">
        <v>1070</v>
      </c>
      <c r="S1" s="346" t="s">
        <v>251</v>
      </c>
    </row>
    <row r="3" spans="1:33" s="362" customFormat="1" ht="13.5" customHeight="1">
      <c r="A3" s="362" t="s">
        <v>5</v>
      </c>
      <c r="B3" s="362" t="s">
        <v>1337</v>
      </c>
    </row>
    <row r="4" spans="1:33" s="346" customFormat="1" ht="13.5" customHeight="1">
      <c r="A4" s="347"/>
      <c r="E4" s="346" t="s">
        <v>1117</v>
      </c>
    </row>
    <row r="5" spans="1:33" s="346" customFormat="1" ht="13.5" customHeight="1">
      <c r="A5" s="347"/>
      <c r="E5" s="346" t="s">
        <v>1118</v>
      </c>
      <c r="F5" s="1446"/>
      <c r="G5" s="1446"/>
      <c r="H5" s="346" t="s">
        <v>1119</v>
      </c>
    </row>
    <row r="6" spans="1:33" s="346" customFormat="1" ht="13.5" customHeight="1">
      <c r="A6" s="347"/>
      <c r="E6" s="346" t="s">
        <v>1120</v>
      </c>
    </row>
    <row r="7" spans="1:33" s="346" customFormat="1" ht="13.5" customHeight="1"/>
    <row r="8" spans="1:33" s="346" customFormat="1" ht="13.5" customHeight="1">
      <c r="A8" s="362" t="s">
        <v>1269</v>
      </c>
      <c r="B8" s="362" t="s">
        <v>67</v>
      </c>
      <c r="H8" s="346" t="s">
        <v>1070</v>
      </c>
      <c r="K8" s="346" t="s">
        <v>251</v>
      </c>
    </row>
    <row r="9" spans="1:33" s="346" customFormat="1" ht="13.5" customHeight="1">
      <c r="B9" s="362" t="s">
        <v>1121</v>
      </c>
      <c r="K9" s="400"/>
      <c r="L9" s="400"/>
    </row>
    <row r="10" spans="1:33" s="346" customFormat="1" ht="13.5" customHeight="1">
      <c r="E10" s="346" t="s">
        <v>68</v>
      </c>
    </row>
    <row r="11" spans="1:33" s="346" customFormat="1" ht="13.5" customHeight="1">
      <c r="E11" s="346" t="s">
        <v>69</v>
      </c>
    </row>
    <row r="12" spans="1:33" s="346" customFormat="1" ht="13.5" customHeight="1">
      <c r="AG12" s="490"/>
    </row>
    <row r="13" spans="1:33" s="346" customFormat="1" ht="13.5" customHeight="1">
      <c r="A13" s="362" t="s">
        <v>963</v>
      </c>
      <c r="B13" s="362" t="s">
        <v>1129</v>
      </c>
      <c r="X13" s="346" t="s">
        <v>1070</v>
      </c>
      <c r="AB13" s="346" t="s">
        <v>251</v>
      </c>
      <c r="AG13" s="490"/>
    </row>
    <row r="14" spans="1:33" s="346" customFormat="1" ht="13.5" customHeight="1">
      <c r="B14" s="362" t="s">
        <v>1122</v>
      </c>
      <c r="AG14" s="490"/>
    </row>
    <row r="15" spans="1:33" s="346" customFormat="1" ht="13.5" customHeight="1">
      <c r="B15" s="362" t="s">
        <v>94</v>
      </c>
      <c r="G15" s="346" t="s">
        <v>95</v>
      </c>
      <c r="L15" s="346" t="s">
        <v>96</v>
      </c>
      <c r="R15" s="346" t="s">
        <v>97</v>
      </c>
      <c r="AG15" s="490"/>
    </row>
    <row r="16" spans="1:33" s="346" customFormat="1" ht="13.5" customHeight="1">
      <c r="B16" s="362" t="s">
        <v>70</v>
      </c>
      <c r="G16" s="346" t="s">
        <v>402</v>
      </c>
      <c r="J16" s="346" t="s">
        <v>403</v>
      </c>
      <c r="AG16" s="490"/>
    </row>
    <row r="17" spans="1:35" s="346" customFormat="1">
      <c r="AG17" s="490"/>
    </row>
    <row r="18" spans="1:35" s="362" customFormat="1">
      <c r="A18" s="362" t="s">
        <v>1272</v>
      </c>
      <c r="B18" s="362" t="s">
        <v>1123</v>
      </c>
      <c r="AG18" s="491"/>
    </row>
    <row r="19" spans="1:35" s="346" customFormat="1">
      <c r="B19" s="362" t="s">
        <v>1124</v>
      </c>
      <c r="Y19" s="346" t="s">
        <v>1070</v>
      </c>
      <c r="AC19" s="346" t="s">
        <v>251</v>
      </c>
      <c r="AG19" s="490"/>
    </row>
    <row r="20" spans="1:35" s="346" customFormat="1">
      <c r="C20" s="362" t="s">
        <v>1094</v>
      </c>
      <c r="H20" s="425"/>
      <c r="I20" s="425"/>
      <c r="J20" s="425"/>
      <c r="K20" s="425"/>
      <c r="L20" s="425"/>
      <c r="AG20" s="490"/>
    </row>
    <row r="21" spans="1:35" s="346" customFormat="1" ht="13.5" customHeight="1">
      <c r="C21" s="1505" t="s">
        <v>1125</v>
      </c>
      <c r="D21" s="1506"/>
      <c r="E21" s="1506"/>
      <c r="F21" s="1737"/>
      <c r="G21" s="1741"/>
      <c r="H21" s="1742"/>
      <c r="I21" s="1742"/>
      <c r="J21" s="1742"/>
      <c r="K21" s="1742"/>
      <c r="L21" s="1742"/>
      <c r="M21" s="1742"/>
      <c r="N21" s="1742"/>
      <c r="O21" s="1742"/>
      <c r="P21" s="1742"/>
      <c r="Q21" s="1742"/>
      <c r="R21" s="1742"/>
      <c r="S21" s="1742"/>
      <c r="T21" s="1742"/>
      <c r="U21" s="1742"/>
      <c r="V21" s="1742"/>
      <c r="W21" s="1742"/>
      <c r="X21" s="1742"/>
      <c r="Y21" s="1742"/>
      <c r="Z21" s="1742"/>
      <c r="AA21" s="1743"/>
    </row>
    <row r="22" spans="1:35" s="346" customFormat="1">
      <c r="C22" s="1738"/>
      <c r="D22" s="1448"/>
      <c r="E22" s="1448"/>
      <c r="F22" s="1739"/>
      <c r="G22" s="1744"/>
      <c r="H22" s="1703"/>
      <c r="I22" s="1703"/>
      <c r="J22" s="1703"/>
      <c r="K22" s="1703"/>
      <c r="L22" s="1703"/>
      <c r="M22" s="1703"/>
      <c r="N22" s="1703"/>
      <c r="O22" s="1703"/>
      <c r="P22" s="1703"/>
      <c r="Q22" s="1703"/>
      <c r="R22" s="1703"/>
      <c r="S22" s="1703"/>
      <c r="T22" s="1703"/>
      <c r="U22" s="1703"/>
      <c r="V22" s="1703"/>
      <c r="W22" s="1703"/>
      <c r="X22" s="1703"/>
      <c r="Y22" s="1703"/>
      <c r="Z22" s="1703"/>
      <c r="AA22" s="1745"/>
    </row>
    <row r="23" spans="1:35" s="346" customFormat="1">
      <c r="C23" s="1490"/>
      <c r="D23" s="1491"/>
      <c r="E23" s="1491"/>
      <c r="F23" s="1740"/>
      <c r="G23" s="1746"/>
      <c r="H23" s="1747"/>
      <c r="I23" s="1747"/>
      <c r="J23" s="1747"/>
      <c r="K23" s="1747"/>
      <c r="L23" s="1747"/>
      <c r="M23" s="1747"/>
      <c r="N23" s="1747"/>
      <c r="O23" s="1747"/>
      <c r="P23" s="1747"/>
      <c r="Q23" s="1747"/>
      <c r="R23" s="1747"/>
      <c r="S23" s="1747"/>
      <c r="T23" s="1747"/>
      <c r="U23" s="1747"/>
      <c r="V23" s="1747"/>
      <c r="W23" s="1747"/>
      <c r="X23" s="1747"/>
      <c r="Y23" s="1747"/>
      <c r="Z23" s="1747"/>
      <c r="AA23" s="1748"/>
      <c r="AB23" s="492"/>
      <c r="AC23" s="493"/>
      <c r="AD23" s="493"/>
      <c r="AE23" s="493"/>
    </row>
    <row r="24" spans="1:35" s="346" customFormat="1" ht="14.25" customHeight="1">
      <c r="B24" s="362" t="s">
        <v>1338</v>
      </c>
      <c r="V24" s="492"/>
      <c r="W24" s="494"/>
      <c r="X24" s="494"/>
      <c r="AE24" s="346" t="s">
        <v>1070</v>
      </c>
      <c r="AI24" s="346" t="s">
        <v>251</v>
      </c>
    </row>
    <row r="25" spans="1:35" s="346" customFormat="1" ht="13.5" customHeight="1">
      <c r="AA25" s="492"/>
      <c r="AB25" s="492"/>
      <c r="AC25" s="493"/>
      <c r="AD25" s="493"/>
      <c r="AE25" s="493"/>
      <c r="AH25" s="359"/>
    </row>
    <row r="26" spans="1:35" s="346" customFormat="1">
      <c r="A26" s="345" t="s">
        <v>1259</v>
      </c>
      <c r="B26"/>
      <c r="C26"/>
      <c r="D26"/>
      <c r="E26"/>
      <c r="F26"/>
      <c r="G26"/>
      <c r="H26"/>
      <c r="I26"/>
      <c r="J26"/>
      <c r="K26"/>
      <c r="L26"/>
      <c r="M26"/>
      <c r="N26"/>
      <c r="O26"/>
      <c r="P26"/>
      <c r="Q26"/>
      <c r="R26"/>
      <c r="S26"/>
      <c r="T26"/>
      <c r="U26"/>
      <c r="V26"/>
      <c r="W26"/>
      <c r="X26"/>
      <c r="Y26"/>
      <c r="Z26"/>
      <c r="AA26"/>
      <c r="AB26"/>
      <c r="AC26"/>
      <c r="AD26"/>
      <c r="AE26"/>
      <c r="AF26"/>
      <c r="AG26"/>
    </row>
    <row r="27" spans="1:35" s="346" customFormat="1" ht="13.5" customHeight="1">
      <c r="A27" s="362" t="s">
        <v>1130</v>
      </c>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row>
    <row r="28" spans="1:35" s="346" customFormat="1" ht="13.5" customHeight="1">
      <c r="A28" s="460"/>
      <c r="B28" s="460"/>
      <c r="C28" s="460"/>
      <c r="D28" s="460"/>
      <c r="E28" s="460" t="s">
        <v>990</v>
      </c>
      <c r="F28" s="460"/>
      <c r="G28" s="460"/>
      <c r="H28" s="460"/>
      <c r="I28" s="460"/>
      <c r="J28" s="460"/>
      <c r="K28" s="460"/>
      <c r="L28" s="460"/>
      <c r="M28" s="460"/>
      <c r="N28" s="1727"/>
      <c r="O28" s="1727"/>
      <c r="P28" s="460" t="s">
        <v>991</v>
      </c>
      <c r="Q28" s="460"/>
      <c r="R28" s="460"/>
      <c r="S28" s="460"/>
      <c r="T28" s="460"/>
      <c r="U28" s="1727"/>
      <c r="V28" s="1727"/>
      <c r="W28" s="460" t="s">
        <v>585</v>
      </c>
      <c r="X28" s="460"/>
      <c r="Y28" s="460"/>
      <c r="Z28" s="460"/>
      <c r="AA28" s="460"/>
      <c r="AB28" s="460"/>
      <c r="AC28" s="460"/>
      <c r="AD28" s="460"/>
      <c r="AE28" s="460"/>
      <c r="AF28" s="460"/>
      <c r="AG28" s="460"/>
      <c r="AH28" s="460"/>
      <c r="AI28" s="460"/>
    </row>
    <row r="29" spans="1:35" s="362" customFormat="1" ht="13.5" customHeight="1">
      <c r="A29" s="460"/>
      <c r="B29" s="460"/>
      <c r="C29" s="460"/>
      <c r="D29" s="460"/>
      <c r="E29" s="460" t="s">
        <v>1000</v>
      </c>
      <c r="F29" s="460"/>
      <c r="G29" s="460"/>
      <c r="H29" s="460" t="s">
        <v>1151</v>
      </c>
      <c r="I29" s="1715"/>
      <c r="J29" s="1715"/>
      <c r="K29" s="1715"/>
      <c r="L29" s="1715"/>
      <c r="M29" s="1715"/>
      <c r="N29" s="1715"/>
      <c r="O29" s="1715"/>
      <c r="P29" s="1715"/>
      <c r="Q29" s="1715"/>
      <c r="R29" s="1715"/>
      <c r="S29" s="1715"/>
      <c r="T29" s="1715"/>
      <c r="U29" s="1715"/>
      <c r="V29" s="460" t="s">
        <v>1002</v>
      </c>
      <c r="W29" s="460"/>
      <c r="X29" s="460"/>
      <c r="Y29" s="460"/>
      <c r="Z29" s="460"/>
      <c r="AA29" s="460"/>
      <c r="AB29" s="460"/>
      <c r="AC29" s="460"/>
      <c r="AD29" s="460"/>
      <c r="AE29" s="460"/>
      <c r="AF29" s="460"/>
      <c r="AG29" s="460"/>
      <c r="AH29" s="460"/>
      <c r="AI29" s="460"/>
    </row>
    <row r="30" spans="1:35" s="362" customFormat="1" ht="13.5" customHeight="1">
      <c r="A30" s="460"/>
      <c r="B30" s="460"/>
      <c r="C30" s="460"/>
      <c r="D30" s="460"/>
      <c r="E30" s="460"/>
      <c r="F30" s="460"/>
      <c r="G30" s="460"/>
      <c r="H30" s="495"/>
      <c r="I30" s="495"/>
      <c r="J30" s="495"/>
      <c r="K30" s="495"/>
      <c r="L30" s="495"/>
      <c r="M30" s="495"/>
      <c r="N30" s="495"/>
      <c r="O30" s="495"/>
      <c r="P30" s="495"/>
      <c r="Q30" s="495"/>
      <c r="R30" s="495"/>
      <c r="S30" s="495"/>
      <c r="T30" s="495"/>
      <c r="U30" s="495"/>
      <c r="V30" s="460"/>
      <c r="W30" s="460"/>
      <c r="X30" s="460"/>
      <c r="Y30" s="460"/>
      <c r="Z30" s="460"/>
      <c r="AA30" s="460"/>
      <c r="AB30" s="460"/>
      <c r="AC30" s="460"/>
      <c r="AD30" s="460"/>
      <c r="AE30" s="460"/>
      <c r="AF30" s="460"/>
      <c r="AG30" s="460"/>
      <c r="AH30" s="460"/>
      <c r="AI30" s="460"/>
    </row>
    <row r="31" spans="1:35" s="362" customFormat="1" ht="13.5" customHeight="1">
      <c r="A31" s="460"/>
      <c r="B31" s="460"/>
      <c r="C31" s="460"/>
      <c r="D31" s="460" t="s">
        <v>99</v>
      </c>
      <c r="E31" s="460"/>
      <c r="F31" s="460"/>
      <c r="G31" s="460"/>
      <c r="H31" s="460" t="s">
        <v>1152</v>
      </c>
      <c r="I31" s="1731"/>
      <c r="J31" s="1731"/>
      <c r="K31" s="1731"/>
      <c r="L31" s="1731"/>
      <c r="M31" s="1731"/>
      <c r="N31" s="1731"/>
      <c r="O31" s="1731"/>
      <c r="P31" s="1731"/>
      <c r="Q31" s="1731"/>
      <c r="R31" s="1731"/>
      <c r="S31" s="1731"/>
      <c r="T31" s="1731"/>
      <c r="U31" s="1731"/>
      <c r="V31" s="460" t="s">
        <v>1131</v>
      </c>
      <c r="W31" s="460"/>
      <c r="X31" s="460"/>
      <c r="Y31" s="460"/>
      <c r="Z31" s="460"/>
      <c r="AA31" s="460"/>
      <c r="AB31" s="460"/>
      <c r="AC31" s="460"/>
      <c r="AD31" s="460"/>
      <c r="AE31" s="460"/>
      <c r="AF31" s="460"/>
      <c r="AG31" s="460"/>
      <c r="AH31" s="460"/>
      <c r="AI31" s="460"/>
    </row>
    <row r="32" spans="1:35" s="362" customFormat="1" ht="13.5" customHeight="1">
      <c r="A32" s="460"/>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row>
    <row r="33" spans="1:35" s="362" customFormat="1" ht="13.5" customHeight="1">
      <c r="A33" s="362" t="s">
        <v>1132</v>
      </c>
      <c r="B33" s="362" t="s">
        <v>1133</v>
      </c>
    </row>
    <row r="34" spans="1:35" s="362" customFormat="1" ht="13.5" customHeight="1">
      <c r="A34" s="460"/>
      <c r="B34" s="1717"/>
      <c r="C34" s="1718"/>
      <c r="D34" s="1718"/>
      <c r="E34" s="1718"/>
      <c r="F34" s="1719"/>
      <c r="G34" s="1717" t="s">
        <v>1134</v>
      </c>
      <c r="H34" s="1718"/>
      <c r="I34" s="1718"/>
      <c r="J34" s="1718"/>
      <c r="K34" s="1718"/>
      <c r="L34" s="1719"/>
      <c r="M34" s="1735" t="s">
        <v>1135</v>
      </c>
      <c r="N34" s="1735"/>
      <c r="O34" s="1735"/>
      <c r="P34" s="1735"/>
      <c r="Q34" s="1735"/>
      <c r="R34" s="1735"/>
      <c r="S34" s="1736" t="s">
        <v>1136</v>
      </c>
      <c r="T34" s="1736"/>
      <c r="U34" s="1736"/>
      <c r="V34" s="1736"/>
      <c r="W34" s="1736"/>
      <c r="X34" s="1736"/>
      <c r="Y34" s="1736"/>
      <c r="Z34" s="1736"/>
      <c r="AA34" s="1736"/>
      <c r="AB34" s="1736"/>
      <c r="AC34" s="1736"/>
      <c r="AD34" s="1736"/>
      <c r="AE34" s="1736"/>
      <c r="AF34" s="1736"/>
      <c r="AG34" s="1736"/>
      <c r="AH34" s="460"/>
      <c r="AI34" s="460"/>
    </row>
    <row r="35" spans="1:35" s="362" customFormat="1" ht="13.5" customHeight="1">
      <c r="A35" s="460"/>
      <c r="B35" s="1732"/>
      <c r="C35" s="1733"/>
      <c r="D35" s="1733"/>
      <c r="E35" s="1733"/>
      <c r="F35" s="1734"/>
      <c r="G35" s="1732"/>
      <c r="H35" s="1733"/>
      <c r="I35" s="1733"/>
      <c r="J35" s="1733"/>
      <c r="K35" s="1733"/>
      <c r="L35" s="1734"/>
      <c r="M35" s="1735"/>
      <c r="N35" s="1735"/>
      <c r="O35" s="1735"/>
      <c r="P35" s="1735"/>
      <c r="Q35" s="1735"/>
      <c r="R35" s="1735"/>
      <c r="S35" s="1736"/>
      <c r="T35" s="1736"/>
      <c r="U35" s="1736"/>
      <c r="V35" s="1736"/>
      <c r="W35" s="1736"/>
      <c r="X35" s="1736"/>
      <c r="Y35" s="1736"/>
      <c r="Z35" s="1736"/>
      <c r="AA35" s="1736"/>
      <c r="AB35" s="1736"/>
      <c r="AC35" s="1736"/>
      <c r="AD35" s="1736"/>
      <c r="AE35" s="1736"/>
      <c r="AF35" s="1736"/>
      <c r="AG35" s="1736"/>
      <c r="AH35" s="460"/>
      <c r="AI35" s="460"/>
    </row>
    <row r="36" spans="1:35" s="362" customFormat="1" ht="13.5" customHeight="1">
      <c r="A36" s="460"/>
      <c r="B36" s="1717" t="s">
        <v>117</v>
      </c>
      <c r="C36" s="1718"/>
      <c r="D36" s="1718"/>
      <c r="E36" s="1718"/>
      <c r="F36" s="1719"/>
      <c r="G36" s="1723"/>
      <c r="H36" s="1724"/>
      <c r="I36" s="1724"/>
      <c r="J36" s="1724"/>
      <c r="K36" s="1724"/>
      <c r="L36" s="1725"/>
      <c r="M36" s="1729"/>
      <c r="N36" s="1729"/>
      <c r="O36" s="1729"/>
      <c r="P36" s="1729"/>
      <c r="Q36" s="1729"/>
      <c r="R36" s="1729"/>
      <c r="S36" s="496"/>
      <c r="T36" s="497" t="s">
        <v>1260</v>
      </c>
      <c r="U36" s="497"/>
      <c r="V36" s="497"/>
      <c r="W36" s="497"/>
      <c r="X36" s="497"/>
      <c r="Y36" s="497"/>
      <c r="Z36" s="497"/>
      <c r="AA36" s="497"/>
      <c r="AB36" s="497"/>
      <c r="AC36" s="497"/>
      <c r="AD36" s="497"/>
      <c r="AE36" s="497"/>
      <c r="AF36" s="497"/>
      <c r="AG36" s="498"/>
      <c r="AH36" s="460"/>
      <c r="AI36" s="460"/>
    </row>
    <row r="37" spans="1:35" s="362" customFormat="1" ht="13.5" customHeight="1">
      <c r="A37" s="460"/>
      <c r="B37" s="1720"/>
      <c r="C37" s="1721"/>
      <c r="D37" s="1721"/>
      <c r="E37" s="1721"/>
      <c r="F37" s="1722"/>
      <c r="G37" s="1726"/>
      <c r="H37" s="1727"/>
      <c r="I37" s="1727"/>
      <c r="J37" s="1727"/>
      <c r="K37" s="1727"/>
      <c r="L37" s="1728"/>
      <c r="M37" s="1729"/>
      <c r="N37" s="1729"/>
      <c r="O37" s="1729"/>
      <c r="P37" s="1729"/>
      <c r="Q37" s="1729"/>
      <c r="R37" s="1729"/>
      <c r="S37" s="499"/>
      <c r="T37" s="460" t="s">
        <v>1261</v>
      </c>
      <c r="U37" s="460"/>
      <c r="V37" s="460"/>
      <c r="W37" s="460"/>
      <c r="X37" s="460"/>
      <c r="Y37" s="460"/>
      <c r="Z37" s="460"/>
      <c r="AA37" s="460"/>
      <c r="AB37" s="460"/>
      <c r="AC37" s="460"/>
      <c r="AD37" s="460"/>
      <c r="AE37" s="460"/>
      <c r="AF37" s="460"/>
      <c r="AG37" s="500"/>
      <c r="AH37" s="460"/>
      <c r="AI37" s="460"/>
    </row>
    <row r="38" spans="1:35" s="362" customFormat="1" ht="13.5" customHeight="1">
      <c r="A38" s="460"/>
      <c r="B38" s="1720"/>
      <c r="C38" s="1721"/>
      <c r="D38" s="1721"/>
      <c r="E38" s="1721"/>
      <c r="F38" s="1722"/>
      <c r="G38" s="1726"/>
      <c r="H38" s="1727"/>
      <c r="I38" s="1727"/>
      <c r="J38" s="1727"/>
      <c r="K38" s="1727"/>
      <c r="L38" s="1728"/>
      <c r="M38" s="1729"/>
      <c r="N38" s="1729"/>
      <c r="O38" s="1729"/>
      <c r="P38" s="1729"/>
      <c r="Q38" s="1729"/>
      <c r="R38" s="1729"/>
      <c r="S38" s="501"/>
      <c r="T38" s="502" t="s">
        <v>459</v>
      </c>
      <c r="U38" s="502"/>
      <c r="V38" s="502"/>
      <c r="W38" s="502" t="s">
        <v>1214</v>
      </c>
      <c r="X38" s="1730"/>
      <c r="Y38" s="1730"/>
      <c r="Z38" s="1730"/>
      <c r="AA38" s="1730"/>
      <c r="AB38" s="1730"/>
      <c r="AC38" s="1730"/>
      <c r="AD38" s="1730"/>
      <c r="AE38" s="1730"/>
      <c r="AF38" s="1730"/>
      <c r="AG38" s="503" t="s">
        <v>1262</v>
      </c>
      <c r="AH38" s="460"/>
      <c r="AI38" s="460"/>
    </row>
    <row r="39" spans="1:35" s="362" customFormat="1" ht="13.5" customHeight="1">
      <c r="A39" s="460"/>
      <c r="B39" s="1717" t="s">
        <v>1137</v>
      </c>
      <c r="C39" s="1718"/>
      <c r="D39" s="1718"/>
      <c r="E39" s="1718"/>
      <c r="F39" s="1719"/>
      <c r="G39" s="1723"/>
      <c r="H39" s="1724"/>
      <c r="I39" s="1724"/>
      <c r="J39" s="1724"/>
      <c r="K39" s="1724"/>
      <c r="L39" s="1725"/>
      <c r="M39" s="1729"/>
      <c r="N39" s="1729"/>
      <c r="O39" s="1729"/>
      <c r="P39" s="1729"/>
      <c r="Q39" s="1729"/>
      <c r="R39" s="1729"/>
      <c r="S39" s="496"/>
      <c r="T39" s="497" t="s">
        <v>1260</v>
      </c>
      <c r="U39" s="497"/>
      <c r="V39" s="497"/>
      <c r="W39" s="497"/>
      <c r="X39" s="497"/>
      <c r="Y39" s="497"/>
      <c r="Z39" s="497"/>
      <c r="AA39" s="497"/>
      <c r="AB39" s="497"/>
      <c r="AC39" s="497"/>
      <c r="AD39" s="497"/>
      <c r="AE39" s="497"/>
      <c r="AF39" s="497"/>
      <c r="AG39" s="498"/>
      <c r="AH39" s="460"/>
      <c r="AI39" s="460"/>
    </row>
    <row r="40" spans="1:35" s="362" customFormat="1" ht="13.5" customHeight="1">
      <c r="A40" s="460"/>
      <c r="B40" s="1720"/>
      <c r="C40" s="1721"/>
      <c r="D40" s="1721"/>
      <c r="E40" s="1721"/>
      <c r="F40" s="1722"/>
      <c r="G40" s="1726"/>
      <c r="H40" s="1727"/>
      <c r="I40" s="1727"/>
      <c r="J40" s="1727"/>
      <c r="K40" s="1727"/>
      <c r="L40" s="1728"/>
      <c r="M40" s="1729"/>
      <c r="N40" s="1729"/>
      <c r="O40" s="1729"/>
      <c r="P40" s="1729"/>
      <c r="Q40" s="1729"/>
      <c r="R40" s="1729"/>
      <c r="S40" s="499"/>
      <c r="T40" s="460" t="s">
        <v>1261</v>
      </c>
      <c r="U40" s="460"/>
      <c r="V40" s="460"/>
      <c r="W40" s="460"/>
      <c r="X40" s="460"/>
      <c r="Y40" s="460"/>
      <c r="Z40" s="460"/>
      <c r="AA40" s="460"/>
      <c r="AB40" s="460"/>
      <c r="AC40" s="460"/>
      <c r="AD40" s="460"/>
      <c r="AE40" s="460"/>
      <c r="AF40" s="460"/>
      <c r="AG40" s="500"/>
      <c r="AH40" s="460"/>
      <c r="AI40" s="460"/>
    </row>
    <row r="41" spans="1:35" s="362" customFormat="1" ht="13.5" customHeight="1">
      <c r="A41" s="460"/>
      <c r="B41" s="1732"/>
      <c r="C41" s="1733"/>
      <c r="D41" s="1733"/>
      <c r="E41" s="1733"/>
      <c r="F41" s="1734"/>
      <c r="G41" s="1750"/>
      <c r="H41" s="1730"/>
      <c r="I41" s="1730"/>
      <c r="J41" s="1730"/>
      <c r="K41" s="1730"/>
      <c r="L41" s="1751"/>
      <c r="M41" s="1729"/>
      <c r="N41" s="1729"/>
      <c r="O41" s="1729"/>
      <c r="P41" s="1729"/>
      <c r="Q41" s="1729"/>
      <c r="R41" s="1729"/>
      <c r="S41" s="501"/>
      <c r="T41" s="502" t="s">
        <v>459</v>
      </c>
      <c r="U41" s="502"/>
      <c r="V41" s="502"/>
      <c r="W41" s="502" t="s">
        <v>1214</v>
      </c>
      <c r="X41" s="1730"/>
      <c r="Y41" s="1730"/>
      <c r="Z41" s="1730"/>
      <c r="AA41" s="1730"/>
      <c r="AB41" s="1730"/>
      <c r="AC41" s="1730"/>
      <c r="AD41" s="1730"/>
      <c r="AE41" s="1730"/>
      <c r="AF41" s="1730"/>
      <c r="AG41" s="503" t="s">
        <v>1262</v>
      </c>
      <c r="AH41" s="460"/>
      <c r="AI41" s="460"/>
    </row>
    <row r="42" spans="1:35" s="362" customFormat="1" ht="13.5" customHeight="1">
      <c r="A42" s="460"/>
      <c r="B42" s="460"/>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row>
    <row r="43" spans="1:35" s="362" customFormat="1" ht="13.5" customHeight="1">
      <c r="A43" s="362" t="s">
        <v>1138</v>
      </c>
      <c r="B43" s="362" t="s">
        <v>1139</v>
      </c>
    </row>
    <row r="44" spans="1:35" s="362" customFormat="1" ht="13.5" customHeight="1">
      <c r="A44" s="346"/>
      <c r="B44" s="346"/>
      <c r="C44" s="346"/>
      <c r="D44" s="346"/>
      <c r="E44" s="346" t="s">
        <v>1140</v>
      </c>
      <c r="F44" s="346"/>
      <c r="G44" s="346"/>
      <c r="H44" s="346"/>
      <c r="I44" s="346"/>
      <c r="J44" s="346"/>
      <c r="K44" s="346"/>
      <c r="L44" s="346"/>
      <c r="M44" s="346"/>
      <c r="N44" s="346" t="s">
        <v>1003</v>
      </c>
      <c r="O44" s="346"/>
      <c r="P44" s="346"/>
      <c r="Q44" s="346"/>
      <c r="R44" s="346"/>
      <c r="S44" s="346"/>
      <c r="T44" s="346"/>
      <c r="U44" s="346"/>
      <c r="V44" s="346"/>
      <c r="W44" s="346"/>
      <c r="X44" s="346"/>
      <c r="Y44" s="346"/>
      <c r="Z44" s="346"/>
      <c r="AA44" s="346" t="s">
        <v>790</v>
      </c>
      <c r="AB44" s="346"/>
      <c r="AC44" s="346"/>
      <c r="AD44" s="346"/>
      <c r="AE44" s="346"/>
      <c r="AF44" s="346"/>
      <c r="AG44" s="346"/>
      <c r="AH44" s="346"/>
      <c r="AI44" s="346"/>
    </row>
    <row r="45" spans="1:35" s="362" customFormat="1" ht="13.5" customHeight="1">
      <c r="A45" s="346"/>
      <c r="B45" s="346"/>
      <c r="C45" s="346"/>
      <c r="D45" s="346"/>
      <c r="E45" s="346" t="s">
        <v>1141</v>
      </c>
      <c r="F45" s="346"/>
      <c r="G45" s="346"/>
      <c r="H45" s="346"/>
      <c r="I45" s="346"/>
      <c r="J45" s="346"/>
      <c r="K45" s="346"/>
      <c r="L45" s="346"/>
      <c r="M45" s="346"/>
      <c r="N45" s="346" t="s">
        <v>1142</v>
      </c>
      <c r="O45" s="346"/>
      <c r="P45" s="346"/>
      <c r="Q45" s="346"/>
      <c r="R45" s="346"/>
      <c r="S45" s="346"/>
      <c r="T45" s="346"/>
      <c r="U45" s="346"/>
      <c r="V45" s="346"/>
      <c r="W45" s="346"/>
      <c r="X45" s="346"/>
      <c r="Y45" s="346"/>
      <c r="Z45" s="346"/>
      <c r="AA45" s="346" t="s">
        <v>1275</v>
      </c>
      <c r="AB45" s="346"/>
      <c r="AC45" s="346"/>
      <c r="AD45" s="346"/>
      <c r="AE45" s="346"/>
      <c r="AF45" s="346"/>
      <c r="AG45" s="346"/>
      <c r="AH45" s="346"/>
      <c r="AI45" s="346"/>
    </row>
    <row r="46" spans="1:35" s="362" customFormat="1" ht="13.5" customHeight="1">
      <c r="A46" s="346"/>
      <c r="B46" s="346"/>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row>
    <row r="47" spans="1:35" s="362" customFormat="1" ht="13.5" customHeight="1">
      <c r="A47" s="362" t="s">
        <v>1143</v>
      </c>
      <c r="B47" s="362" t="s">
        <v>118</v>
      </c>
      <c r="AH47" s="354"/>
    </row>
    <row r="48" spans="1:35" s="362" customFormat="1" ht="13.5" customHeight="1">
      <c r="A48" s="346"/>
      <c r="B48" s="346"/>
      <c r="C48" s="346"/>
      <c r="D48" s="346"/>
      <c r="E48" s="346" t="s">
        <v>1144</v>
      </c>
      <c r="F48" s="346"/>
      <c r="G48" s="346"/>
      <c r="H48" s="346"/>
      <c r="I48" s="346"/>
      <c r="J48" s="346"/>
      <c r="K48" s="346" t="s">
        <v>1145</v>
      </c>
      <c r="L48" s="346"/>
      <c r="M48" s="346"/>
      <c r="N48" s="346"/>
      <c r="O48" s="346"/>
      <c r="P48" s="346"/>
      <c r="Q48" s="346"/>
      <c r="R48" s="346"/>
      <c r="S48" s="346"/>
      <c r="T48" s="346" t="s">
        <v>1146</v>
      </c>
      <c r="U48" s="346"/>
      <c r="V48" s="346"/>
      <c r="W48" s="346"/>
      <c r="X48" s="346"/>
      <c r="Y48" s="346"/>
      <c r="Z48" s="346"/>
      <c r="AA48" s="346"/>
      <c r="AB48" s="346"/>
      <c r="AC48" s="346"/>
      <c r="AD48" s="346"/>
      <c r="AE48" s="346"/>
      <c r="AF48" s="346"/>
      <c r="AG48" s="346"/>
      <c r="AH48" s="346"/>
      <c r="AI48" s="346"/>
    </row>
    <row r="49" spans="1:35" s="362" customFormat="1" ht="13.5" customHeight="1">
      <c r="A49" s="346"/>
      <c r="B49" s="346"/>
      <c r="C49" s="346"/>
      <c r="D49" s="346"/>
      <c r="E49" s="346" t="s">
        <v>1001</v>
      </c>
      <c r="F49" s="346"/>
      <c r="G49" s="346"/>
      <c r="H49" s="1749"/>
      <c r="I49" s="1749"/>
      <c r="J49" s="1749"/>
      <c r="K49" s="1749"/>
      <c r="L49" s="1749"/>
      <c r="M49" s="1749"/>
      <c r="N49" s="1749"/>
      <c r="O49" s="1749"/>
      <c r="P49" s="1749"/>
      <c r="Q49" s="1749"/>
      <c r="R49" s="1749"/>
      <c r="S49" s="1749"/>
      <c r="T49" s="1749"/>
      <c r="U49" s="1749"/>
      <c r="V49" s="1749"/>
      <c r="W49" s="1749"/>
      <c r="X49" s="1749"/>
      <c r="Y49" s="1749"/>
      <c r="Z49" s="1749"/>
      <c r="AA49" s="1749"/>
      <c r="AB49" s="346" t="s">
        <v>1131</v>
      </c>
      <c r="AC49" s="346"/>
      <c r="AD49" s="346"/>
      <c r="AE49" s="346"/>
      <c r="AF49" s="346"/>
      <c r="AG49" s="346"/>
      <c r="AH49" s="346"/>
      <c r="AI49" s="346"/>
    </row>
    <row r="50" spans="1:35" s="362" customFormat="1" ht="13.5" customHeight="1">
      <c r="A50" s="346"/>
      <c r="B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row>
    <row r="51" spans="1:35" s="362" customFormat="1" ht="13.5" customHeight="1">
      <c r="A51" s="362" t="s">
        <v>1147</v>
      </c>
    </row>
    <row r="52" spans="1:35" s="362" customFormat="1" ht="13.5" customHeight="1">
      <c r="A52" s="346"/>
      <c r="B52" s="346"/>
      <c r="C52" s="346"/>
      <c r="D52" s="346"/>
      <c r="E52" s="346"/>
      <c r="F52" s="346" t="s">
        <v>15</v>
      </c>
      <c r="G52" s="1716" t="s">
        <v>119</v>
      </c>
      <c r="H52" s="1716"/>
      <c r="I52" s="1716"/>
      <c r="J52" s="1749"/>
      <c r="K52" s="1749"/>
      <c r="L52" s="1749"/>
      <c r="M52" s="1749"/>
      <c r="N52" s="1749"/>
      <c r="O52" s="1749"/>
      <c r="P52" s="1749"/>
      <c r="Q52" s="1749"/>
      <c r="R52" s="1749"/>
      <c r="S52" s="1749"/>
      <c r="T52" s="1749"/>
      <c r="U52" s="1749"/>
      <c r="V52" s="1749"/>
      <c r="W52" s="1749"/>
      <c r="X52" s="1749"/>
      <c r="Y52" s="1749"/>
      <c r="Z52" s="1749"/>
      <c r="AA52" s="1749"/>
      <c r="AB52" s="346" t="s">
        <v>1148</v>
      </c>
      <c r="AC52" s="346"/>
      <c r="AD52" s="346"/>
      <c r="AE52" s="346" t="s">
        <v>403</v>
      </c>
      <c r="AF52" s="346"/>
      <c r="AG52" s="346"/>
      <c r="AH52" s="346"/>
      <c r="AI52" s="346"/>
    </row>
    <row r="53" spans="1:35" s="362" customFormat="1">
      <c r="A53" s="346"/>
      <c r="B53" s="346"/>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row>
    <row r="54" spans="1:35" s="362" customFormat="1">
      <c r="A54" s="362" t="s">
        <v>1274</v>
      </c>
      <c r="B54" s="362" t="s">
        <v>1126</v>
      </c>
      <c r="J54" s="346" t="s">
        <v>402</v>
      </c>
      <c r="K54" s="362" t="s">
        <v>1273</v>
      </c>
      <c r="M54" s="346" t="s">
        <v>403</v>
      </c>
      <c r="R54"/>
      <c r="S54"/>
      <c r="T54"/>
      <c r="U54"/>
      <c r="V54"/>
      <c r="W54"/>
      <c r="X54"/>
      <c r="Y54"/>
      <c r="Z54"/>
      <c r="AA54"/>
      <c r="AB54"/>
      <c r="AC54"/>
      <c r="AD54"/>
      <c r="AE54"/>
      <c r="AF54"/>
      <c r="AG54"/>
      <c r="AH54" s="346"/>
      <c r="AI54" s="346"/>
    </row>
    <row r="55" spans="1:35" s="362" customFormat="1">
      <c r="C55" s="362" t="s">
        <v>1127</v>
      </c>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row>
    <row r="56" spans="1:35" s="362" customFormat="1">
      <c r="D56" s="362" t="s">
        <v>1128</v>
      </c>
      <c r="I56" s="346"/>
      <c r="J56" s="346"/>
      <c r="K56" s="346"/>
      <c r="L56" s="346" t="s">
        <v>402</v>
      </c>
      <c r="M56" s="346" t="s">
        <v>1273</v>
      </c>
      <c r="N56" s="346"/>
      <c r="O56" s="346" t="s">
        <v>403</v>
      </c>
      <c r="P56" s="346"/>
      <c r="Q56" s="346"/>
      <c r="R56" s="346"/>
      <c r="S56" s="346"/>
      <c r="T56" s="346"/>
      <c r="U56" s="346"/>
      <c r="V56" s="346"/>
      <c r="W56" s="346"/>
      <c r="X56" s="346"/>
      <c r="Y56" s="346"/>
      <c r="Z56" s="346"/>
      <c r="AA56" s="346"/>
      <c r="AB56" s="346"/>
      <c r="AC56" s="346"/>
      <c r="AD56" s="346"/>
      <c r="AE56" s="346"/>
      <c r="AF56" s="346"/>
      <c r="AG56" s="346"/>
      <c r="AH56" s="346"/>
      <c r="AI56" s="346"/>
    </row>
    <row r="57" spans="1:35" s="362" customFormat="1">
      <c r="A57" s="346"/>
      <c r="B57" s="346"/>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row>
    <row r="58" spans="1:35" s="362" customFormat="1">
      <c r="A58" s="345" t="s">
        <v>1548</v>
      </c>
      <c r="B58" s="345"/>
      <c r="C58" s="345"/>
      <c r="D58" s="345"/>
      <c r="E58"/>
      <c r="F58"/>
      <c r="G58"/>
      <c r="H58"/>
      <c r="I58"/>
      <c r="J58"/>
      <c r="K58"/>
      <c r="L58"/>
      <c r="M58"/>
      <c r="N58"/>
      <c r="O58"/>
      <c r="P58"/>
      <c r="Q58"/>
      <c r="R58"/>
      <c r="S58"/>
      <c r="T58"/>
      <c r="U58"/>
      <c r="V58"/>
      <c r="W58"/>
      <c r="X58"/>
      <c r="Y58"/>
      <c r="Z58"/>
      <c r="AA58"/>
      <c r="AB58"/>
      <c r="AC58"/>
      <c r="AD58"/>
      <c r="AE58"/>
      <c r="AF58"/>
      <c r="AG58"/>
      <c r="AH58" s="426"/>
      <c r="AI58" s="346"/>
    </row>
    <row r="59" spans="1:35" s="362" customFormat="1">
      <c r="A59" s="346"/>
      <c r="B59" s="346"/>
      <c r="C59" s="570" t="s">
        <v>1149</v>
      </c>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row>
    <row r="60" spans="1:35" s="362" customFormat="1">
      <c r="A60" s="346"/>
      <c r="B60" s="346"/>
      <c r="C60" s="346" t="s">
        <v>1533</v>
      </c>
      <c r="D60" s="346"/>
      <c r="E60" s="346"/>
      <c r="F60" s="346"/>
      <c r="G60" s="346"/>
      <c r="H60" s="346"/>
      <c r="I60" s="346"/>
      <c r="J60" s="346"/>
      <c r="K60" s="346"/>
      <c r="L60" s="346"/>
      <c r="M60" s="346"/>
      <c r="N60" s="346"/>
      <c r="O60" s="346"/>
      <c r="P60" s="346"/>
      <c r="Q60" s="346"/>
      <c r="R60" s="346"/>
      <c r="S60" s="346"/>
      <c r="T60" s="346"/>
      <c r="U60" s="346" t="s">
        <v>1153</v>
      </c>
      <c r="V60" s="346"/>
      <c r="W60" s="346"/>
      <c r="X60" s="346"/>
      <c r="Y60" s="346"/>
      <c r="Z60" s="346"/>
      <c r="AA60" s="346"/>
      <c r="AB60" s="346"/>
      <c r="AC60" s="346"/>
      <c r="AD60" s="346"/>
      <c r="AE60" s="346" t="s">
        <v>1150</v>
      </c>
      <c r="AF60" s="346"/>
      <c r="AG60" s="346"/>
      <c r="AH60" s="346"/>
      <c r="AI60" s="426"/>
    </row>
    <row r="61" spans="1:35" s="362" customFormat="1">
      <c r="A61" s="346"/>
      <c r="B61" s="346"/>
      <c r="C61" s="346" t="s">
        <v>1534</v>
      </c>
      <c r="D61" s="346"/>
      <c r="E61" s="346"/>
      <c r="F61" s="346"/>
      <c r="G61" s="346"/>
      <c r="H61" s="346"/>
      <c r="I61" s="346"/>
      <c r="J61" s="346"/>
      <c r="K61" s="346"/>
      <c r="L61" s="346"/>
      <c r="M61" s="346"/>
      <c r="N61" s="346"/>
      <c r="O61" s="346"/>
      <c r="P61" s="346"/>
      <c r="Q61" s="346"/>
      <c r="R61" s="346"/>
      <c r="S61" s="346"/>
      <c r="T61" s="346"/>
      <c r="U61" s="346" t="s">
        <v>1535</v>
      </c>
      <c r="V61" s="346"/>
      <c r="W61" s="346"/>
      <c r="X61" s="346"/>
      <c r="Y61" s="346"/>
      <c r="Z61" s="346"/>
      <c r="AA61" s="346"/>
      <c r="AB61" s="346"/>
      <c r="AC61" s="346"/>
      <c r="AD61" s="346"/>
      <c r="AE61" s="346" t="s">
        <v>1150</v>
      </c>
      <c r="AF61" s="346"/>
      <c r="AG61" s="346"/>
      <c r="AH61" s="346"/>
      <c r="AI61" s="346"/>
    </row>
    <row r="62" spans="1:35" s="362" customFormat="1">
      <c r="A62"/>
      <c r="B62"/>
      <c r="C62"/>
      <c r="D62"/>
      <c r="E62"/>
      <c r="F62"/>
      <c r="G62"/>
      <c r="H62"/>
      <c r="I62"/>
      <c r="J62"/>
      <c r="K62"/>
      <c r="L62"/>
      <c r="M62"/>
      <c r="N62"/>
      <c r="O62"/>
      <c r="P62"/>
      <c r="Q62"/>
      <c r="R62"/>
      <c r="S62"/>
      <c r="T62"/>
      <c r="U62"/>
      <c r="V62"/>
      <c r="W62"/>
      <c r="X62"/>
      <c r="Y62"/>
      <c r="Z62"/>
      <c r="AA62"/>
      <c r="AB62"/>
      <c r="AC62"/>
      <c r="AD62"/>
      <c r="AE62"/>
      <c r="AF62"/>
      <c r="AG62"/>
      <c r="AH62" s="346"/>
      <c r="AI62" s="346"/>
    </row>
    <row r="63" spans="1:35" s="362" customFormat="1">
      <c r="A63" s="346"/>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row>
    <row r="64" spans="1:35" s="362" customFormat="1">
      <c r="B64" s="346"/>
      <c r="C64" s="346"/>
      <c r="D64" s="346"/>
      <c r="E64" s="346"/>
      <c r="F64" s="346"/>
      <c r="G64" s="346"/>
      <c r="H64" s="346"/>
      <c r="I64" s="346"/>
      <c r="J64" s="346"/>
      <c r="K64" s="346"/>
      <c r="L64" s="346"/>
      <c r="M64" s="346"/>
      <c r="N64" s="346"/>
      <c r="O64" s="346"/>
      <c r="P64" s="346"/>
      <c r="R64" s="346"/>
      <c r="S64" s="346"/>
      <c r="T64" s="346"/>
      <c r="U64" s="346"/>
      <c r="V64" s="346"/>
      <c r="X64" s="346"/>
      <c r="Y64" s="346"/>
      <c r="AC64" s="346"/>
      <c r="AD64" s="346"/>
      <c r="AE64" s="346"/>
      <c r="AF64" s="346"/>
      <c r="AG64" s="346"/>
      <c r="AH64" s="346"/>
    </row>
    <row r="65" spans="2:34" s="362" customFormat="1">
      <c r="B65" s="346"/>
      <c r="C65" s="346"/>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C65" s="346"/>
      <c r="AD65" s="346"/>
      <c r="AE65" s="346"/>
      <c r="AF65" s="346"/>
      <c r="AG65" s="346"/>
      <c r="AH65" s="346"/>
    </row>
    <row r="66" spans="2:34">
      <c r="B66" s="346"/>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row>
  </sheetData>
  <mergeCells count="22">
    <mergeCell ref="G52:I52"/>
    <mergeCell ref="J52:AA52"/>
    <mergeCell ref="B39:F41"/>
    <mergeCell ref="G39:L41"/>
    <mergeCell ref="M39:R41"/>
    <mergeCell ref="X41:AF41"/>
    <mergeCell ref="H49:AA49"/>
    <mergeCell ref="C21:F23"/>
    <mergeCell ref="G21:AA23"/>
    <mergeCell ref="F5:G5"/>
    <mergeCell ref="N28:O28"/>
    <mergeCell ref="U28:V28"/>
    <mergeCell ref="B36:F38"/>
    <mergeCell ref="G36:L38"/>
    <mergeCell ref="M36:R38"/>
    <mergeCell ref="X38:AF38"/>
    <mergeCell ref="I29:U29"/>
    <mergeCell ref="I31:U31"/>
    <mergeCell ref="B34:F35"/>
    <mergeCell ref="G34:L35"/>
    <mergeCell ref="M34:R35"/>
    <mergeCell ref="S34:AG35"/>
  </mergeCells>
  <phoneticPr fontId="7"/>
  <pageMargins left="0.7" right="0.33" top="0.57999999999999996" bottom="0.34" header="0.51181102362204722" footer="0.19"/>
  <pageSetup paperSize="9" scale="95" orientation="portrait" r:id="rId1"/>
  <headerFooter alignWithMargins="0">
    <oddFooter>&amp;C27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9657" r:id="rId4" name="Check Box 25">
              <controlPr defaultSize="0" autoFill="0" autoLine="0" autoPict="0">
                <anchor moveWithCells="1">
                  <from>
                    <xdr:col>5</xdr:col>
                    <xdr:colOff>190500</xdr:colOff>
                    <xdr:row>6</xdr:row>
                    <xdr:rowOff>144780</xdr:rowOff>
                  </from>
                  <to>
                    <xdr:col>7</xdr:col>
                    <xdr:colOff>0</xdr:colOff>
                    <xdr:row>8</xdr:row>
                    <xdr:rowOff>7620</xdr:rowOff>
                  </to>
                </anchor>
              </controlPr>
            </control>
          </mc:Choice>
        </mc:AlternateContent>
        <mc:AlternateContent xmlns:mc="http://schemas.openxmlformats.org/markup-compatibility/2006">
          <mc:Choice Requires="x14">
            <control shapeId="709658" r:id="rId5" name="Check Box 26">
              <controlPr defaultSize="0" autoFill="0" autoLine="0" autoPict="0">
                <anchor moveWithCells="1">
                  <from>
                    <xdr:col>8</xdr:col>
                    <xdr:colOff>182880</xdr:colOff>
                    <xdr:row>6</xdr:row>
                    <xdr:rowOff>144780</xdr:rowOff>
                  </from>
                  <to>
                    <xdr:col>9</xdr:col>
                    <xdr:colOff>190500</xdr:colOff>
                    <xdr:row>8</xdr:row>
                    <xdr:rowOff>7620</xdr:rowOff>
                  </to>
                </anchor>
              </controlPr>
            </control>
          </mc:Choice>
        </mc:AlternateContent>
        <mc:AlternateContent xmlns:mc="http://schemas.openxmlformats.org/markup-compatibility/2006">
          <mc:Choice Requires="x14">
            <control shapeId="709659" r:id="rId6" name="Check Box 27">
              <controlPr defaultSize="0" autoFill="0" autoLine="0" autoPict="0">
                <anchor moveWithCells="1">
                  <from>
                    <xdr:col>5</xdr:col>
                    <xdr:colOff>7620</xdr:colOff>
                    <xdr:row>14</xdr:row>
                    <xdr:rowOff>152400</xdr:rowOff>
                  </from>
                  <to>
                    <xdr:col>6</xdr:col>
                    <xdr:colOff>106680</xdr:colOff>
                    <xdr:row>16</xdr:row>
                    <xdr:rowOff>30480</xdr:rowOff>
                  </to>
                </anchor>
              </controlPr>
            </control>
          </mc:Choice>
        </mc:AlternateContent>
        <mc:AlternateContent xmlns:mc="http://schemas.openxmlformats.org/markup-compatibility/2006">
          <mc:Choice Requires="x14">
            <control shapeId="709660" r:id="rId7" name="Check Box 28">
              <controlPr defaultSize="0" autoFill="0" autoLine="0" autoPict="0">
                <anchor moveWithCells="1">
                  <from>
                    <xdr:col>7</xdr:col>
                    <xdr:colOff>182880</xdr:colOff>
                    <xdr:row>14</xdr:row>
                    <xdr:rowOff>152400</xdr:rowOff>
                  </from>
                  <to>
                    <xdr:col>9</xdr:col>
                    <xdr:colOff>76200</xdr:colOff>
                    <xdr:row>16</xdr:row>
                    <xdr:rowOff>30480</xdr:rowOff>
                  </to>
                </anchor>
              </controlPr>
            </control>
          </mc:Choice>
        </mc:AlternateContent>
        <mc:AlternateContent xmlns:mc="http://schemas.openxmlformats.org/markup-compatibility/2006">
          <mc:Choice Requires="x14">
            <control shapeId="709661" r:id="rId8" name="Check Box 29">
              <controlPr defaultSize="0" autoFill="0" autoLine="0" autoPict="0">
                <anchor moveWithCells="1">
                  <from>
                    <xdr:col>5</xdr:col>
                    <xdr:colOff>7620</xdr:colOff>
                    <xdr:row>13</xdr:row>
                    <xdr:rowOff>144780</xdr:rowOff>
                  </from>
                  <to>
                    <xdr:col>6</xdr:col>
                    <xdr:colOff>106680</xdr:colOff>
                    <xdr:row>15</xdr:row>
                    <xdr:rowOff>7620</xdr:rowOff>
                  </to>
                </anchor>
              </controlPr>
            </control>
          </mc:Choice>
        </mc:AlternateContent>
        <mc:AlternateContent xmlns:mc="http://schemas.openxmlformats.org/markup-compatibility/2006">
          <mc:Choice Requires="x14">
            <control shapeId="709662" r:id="rId9" name="Check Box 30">
              <controlPr defaultSize="0" autoFill="0" autoLine="0" autoPict="0">
                <anchor moveWithCells="1">
                  <from>
                    <xdr:col>10</xdr:col>
                    <xdr:colOff>0</xdr:colOff>
                    <xdr:row>13</xdr:row>
                    <xdr:rowOff>144780</xdr:rowOff>
                  </from>
                  <to>
                    <xdr:col>11</xdr:col>
                    <xdr:colOff>99060</xdr:colOff>
                    <xdr:row>15</xdr:row>
                    <xdr:rowOff>7620</xdr:rowOff>
                  </to>
                </anchor>
              </controlPr>
            </control>
          </mc:Choice>
        </mc:AlternateContent>
        <mc:AlternateContent xmlns:mc="http://schemas.openxmlformats.org/markup-compatibility/2006">
          <mc:Choice Requires="x14">
            <control shapeId="709663" r:id="rId10" name="Check Box 31">
              <controlPr defaultSize="0" autoFill="0" autoLine="0" autoPict="0">
                <anchor moveWithCells="1">
                  <from>
                    <xdr:col>16</xdr:col>
                    <xdr:colOff>0</xdr:colOff>
                    <xdr:row>13</xdr:row>
                    <xdr:rowOff>152400</xdr:rowOff>
                  </from>
                  <to>
                    <xdr:col>16</xdr:col>
                    <xdr:colOff>190500</xdr:colOff>
                    <xdr:row>15</xdr:row>
                    <xdr:rowOff>30480</xdr:rowOff>
                  </to>
                </anchor>
              </controlPr>
            </control>
          </mc:Choice>
        </mc:AlternateContent>
        <mc:AlternateContent xmlns:mc="http://schemas.openxmlformats.org/markup-compatibility/2006">
          <mc:Choice Requires="x14">
            <control shapeId="709664" r:id="rId11" name="Check Box 32">
              <controlPr defaultSize="0" autoFill="0" autoLine="0" autoPict="0">
                <anchor moveWithCells="1">
                  <from>
                    <xdr:col>21</xdr:col>
                    <xdr:colOff>190500</xdr:colOff>
                    <xdr:row>11</xdr:row>
                    <xdr:rowOff>152400</xdr:rowOff>
                  </from>
                  <to>
                    <xdr:col>23</xdr:col>
                    <xdr:colOff>0</xdr:colOff>
                    <xdr:row>13</xdr:row>
                    <xdr:rowOff>30480</xdr:rowOff>
                  </to>
                </anchor>
              </controlPr>
            </control>
          </mc:Choice>
        </mc:AlternateContent>
        <mc:AlternateContent xmlns:mc="http://schemas.openxmlformats.org/markup-compatibility/2006">
          <mc:Choice Requires="x14">
            <control shapeId="709665" r:id="rId12" name="Check Box 33">
              <controlPr defaultSize="0" autoFill="0" autoLine="0" autoPict="0">
                <anchor moveWithCells="1">
                  <from>
                    <xdr:col>3</xdr:col>
                    <xdr:colOff>7620</xdr:colOff>
                    <xdr:row>9</xdr:row>
                    <xdr:rowOff>144780</xdr:rowOff>
                  </from>
                  <to>
                    <xdr:col>4</xdr:col>
                    <xdr:colOff>106680</xdr:colOff>
                    <xdr:row>11</xdr:row>
                    <xdr:rowOff>7620</xdr:rowOff>
                  </to>
                </anchor>
              </controlPr>
            </control>
          </mc:Choice>
        </mc:AlternateContent>
        <mc:AlternateContent xmlns:mc="http://schemas.openxmlformats.org/markup-compatibility/2006">
          <mc:Choice Requires="x14">
            <control shapeId="709666" r:id="rId13" name="Check Box 34">
              <controlPr defaultSize="0" autoFill="0" autoLine="0" autoPict="0">
                <anchor moveWithCells="1">
                  <from>
                    <xdr:col>26</xdr:col>
                    <xdr:colOff>0</xdr:colOff>
                    <xdr:row>11</xdr:row>
                    <xdr:rowOff>144780</xdr:rowOff>
                  </from>
                  <to>
                    <xdr:col>27</xdr:col>
                    <xdr:colOff>7620</xdr:colOff>
                    <xdr:row>13</xdr:row>
                    <xdr:rowOff>7620</xdr:rowOff>
                  </to>
                </anchor>
              </controlPr>
            </control>
          </mc:Choice>
        </mc:AlternateContent>
        <mc:AlternateContent xmlns:mc="http://schemas.openxmlformats.org/markup-compatibility/2006">
          <mc:Choice Requires="x14">
            <control shapeId="709667" r:id="rId14" name="Check Box 35">
              <controlPr defaultSize="0" autoFill="0" autoLine="0" autoPict="0">
                <anchor moveWithCells="1">
                  <from>
                    <xdr:col>3</xdr:col>
                    <xdr:colOff>7620</xdr:colOff>
                    <xdr:row>3</xdr:row>
                    <xdr:rowOff>0</xdr:rowOff>
                  </from>
                  <to>
                    <xdr:col>4</xdr:col>
                    <xdr:colOff>106680</xdr:colOff>
                    <xdr:row>4</xdr:row>
                    <xdr:rowOff>38100</xdr:rowOff>
                  </to>
                </anchor>
              </controlPr>
            </control>
          </mc:Choice>
        </mc:AlternateContent>
        <mc:AlternateContent xmlns:mc="http://schemas.openxmlformats.org/markup-compatibility/2006">
          <mc:Choice Requires="x14">
            <control shapeId="709668" r:id="rId15" name="Check Box 36">
              <controlPr defaultSize="0" autoFill="0" autoLine="0" autoPict="0">
                <anchor moveWithCells="1">
                  <from>
                    <xdr:col>3</xdr:col>
                    <xdr:colOff>7620</xdr:colOff>
                    <xdr:row>3</xdr:row>
                    <xdr:rowOff>152400</xdr:rowOff>
                  </from>
                  <to>
                    <xdr:col>4</xdr:col>
                    <xdr:colOff>106680</xdr:colOff>
                    <xdr:row>5</xdr:row>
                    <xdr:rowOff>30480</xdr:rowOff>
                  </to>
                </anchor>
              </controlPr>
            </control>
          </mc:Choice>
        </mc:AlternateContent>
        <mc:AlternateContent xmlns:mc="http://schemas.openxmlformats.org/markup-compatibility/2006">
          <mc:Choice Requires="x14">
            <control shapeId="709669" r:id="rId16" name="Check Box 37">
              <controlPr defaultSize="0" autoFill="0" autoLine="0" autoPict="0">
                <anchor moveWithCells="1">
                  <from>
                    <xdr:col>3</xdr:col>
                    <xdr:colOff>7620</xdr:colOff>
                    <xdr:row>4</xdr:row>
                    <xdr:rowOff>144780</xdr:rowOff>
                  </from>
                  <to>
                    <xdr:col>4</xdr:col>
                    <xdr:colOff>106680</xdr:colOff>
                    <xdr:row>6</xdr:row>
                    <xdr:rowOff>7620</xdr:rowOff>
                  </to>
                </anchor>
              </controlPr>
            </control>
          </mc:Choice>
        </mc:AlternateContent>
        <mc:AlternateContent xmlns:mc="http://schemas.openxmlformats.org/markup-compatibility/2006">
          <mc:Choice Requires="x14">
            <control shapeId="709670" r:id="rId17" name="Check Box 38">
              <controlPr defaultSize="0" autoFill="0" autoLine="0" autoPict="0">
                <anchor moveWithCells="1">
                  <from>
                    <xdr:col>3</xdr:col>
                    <xdr:colOff>7620</xdr:colOff>
                    <xdr:row>8</xdr:row>
                    <xdr:rowOff>144780</xdr:rowOff>
                  </from>
                  <to>
                    <xdr:col>4</xdr:col>
                    <xdr:colOff>106680</xdr:colOff>
                    <xdr:row>10</xdr:row>
                    <xdr:rowOff>7620</xdr:rowOff>
                  </to>
                </anchor>
              </controlPr>
            </control>
          </mc:Choice>
        </mc:AlternateContent>
        <mc:AlternateContent xmlns:mc="http://schemas.openxmlformats.org/markup-compatibility/2006">
          <mc:Choice Requires="x14">
            <control shapeId="709671" r:id="rId18" name="Check Box 39">
              <controlPr defaultSize="0" autoFill="0" autoLine="0" autoPict="0">
                <anchor moveWithCells="1">
                  <from>
                    <xdr:col>22</xdr:col>
                    <xdr:colOff>190500</xdr:colOff>
                    <xdr:row>17</xdr:row>
                    <xdr:rowOff>152400</xdr:rowOff>
                  </from>
                  <to>
                    <xdr:col>24</xdr:col>
                    <xdr:colOff>0</xdr:colOff>
                    <xdr:row>19</xdr:row>
                    <xdr:rowOff>30480</xdr:rowOff>
                  </to>
                </anchor>
              </controlPr>
            </control>
          </mc:Choice>
        </mc:AlternateContent>
        <mc:AlternateContent xmlns:mc="http://schemas.openxmlformats.org/markup-compatibility/2006">
          <mc:Choice Requires="x14">
            <control shapeId="709672" r:id="rId19" name="Check Box 40">
              <controlPr defaultSize="0" autoFill="0" autoLine="0" autoPict="0">
                <anchor moveWithCells="1">
                  <from>
                    <xdr:col>27</xdr:col>
                    <xdr:colOff>0</xdr:colOff>
                    <xdr:row>17</xdr:row>
                    <xdr:rowOff>152400</xdr:rowOff>
                  </from>
                  <to>
                    <xdr:col>28</xdr:col>
                    <xdr:colOff>7620</xdr:colOff>
                    <xdr:row>19</xdr:row>
                    <xdr:rowOff>30480</xdr:rowOff>
                  </to>
                </anchor>
              </controlPr>
            </control>
          </mc:Choice>
        </mc:AlternateContent>
        <mc:AlternateContent xmlns:mc="http://schemas.openxmlformats.org/markup-compatibility/2006">
          <mc:Choice Requires="x14">
            <control shapeId="709673" r:id="rId20" name="Check Box 41">
              <controlPr defaultSize="0" autoFill="0" autoLine="0" autoPict="0">
                <anchor moveWithCells="1">
                  <from>
                    <xdr:col>12</xdr:col>
                    <xdr:colOff>182880</xdr:colOff>
                    <xdr:row>0</xdr:row>
                    <xdr:rowOff>0</xdr:rowOff>
                  </from>
                  <to>
                    <xdr:col>13</xdr:col>
                    <xdr:colOff>175260</xdr:colOff>
                    <xdr:row>1</xdr:row>
                    <xdr:rowOff>45720</xdr:rowOff>
                  </to>
                </anchor>
              </controlPr>
            </control>
          </mc:Choice>
        </mc:AlternateContent>
        <mc:AlternateContent xmlns:mc="http://schemas.openxmlformats.org/markup-compatibility/2006">
          <mc:Choice Requires="x14">
            <control shapeId="709674" r:id="rId21" name="Check Box 42">
              <controlPr defaultSize="0" autoFill="0" autoLine="0" autoPict="0">
                <anchor moveWithCells="1">
                  <from>
                    <xdr:col>16</xdr:col>
                    <xdr:colOff>190500</xdr:colOff>
                    <xdr:row>0</xdr:row>
                    <xdr:rowOff>0</xdr:rowOff>
                  </from>
                  <to>
                    <xdr:col>17</xdr:col>
                    <xdr:colOff>182880</xdr:colOff>
                    <xdr:row>1</xdr:row>
                    <xdr:rowOff>45720</xdr:rowOff>
                  </to>
                </anchor>
              </controlPr>
            </control>
          </mc:Choice>
        </mc:AlternateContent>
        <mc:AlternateContent xmlns:mc="http://schemas.openxmlformats.org/markup-compatibility/2006">
          <mc:Choice Requires="x14">
            <control shapeId="709677" r:id="rId22" name="Check Box 45">
              <controlPr defaultSize="0" autoFill="0" autoLine="0" autoPict="0">
                <anchor moveWithCells="1">
                  <from>
                    <xdr:col>28</xdr:col>
                    <xdr:colOff>190500</xdr:colOff>
                    <xdr:row>23</xdr:row>
                    <xdr:rowOff>0</xdr:rowOff>
                  </from>
                  <to>
                    <xdr:col>30</xdr:col>
                    <xdr:colOff>0</xdr:colOff>
                    <xdr:row>24</xdr:row>
                    <xdr:rowOff>30480</xdr:rowOff>
                  </to>
                </anchor>
              </controlPr>
            </control>
          </mc:Choice>
        </mc:AlternateContent>
        <mc:AlternateContent xmlns:mc="http://schemas.openxmlformats.org/markup-compatibility/2006">
          <mc:Choice Requires="x14">
            <control shapeId="709678" r:id="rId23" name="Check Box 46">
              <controlPr defaultSize="0" autoFill="0" autoLine="0" autoPict="0">
                <anchor moveWithCells="1">
                  <from>
                    <xdr:col>33</xdr:col>
                    <xdr:colOff>0</xdr:colOff>
                    <xdr:row>23</xdr:row>
                    <xdr:rowOff>0</xdr:rowOff>
                  </from>
                  <to>
                    <xdr:col>34</xdr:col>
                    <xdr:colOff>7620</xdr:colOff>
                    <xdr:row>24</xdr:row>
                    <xdr:rowOff>30480</xdr:rowOff>
                  </to>
                </anchor>
              </controlPr>
            </control>
          </mc:Choice>
        </mc:AlternateContent>
        <mc:AlternateContent xmlns:mc="http://schemas.openxmlformats.org/markup-compatibility/2006">
          <mc:Choice Requires="x14">
            <control shapeId="709679" r:id="rId24" name="Check Box 47">
              <controlPr defaultSize="0" autoFill="0" autoLine="0" autoPict="0">
                <anchor moveWithCells="1">
                  <from>
                    <xdr:col>3</xdr:col>
                    <xdr:colOff>0</xdr:colOff>
                    <xdr:row>26</xdr:row>
                    <xdr:rowOff>144780</xdr:rowOff>
                  </from>
                  <to>
                    <xdr:col>4</xdr:col>
                    <xdr:colOff>114300</xdr:colOff>
                    <xdr:row>28</xdr:row>
                    <xdr:rowOff>30480</xdr:rowOff>
                  </to>
                </anchor>
              </controlPr>
            </control>
          </mc:Choice>
        </mc:AlternateContent>
        <mc:AlternateContent xmlns:mc="http://schemas.openxmlformats.org/markup-compatibility/2006">
          <mc:Choice Requires="x14">
            <control shapeId="709680" r:id="rId25" name="Check Box 48">
              <controlPr defaultSize="0" autoFill="0" autoLine="0" autoPict="0">
                <anchor moveWithCells="1">
                  <from>
                    <xdr:col>3</xdr:col>
                    <xdr:colOff>0</xdr:colOff>
                    <xdr:row>27</xdr:row>
                    <xdr:rowOff>144780</xdr:rowOff>
                  </from>
                  <to>
                    <xdr:col>4</xdr:col>
                    <xdr:colOff>114300</xdr:colOff>
                    <xdr:row>29</xdr:row>
                    <xdr:rowOff>30480</xdr:rowOff>
                  </to>
                </anchor>
              </controlPr>
            </control>
          </mc:Choice>
        </mc:AlternateContent>
        <mc:AlternateContent xmlns:mc="http://schemas.openxmlformats.org/markup-compatibility/2006">
          <mc:Choice Requires="x14">
            <control shapeId="709681" r:id="rId26" name="Check Box 49">
              <controlPr defaultSize="0" autoFill="0" autoLine="0" autoPict="0">
                <anchor moveWithCells="1">
                  <from>
                    <xdr:col>3</xdr:col>
                    <xdr:colOff>0</xdr:colOff>
                    <xdr:row>42</xdr:row>
                    <xdr:rowOff>144780</xdr:rowOff>
                  </from>
                  <to>
                    <xdr:col>4</xdr:col>
                    <xdr:colOff>114300</xdr:colOff>
                    <xdr:row>44</xdr:row>
                    <xdr:rowOff>30480</xdr:rowOff>
                  </to>
                </anchor>
              </controlPr>
            </control>
          </mc:Choice>
        </mc:AlternateContent>
        <mc:AlternateContent xmlns:mc="http://schemas.openxmlformats.org/markup-compatibility/2006">
          <mc:Choice Requires="x14">
            <control shapeId="709682" r:id="rId27" name="Check Box 50">
              <controlPr defaultSize="0" autoFill="0" autoLine="0" autoPict="0">
                <anchor moveWithCells="1">
                  <from>
                    <xdr:col>12</xdr:col>
                    <xdr:colOff>0</xdr:colOff>
                    <xdr:row>42</xdr:row>
                    <xdr:rowOff>144780</xdr:rowOff>
                  </from>
                  <to>
                    <xdr:col>13</xdr:col>
                    <xdr:colOff>114300</xdr:colOff>
                    <xdr:row>44</xdr:row>
                    <xdr:rowOff>30480</xdr:rowOff>
                  </to>
                </anchor>
              </controlPr>
            </control>
          </mc:Choice>
        </mc:AlternateContent>
        <mc:AlternateContent xmlns:mc="http://schemas.openxmlformats.org/markup-compatibility/2006">
          <mc:Choice Requires="x14">
            <control shapeId="709683" r:id="rId28" name="Check Box 51">
              <controlPr defaultSize="0" autoFill="0" autoLine="0" autoPict="0">
                <anchor moveWithCells="1">
                  <from>
                    <xdr:col>25</xdr:col>
                    <xdr:colOff>0</xdr:colOff>
                    <xdr:row>42</xdr:row>
                    <xdr:rowOff>144780</xdr:rowOff>
                  </from>
                  <to>
                    <xdr:col>26</xdr:col>
                    <xdr:colOff>121920</xdr:colOff>
                    <xdr:row>44</xdr:row>
                    <xdr:rowOff>30480</xdr:rowOff>
                  </to>
                </anchor>
              </controlPr>
            </control>
          </mc:Choice>
        </mc:AlternateContent>
        <mc:AlternateContent xmlns:mc="http://schemas.openxmlformats.org/markup-compatibility/2006">
          <mc:Choice Requires="x14">
            <control shapeId="709684" r:id="rId29" name="Check Box 52">
              <controlPr defaultSize="0" autoFill="0" autoLine="0" autoPict="0">
                <anchor moveWithCells="1">
                  <from>
                    <xdr:col>25</xdr:col>
                    <xdr:colOff>0</xdr:colOff>
                    <xdr:row>42</xdr:row>
                    <xdr:rowOff>144780</xdr:rowOff>
                  </from>
                  <to>
                    <xdr:col>26</xdr:col>
                    <xdr:colOff>121920</xdr:colOff>
                    <xdr:row>44</xdr:row>
                    <xdr:rowOff>30480</xdr:rowOff>
                  </to>
                </anchor>
              </controlPr>
            </control>
          </mc:Choice>
        </mc:AlternateContent>
        <mc:AlternateContent xmlns:mc="http://schemas.openxmlformats.org/markup-compatibility/2006">
          <mc:Choice Requires="x14">
            <control shapeId="709685" r:id="rId30" name="Check Box 53">
              <controlPr defaultSize="0" autoFill="0" autoLine="0" autoPict="0">
                <anchor moveWithCells="1">
                  <from>
                    <xdr:col>3</xdr:col>
                    <xdr:colOff>0</xdr:colOff>
                    <xdr:row>43</xdr:row>
                    <xdr:rowOff>144780</xdr:rowOff>
                  </from>
                  <to>
                    <xdr:col>4</xdr:col>
                    <xdr:colOff>114300</xdr:colOff>
                    <xdr:row>45</xdr:row>
                    <xdr:rowOff>30480</xdr:rowOff>
                  </to>
                </anchor>
              </controlPr>
            </control>
          </mc:Choice>
        </mc:AlternateContent>
        <mc:AlternateContent xmlns:mc="http://schemas.openxmlformats.org/markup-compatibility/2006">
          <mc:Choice Requires="x14">
            <control shapeId="709686" r:id="rId31" name="Check Box 54">
              <controlPr defaultSize="0" autoFill="0" autoLine="0" autoPict="0">
                <anchor moveWithCells="1">
                  <from>
                    <xdr:col>12</xdr:col>
                    <xdr:colOff>0</xdr:colOff>
                    <xdr:row>43</xdr:row>
                    <xdr:rowOff>144780</xdr:rowOff>
                  </from>
                  <to>
                    <xdr:col>13</xdr:col>
                    <xdr:colOff>114300</xdr:colOff>
                    <xdr:row>45</xdr:row>
                    <xdr:rowOff>30480</xdr:rowOff>
                  </to>
                </anchor>
              </controlPr>
            </control>
          </mc:Choice>
        </mc:AlternateContent>
        <mc:AlternateContent xmlns:mc="http://schemas.openxmlformats.org/markup-compatibility/2006">
          <mc:Choice Requires="x14">
            <control shapeId="709687" r:id="rId32" name="Check Box 55">
              <controlPr defaultSize="0" autoFill="0" autoLine="0" autoPict="0">
                <anchor moveWithCells="1">
                  <from>
                    <xdr:col>3</xdr:col>
                    <xdr:colOff>0</xdr:colOff>
                    <xdr:row>46</xdr:row>
                    <xdr:rowOff>144780</xdr:rowOff>
                  </from>
                  <to>
                    <xdr:col>4</xdr:col>
                    <xdr:colOff>22860</xdr:colOff>
                    <xdr:row>48</xdr:row>
                    <xdr:rowOff>22860</xdr:rowOff>
                  </to>
                </anchor>
              </controlPr>
            </control>
          </mc:Choice>
        </mc:AlternateContent>
        <mc:AlternateContent xmlns:mc="http://schemas.openxmlformats.org/markup-compatibility/2006">
          <mc:Choice Requires="x14">
            <control shapeId="709688" r:id="rId33" name="Check Box 56">
              <controlPr defaultSize="0" autoFill="0" autoLine="0" autoPict="0">
                <anchor moveWithCells="1">
                  <from>
                    <xdr:col>9</xdr:col>
                    <xdr:colOff>0</xdr:colOff>
                    <xdr:row>46</xdr:row>
                    <xdr:rowOff>144780</xdr:rowOff>
                  </from>
                  <to>
                    <xdr:col>10</xdr:col>
                    <xdr:colOff>7620</xdr:colOff>
                    <xdr:row>47</xdr:row>
                    <xdr:rowOff>152400</xdr:rowOff>
                  </to>
                </anchor>
              </controlPr>
            </control>
          </mc:Choice>
        </mc:AlternateContent>
        <mc:AlternateContent xmlns:mc="http://schemas.openxmlformats.org/markup-compatibility/2006">
          <mc:Choice Requires="x14">
            <control shapeId="709689" r:id="rId34" name="Check Box 57">
              <controlPr defaultSize="0" autoFill="0" autoLine="0" autoPict="0">
                <anchor moveWithCells="1">
                  <from>
                    <xdr:col>3</xdr:col>
                    <xdr:colOff>0</xdr:colOff>
                    <xdr:row>47</xdr:row>
                    <xdr:rowOff>144780</xdr:rowOff>
                  </from>
                  <to>
                    <xdr:col>4</xdr:col>
                    <xdr:colOff>114300</xdr:colOff>
                    <xdr:row>49</xdr:row>
                    <xdr:rowOff>30480</xdr:rowOff>
                  </to>
                </anchor>
              </controlPr>
            </control>
          </mc:Choice>
        </mc:AlternateContent>
        <mc:AlternateContent xmlns:mc="http://schemas.openxmlformats.org/markup-compatibility/2006">
          <mc:Choice Requires="x14">
            <control shapeId="709690" r:id="rId35" name="Check Box 58">
              <controlPr defaultSize="0" autoFill="0" autoLine="0" autoPict="0">
                <anchor moveWithCells="1">
                  <from>
                    <xdr:col>17</xdr:col>
                    <xdr:colOff>190500</xdr:colOff>
                    <xdr:row>46</xdr:row>
                    <xdr:rowOff>121920</xdr:rowOff>
                  </from>
                  <to>
                    <xdr:col>18</xdr:col>
                    <xdr:colOff>190500</xdr:colOff>
                    <xdr:row>48</xdr:row>
                    <xdr:rowOff>22860</xdr:rowOff>
                  </to>
                </anchor>
              </controlPr>
            </control>
          </mc:Choice>
        </mc:AlternateContent>
        <mc:AlternateContent xmlns:mc="http://schemas.openxmlformats.org/markup-compatibility/2006">
          <mc:Choice Requires="x14">
            <control shapeId="709691" r:id="rId36" name="Check Box 59">
              <controlPr defaultSize="0" autoFill="0" autoLine="0" autoPict="0">
                <anchor moveWithCells="1">
                  <from>
                    <xdr:col>4</xdr:col>
                    <xdr:colOff>0</xdr:colOff>
                    <xdr:row>50</xdr:row>
                    <xdr:rowOff>144780</xdr:rowOff>
                  </from>
                  <to>
                    <xdr:col>5</xdr:col>
                    <xdr:colOff>114300</xdr:colOff>
                    <xdr:row>52</xdr:row>
                    <xdr:rowOff>30480</xdr:rowOff>
                  </to>
                </anchor>
              </controlPr>
            </control>
          </mc:Choice>
        </mc:AlternateContent>
        <mc:AlternateContent xmlns:mc="http://schemas.openxmlformats.org/markup-compatibility/2006">
          <mc:Choice Requires="x14">
            <control shapeId="709692" r:id="rId37" name="Check Box 60">
              <controlPr defaultSize="0" autoFill="0" autoLine="0" autoPict="0">
                <anchor moveWithCells="1">
                  <from>
                    <xdr:col>29</xdr:col>
                    <xdr:colOff>0</xdr:colOff>
                    <xdr:row>50</xdr:row>
                    <xdr:rowOff>144780</xdr:rowOff>
                  </from>
                  <to>
                    <xdr:col>30</xdr:col>
                    <xdr:colOff>114300</xdr:colOff>
                    <xdr:row>52</xdr:row>
                    <xdr:rowOff>30480</xdr:rowOff>
                  </to>
                </anchor>
              </controlPr>
            </control>
          </mc:Choice>
        </mc:AlternateContent>
        <mc:AlternateContent xmlns:mc="http://schemas.openxmlformats.org/markup-compatibility/2006">
          <mc:Choice Requires="x14">
            <control shapeId="709693" r:id="rId38" name="Check Box 61">
              <controlPr defaultSize="0" autoFill="0" autoLine="0" autoPict="0">
                <anchor moveWithCells="1">
                  <from>
                    <xdr:col>18</xdr:col>
                    <xdr:colOff>7620</xdr:colOff>
                    <xdr:row>34</xdr:row>
                    <xdr:rowOff>137160</xdr:rowOff>
                  </from>
                  <to>
                    <xdr:col>19</xdr:col>
                    <xdr:colOff>121920</xdr:colOff>
                    <xdr:row>36</xdr:row>
                    <xdr:rowOff>22860</xdr:rowOff>
                  </to>
                </anchor>
              </controlPr>
            </control>
          </mc:Choice>
        </mc:AlternateContent>
        <mc:AlternateContent xmlns:mc="http://schemas.openxmlformats.org/markup-compatibility/2006">
          <mc:Choice Requires="x14">
            <control shapeId="709694" r:id="rId39" name="Check Box 62">
              <controlPr defaultSize="0" autoFill="0" autoLine="0" autoPict="0">
                <anchor moveWithCells="1">
                  <from>
                    <xdr:col>18</xdr:col>
                    <xdr:colOff>7620</xdr:colOff>
                    <xdr:row>35</xdr:row>
                    <xdr:rowOff>137160</xdr:rowOff>
                  </from>
                  <to>
                    <xdr:col>19</xdr:col>
                    <xdr:colOff>121920</xdr:colOff>
                    <xdr:row>37</xdr:row>
                    <xdr:rowOff>22860</xdr:rowOff>
                  </to>
                </anchor>
              </controlPr>
            </control>
          </mc:Choice>
        </mc:AlternateContent>
        <mc:AlternateContent xmlns:mc="http://schemas.openxmlformats.org/markup-compatibility/2006">
          <mc:Choice Requires="x14">
            <control shapeId="709695" r:id="rId40" name="Check Box 63">
              <controlPr defaultSize="0" autoFill="0" autoLine="0" autoPict="0">
                <anchor moveWithCells="1">
                  <from>
                    <xdr:col>18</xdr:col>
                    <xdr:colOff>7620</xdr:colOff>
                    <xdr:row>36</xdr:row>
                    <xdr:rowOff>137160</xdr:rowOff>
                  </from>
                  <to>
                    <xdr:col>19</xdr:col>
                    <xdr:colOff>121920</xdr:colOff>
                    <xdr:row>38</xdr:row>
                    <xdr:rowOff>22860</xdr:rowOff>
                  </to>
                </anchor>
              </controlPr>
            </control>
          </mc:Choice>
        </mc:AlternateContent>
        <mc:AlternateContent xmlns:mc="http://schemas.openxmlformats.org/markup-compatibility/2006">
          <mc:Choice Requires="x14">
            <control shapeId="709696" r:id="rId41" name="Check Box 64">
              <controlPr defaultSize="0" autoFill="0" autoLine="0" autoPict="0">
                <anchor moveWithCells="1">
                  <from>
                    <xdr:col>18</xdr:col>
                    <xdr:colOff>7620</xdr:colOff>
                    <xdr:row>37</xdr:row>
                    <xdr:rowOff>137160</xdr:rowOff>
                  </from>
                  <to>
                    <xdr:col>19</xdr:col>
                    <xdr:colOff>121920</xdr:colOff>
                    <xdr:row>39</xdr:row>
                    <xdr:rowOff>22860</xdr:rowOff>
                  </to>
                </anchor>
              </controlPr>
            </control>
          </mc:Choice>
        </mc:AlternateContent>
        <mc:AlternateContent xmlns:mc="http://schemas.openxmlformats.org/markup-compatibility/2006">
          <mc:Choice Requires="x14">
            <control shapeId="709697" r:id="rId42" name="Check Box 65">
              <controlPr defaultSize="0" autoFill="0" autoLine="0" autoPict="0">
                <anchor moveWithCells="1">
                  <from>
                    <xdr:col>18</xdr:col>
                    <xdr:colOff>7620</xdr:colOff>
                    <xdr:row>38</xdr:row>
                    <xdr:rowOff>137160</xdr:rowOff>
                  </from>
                  <to>
                    <xdr:col>19</xdr:col>
                    <xdr:colOff>121920</xdr:colOff>
                    <xdr:row>40</xdr:row>
                    <xdr:rowOff>22860</xdr:rowOff>
                  </to>
                </anchor>
              </controlPr>
            </control>
          </mc:Choice>
        </mc:AlternateContent>
        <mc:AlternateContent xmlns:mc="http://schemas.openxmlformats.org/markup-compatibility/2006">
          <mc:Choice Requires="x14">
            <control shapeId="709698" r:id="rId43" name="Check Box 66">
              <controlPr defaultSize="0" autoFill="0" autoLine="0" autoPict="0">
                <anchor moveWithCells="1">
                  <from>
                    <xdr:col>18</xdr:col>
                    <xdr:colOff>7620</xdr:colOff>
                    <xdr:row>39</xdr:row>
                    <xdr:rowOff>137160</xdr:rowOff>
                  </from>
                  <to>
                    <xdr:col>19</xdr:col>
                    <xdr:colOff>121920</xdr:colOff>
                    <xdr:row>41</xdr:row>
                    <xdr:rowOff>22860</xdr:rowOff>
                  </to>
                </anchor>
              </controlPr>
            </control>
          </mc:Choice>
        </mc:AlternateContent>
        <mc:AlternateContent xmlns:mc="http://schemas.openxmlformats.org/markup-compatibility/2006">
          <mc:Choice Requires="x14">
            <control shapeId="709699" r:id="rId44" name="Check Box 67">
              <controlPr defaultSize="0" autoFill="0" autoLine="0" autoPict="0">
                <anchor moveWithCells="1">
                  <from>
                    <xdr:col>7</xdr:col>
                    <xdr:colOff>190500</xdr:colOff>
                    <xdr:row>52</xdr:row>
                    <xdr:rowOff>144780</xdr:rowOff>
                  </from>
                  <to>
                    <xdr:col>9</xdr:col>
                    <xdr:colOff>76200</xdr:colOff>
                    <xdr:row>54</xdr:row>
                    <xdr:rowOff>7620</xdr:rowOff>
                  </to>
                </anchor>
              </controlPr>
            </control>
          </mc:Choice>
        </mc:AlternateContent>
        <mc:AlternateContent xmlns:mc="http://schemas.openxmlformats.org/markup-compatibility/2006">
          <mc:Choice Requires="x14">
            <control shapeId="709700" r:id="rId45" name="Check Box 68">
              <controlPr defaultSize="0" autoFill="0" autoLine="0" autoPict="0">
                <anchor moveWithCells="1">
                  <from>
                    <xdr:col>10</xdr:col>
                    <xdr:colOff>190500</xdr:colOff>
                    <xdr:row>52</xdr:row>
                    <xdr:rowOff>144780</xdr:rowOff>
                  </from>
                  <to>
                    <xdr:col>12</xdr:col>
                    <xdr:colOff>83820</xdr:colOff>
                    <xdr:row>54</xdr:row>
                    <xdr:rowOff>7620</xdr:rowOff>
                  </to>
                </anchor>
              </controlPr>
            </control>
          </mc:Choice>
        </mc:AlternateContent>
        <mc:AlternateContent xmlns:mc="http://schemas.openxmlformats.org/markup-compatibility/2006">
          <mc:Choice Requires="x14">
            <control shapeId="709701" r:id="rId46" name="Check Box 69">
              <controlPr defaultSize="0" autoFill="0" autoLine="0" autoPict="0">
                <anchor moveWithCells="1">
                  <from>
                    <xdr:col>10</xdr:col>
                    <xdr:colOff>22860</xdr:colOff>
                    <xdr:row>54</xdr:row>
                    <xdr:rowOff>144780</xdr:rowOff>
                  </from>
                  <to>
                    <xdr:col>11</xdr:col>
                    <xdr:colOff>114300</xdr:colOff>
                    <xdr:row>56</xdr:row>
                    <xdr:rowOff>7620</xdr:rowOff>
                  </to>
                </anchor>
              </controlPr>
            </control>
          </mc:Choice>
        </mc:AlternateContent>
        <mc:AlternateContent xmlns:mc="http://schemas.openxmlformats.org/markup-compatibility/2006">
          <mc:Choice Requires="x14">
            <control shapeId="709702" r:id="rId47" name="Check Box 70">
              <controlPr defaultSize="0" autoFill="0" autoLine="0" autoPict="0">
                <anchor moveWithCells="1">
                  <from>
                    <xdr:col>12</xdr:col>
                    <xdr:colOff>190500</xdr:colOff>
                    <xdr:row>54</xdr:row>
                    <xdr:rowOff>144780</xdr:rowOff>
                  </from>
                  <to>
                    <xdr:col>14</xdr:col>
                    <xdr:colOff>83820</xdr:colOff>
                    <xdr:row>56</xdr:row>
                    <xdr:rowOff>7620</xdr:rowOff>
                  </to>
                </anchor>
              </controlPr>
            </control>
          </mc:Choice>
        </mc:AlternateContent>
        <mc:AlternateContent xmlns:mc="http://schemas.openxmlformats.org/markup-compatibility/2006">
          <mc:Choice Requires="x14">
            <control shapeId="709703" r:id="rId48" name="Check Box 71">
              <controlPr defaultSize="0" autoFill="0" autoLine="0" autoPict="0">
                <anchor moveWithCells="1">
                  <from>
                    <xdr:col>25</xdr:col>
                    <xdr:colOff>0</xdr:colOff>
                    <xdr:row>43</xdr:row>
                    <xdr:rowOff>121920</xdr:rowOff>
                  </from>
                  <to>
                    <xdr:col>26</xdr:col>
                    <xdr:colOff>38100</xdr:colOff>
                    <xdr:row>45</xdr:row>
                    <xdr:rowOff>83820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40"/>
  <sheetViews>
    <sheetView view="pageBreakPreview" topLeftCell="A16" zoomScale="80" zoomScaleNormal="70" zoomScaleSheetLayoutView="80" workbookViewId="0">
      <selection activeCell="Z7" sqref="Z7"/>
    </sheetView>
  </sheetViews>
  <sheetFormatPr defaultRowHeight="13.2"/>
  <cols>
    <col min="1" max="1" width="14.44140625" style="3" customWidth="1"/>
    <col min="2" max="2" width="9" style="3"/>
    <col min="3" max="3" width="10.21875" style="3" customWidth="1"/>
    <col min="4" max="6" width="9" style="3"/>
    <col min="7" max="7" width="10.21875" style="3" customWidth="1"/>
    <col min="8" max="17" width="9" style="3"/>
    <col min="18" max="18" width="4.44140625" style="3" customWidth="1"/>
    <col min="19" max="19" width="14.44140625" style="3" customWidth="1"/>
    <col min="20" max="261" width="9" style="3"/>
    <col min="262" max="262" width="14.44140625" style="3" customWidth="1"/>
    <col min="263" max="275" width="9" style="3"/>
    <col min="276" max="276" width="4.44140625" style="3" customWidth="1"/>
    <col min="277" max="277" width="14.44140625" style="3" customWidth="1"/>
    <col min="278" max="290" width="9" style="3"/>
    <col min="291" max="291" width="1.109375" style="3" customWidth="1"/>
    <col min="292" max="517" width="9" style="3"/>
    <col min="518" max="518" width="14.44140625" style="3" customWidth="1"/>
    <col min="519" max="531" width="9" style="3"/>
    <col min="532" max="532" width="4.44140625" style="3" customWidth="1"/>
    <col min="533" max="533" width="14.44140625" style="3" customWidth="1"/>
    <col min="534" max="546" width="9" style="3"/>
    <col min="547" max="547" width="1.109375" style="3" customWidth="1"/>
    <col min="548" max="773" width="9" style="3"/>
    <col min="774" max="774" width="14.44140625" style="3" customWidth="1"/>
    <col min="775" max="787" width="9" style="3"/>
    <col min="788" max="788" width="4.44140625" style="3" customWidth="1"/>
    <col min="789" max="789" width="14.44140625" style="3" customWidth="1"/>
    <col min="790" max="802" width="9" style="3"/>
    <col min="803" max="803" width="1.109375" style="3" customWidth="1"/>
    <col min="804" max="1029" width="9" style="3"/>
    <col min="1030" max="1030" width="14.44140625" style="3" customWidth="1"/>
    <col min="1031" max="1043" width="9" style="3"/>
    <col min="1044" max="1044" width="4.44140625" style="3" customWidth="1"/>
    <col min="1045" max="1045" width="14.44140625" style="3" customWidth="1"/>
    <col min="1046" max="1058" width="9" style="3"/>
    <col min="1059" max="1059" width="1.109375" style="3" customWidth="1"/>
    <col min="1060" max="1285" width="9" style="3"/>
    <col min="1286" max="1286" width="14.44140625" style="3" customWidth="1"/>
    <col min="1287" max="1299" width="9" style="3"/>
    <col min="1300" max="1300" width="4.44140625" style="3" customWidth="1"/>
    <col min="1301" max="1301" width="14.44140625" style="3" customWidth="1"/>
    <col min="1302" max="1314" width="9" style="3"/>
    <col min="1315" max="1315" width="1.109375" style="3" customWidth="1"/>
    <col min="1316" max="1541" width="9" style="3"/>
    <col min="1542" max="1542" width="14.44140625" style="3" customWidth="1"/>
    <col min="1543" max="1555" width="9" style="3"/>
    <col min="1556" max="1556" width="4.44140625" style="3" customWidth="1"/>
    <col min="1557" max="1557" width="14.44140625" style="3" customWidth="1"/>
    <col min="1558" max="1570" width="9" style="3"/>
    <col min="1571" max="1571" width="1.109375" style="3" customWidth="1"/>
    <col min="1572" max="1797" width="9" style="3"/>
    <col min="1798" max="1798" width="14.44140625" style="3" customWidth="1"/>
    <col min="1799" max="1811" width="9" style="3"/>
    <col min="1812" max="1812" width="4.44140625" style="3" customWidth="1"/>
    <col min="1813" max="1813" width="14.44140625" style="3" customWidth="1"/>
    <col min="1814" max="1826" width="9" style="3"/>
    <col min="1827" max="1827" width="1.109375" style="3" customWidth="1"/>
    <col min="1828" max="2053" width="9" style="3"/>
    <col min="2054" max="2054" width="14.44140625" style="3" customWidth="1"/>
    <col min="2055" max="2067" width="9" style="3"/>
    <col min="2068" max="2068" width="4.44140625" style="3" customWidth="1"/>
    <col min="2069" max="2069" width="14.44140625" style="3" customWidth="1"/>
    <col min="2070" max="2082" width="9" style="3"/>
    <col min="2083" max="2083" width="1.109375" style="3" customWidth="1"/>
    <col min="2084" max="2309" width="9" style="3"/>
    <col min="2310" max="2310" width="14.44140625" style="3" customWidth="1"/>
    <col min="2311" max="2323" width="9" style="3"/>
    <col min="2324" max="2324" width="4.44140625" style="3" customWidth="1"/>
    <col min="2325" max="2325" width="14.44140625" style="3" customWidth="1"/>
    <col min="2326" max="2338" width="9" style="3"/>
    <col min="2339" max="2339" width="1.109375" style="3" customWidth="1"/>
    <col min="2340" max="2565" width="9" style="3"/>
    <col min="2566" max="2566" width="14.44140625" style="3" customWidth="1"/>
    <col min="2567" max="2579" width="9" style="3"/>
    <col min="2580" max="2580" width="4.44140625" style="3" customWidth="1"/>
    <col min="2581" max="2581" width="14.44140625" style="3" customWidth="1"/>
    <col min="2582" max="2594" width="9" style="3"/>
    <col min="2595" max="2595" width="1.109375" style="3" customWidth="1"/>
    <col min="2596" max="2821" width="9" style="3"/>
    <col min="2822" max="2822" width="14.44140625" style="3" customWidth="1"/>
    <col min="2823" max="2835" width="9" style="3"/>
    <col min="2836" max="2836" width="4.44140625" style="3" customWidth="1"/>
    <col min="2837" max="2837" width="14.44140625" style="3" customWidth="1"/>
    <col min="2838" max="2850" width="9" style="3"/>
    <col min="2851" max="2851" width="1.109375" style="3" customWidth="1"/>
    <col min="2852" max="3077" width="9" style="3"/>
    <col min="3078" max="3078" width="14.44140625" style="3" customWidth="1"/>
    <col min="3079" max="3091" width="9" style="3"/>
    <col min="3092" max="3092" width="4.44140625" style="3" customWidth="1"/>
    <col min="3093" max="3093" width="14.44140625" style="3" customWidth="1"/>
    <col min="3094" max="3106" width="9" style="3"/>
    <col min="3107" max="3107" width="1.109375" style="3" customWidth="1"/>
    <col min="3108" max="3333" width="9" style="3"/>
    <col min="3334" max="3334" width="14.44140625" style="3" customWidth="1"/>
    <col min="3335" max="3347" width="9" style="3"/>
    <col min="3348" max="3348" width="4.44140625" style="3" customWidth="1"/>
    <col min="3349" max="3349" width="14.44140625" style="3" customWidth="1"/>
    <col min="3350" max="3362" width="9" style="3"/>
    <col min="3363" max="3363" width="1.109375" style="3" customWidth="1"/>
    <col min="3364" max="3589" width="9" style="3"/>
    <col min="3590" max="3590" width="14.44140625" style="3" customWidth="1"/>
    <col min="3591" max="3603" width="9" style="3"/>
    <col min="3604" max="3604" width="4.44140625" style="3" customWidth="1"/>
    <col min="3605" max="3605" width="14.44140625" style="3" customWidth="1"/>
    <col min="3606" max="3618" width="9" style="3"/>
    <col min="3619" max="3619" width="1.109375" style="3" customWidth="1"/>
    <col min="3620" max="3845" width="9" style="3"/>
    <col min="3846" max="3846" width="14.44140625" style="3" customWidth="1"/>
    <col min="3847" max="3859" width="9" style="3"/>
    <col min="3860" max="3860" width="4.44140625" style="3" customWidth="1"/>
    <col min="3861" max="3861" width="14.44140625" style="3" customWidth="1"/>
    <col min="3862" max="3874" width="9" style="3"/>
    <col min="3875" max="3875" width="1.109375" style="3" customWidth="1"/>
    <col min="3876" max="4101" width="9" style="3"/>
    <col min="4102" max="4102" width="14.44140625" style="3" customWidth="1"/>
    <col min="4103" max="4115" width="9" style="3"/>
    <col min="4116" max="4116" width="4.44140625" style="3" customWidth="1"/>
    <col min="4117" max="4117" width="14.44140625" style="3" customWidth="1"/>
    <col min="4118" max="4130" width="9" style="3"/>
    <col min="4131" max="4131" width="1.109375" style="3" customWidth="1"/>
    <col min="4132" max="4357" width="9" style="3"/>
    <col min="4358" max="4358" width="14.44140625" style="3" customWidth="1"/>
    <col min="4359" max="4371" width="9" style="3"/>
    <col min="4372" max="4372" width="4.44140625" style="3" customWidth="1"/>
    <col min="4373" max="4373" width="14.44140625" style="3" customWidth="1"/>
    <col min="4374" max="4386" width="9" style="3"/>
    <col min="4387" max="4387" width="1.109375" style="3" customWidth="1"/>
    <col min="4388" max="4613" width="9" style="3"/>
    <col min="4614" max="4614" width="14.44140625" style="3" customWidth="1"/>
    <col min="4615" max="4627" width="9" style="3"/>
    <col min="4628" max="4628" width="4.44140625" style="3" customWidth="1"/>
    <col min="4629" max="4629" width="14.44140625" style="3" customWidth="1"/>
    <col min="4630" max="4642" width="9" style="3"/>
    <col min="4643" max="4643" width="1.109375" style="3" customWidth="1"/>
    <col min="4644" max="4869" width="9" style="3"/>
    <col min="4870" max="4870" width="14.44140625" style="3" customWidth="1"/>
    <col min="4871" max="4883" width="9" style="3"/>
    <col min="4884" max="4884" width="4.44140625" style="3" customWidth="1"/>
    <col min="4885" max="4885" width="14.44140625" style="3" customWidth="1"/>
    <col min="4886" max="4898" width="9" style="3"/>
    <col min="4899" max="4899" width="1.109375" style="3" customWidth="1"/>
    <col min="4900" max="5125" width="9" style="3"/>
    <col min="5126" max="5126" width="14.44140625" style="3" customWidth="1"/>
    <col min="5127" max="5139" width="9" style="3"/>
    <col min="5140" max="5140" width="4.44140625" style="3" customWidth="1"/>
    <col min="5141" max="5141" width="14.44140625" style="3" customWidth="1"/>
    <col min="5142" max="5154" width="9" style="3"/>
    <col min="5155" max="5155" width="1.109375" style="3" customWidth="1"/>
    <col min="5156" max="5381" width="9" style="3"/>
    <col min="5382" max="5382" width="14.44140625" style="3" customWidth="1"/>
    <col min="5383" max="5395" width="9" style="3"/>
    <col min="5396" max="5396" width="4.44140625" style="3" customWidth="1"/>
    <col min="5397" max="5397" width="14.44140625" style="3" customWidth="1"/>
    <col min="5398" max="5410" width="9" style="3"/>
    <col min="5411" max="5411" width="1.109375" style="3" customWidth="1"/>
    <col min="5412" max="5637" width="9" style="3"/>
    <col min="5638" max="5638" width="14.44140625" style="3" customWidth="1"/>
    <col min="5639" max="5651" width="9" style="3"/>
    <col min="5652" max="5652" width="4.44140625" style="3" customWidth="1"/>
    <col min="5653" max="5653" width="14.44140625" style="3" customWidth="1"/>
    <col min="5654" max="5666" width="9" style="3"/>
    <col min="5667" max="5667" width="1.109375" style="3" customWidth="1"/>
    <col min="5668" max="5893" width="9" style="3"/>
    <col min="5894" max="5894" width="14.44140625" style="3" customWidth="1"/>
    <col min="5895" max="5907" width="9" style="3"/>
    <col min="5908" max="5908" width="4.44140625" style="3" customWidth="1"/>
    <col min="5909" max="5909" width="14.44140625" style="3" customWidth="1"/>
    <col min="5910" max="5922" width="9" style="3"/>
    <col min="5923" max="5923" width="1.109375" style="3" customWidth="1"/>
    <col min="5924" max="6149" width="9" style="3"/>
    <col min="6150" max="6150" width="14.44140625" style="3" customWidth="1"/>
    <col min="6151" max="6163" width="9" style="3"/>
    <col min="6164" max="6164" width="4.44140625" style="3" customWidth="1"/>
    <col min="6165" max="6165" width="14.44140625" style="3" customWidth="1"/>
    <col min="6166" max="6178" width="9" style="3"/>
    <col min="6179" max="6179" width="1.109375" style="3" customWidth="1"/>
    <col min="6180" max="6405" width="9" style="3"/>
    <col min="6406" max="6406" width="14.44140625" style="3" customWidth="1"/>
    <col min="6407" max="6419" width="9" style="3"/>
    <col min="6420" max="6420" width="4.44140625" style="3" customWidth="1"/>
    <col min="6421" max="6421" width="14.44140625" style="3" customWidth="1"/>
    <col min="6422" max="6434" width="9" style="3"/>
    <col min="6435" max="6435" width="1.109375" style="3" customWidth="1"/>
    <col min="6436" max="6661" width="9" style="3"/>
    <col min="6662" max="6662" width="14.44140625" style="3" customWidth="1"/>
    <col min="6663" max="6675" width="9" style="3"/>
    <col min="6676" max="6676" width="4.44140625" style="3" customWidth="1"/>
    <col min="6677" max="6677" width="14.44140625" style="3" customWidth="1"/>
    <col min="6678" max="6690" width="9" style="3"/>
    <col min="6691" max="6691" width="1.109375" style="3" customWidth="1"/>
    <col min="6692" max="6917" width="9" style="3"/>
    <col min="6918" max="6918" width="14.44140625" style="3" customWidth="1"/>
    <col min="6919" max="6931" width="9" style="3"/>
    <col min="6932" max="6932" width="4.44140625" style="3" customWidth="1"/>
    <col min="6933" max="6933" width="14.44140625" style="3" customWidth="1"/>
    <col min="6934" max="6946" width="9" style="3"/>
    <col min="6947" max="6947" width="1.109375" style="3" customWidth="1"/>
    <col min="6948" max="7173" width="9" style="3"/>
    <col min="7174" max="7174" width="14.44140625" style="3" customWidth="1"/>
    <col min="7175" max="7187" width="9" style="3"/>
    <col min="7188" max="7188" width="4.44140625" style="3" customWidth="1"/>
    <col min="7189" max="7189" width="14.44140625" style="3" customWidth="1"/>
    <col min="7190" max="7202" width="9" style="3"/>
    <col min="7203" max="7203" width="1.109375" style="3" customWidth="1"/>
    <col min="7204" max="7429" width="9" style="3"/>
    <col min="7430" max="7430" width="14.44140625" style="3" customWidth="1"/>
    <col min="7431" max="7443" width="9" style="3"/>
    <col min="7444" max="7444" width="4.44140625" style="3" customWidth="1"/>
    <col min="7445" max="7445" width="14.44140625" style="3" customWidth="1"/>
    <col min="7446" max="7458" width="9" style="3"/>
    <col min="7459" max="7459" width="1.109375" style="3" customWidth="1"/>
    <col min="7460" max="7685" width="9" style="3"/>
    <col min="7686" max="7686" width="14.44140625" style="3" customWidth="1"/>
    <col min="7687" max="7699" width="9" style="3"/>
    <col min="7700" max="7700" width="4.44140625" style="3" customWidth="1"/>
    <col min="7701" max="7701" width="14.44140625" style="3" customWidth="1"/>
    <col min="7702" max="7714" width="9" style="3"/>
    <col min="7715" max="7715" width="1.109375" style="3" customWidth="1"/>
    <col min="7716" max="7941" width="9" style="3"/>
    <col min="7942" max="7942" width="14.44140625" style="3" customWidth="1"/>
    <col min="7943" max="7955" width="9" style="3"/>
    <col min="7956" max="7956" width="4.44140625" style="3" customWidth="1"/>
    <col min="7957" max="7957" width="14.44140625" style="3" customWidth="1"/>
    <col min="7958" max="7970" width="9" style="3"/>
    <col min="7971" max="7971" width="1.109375" style="3" customWidth="1"/>
    <col min="7972" max="8197" width="9" style="3"/>
    <col min="8198" max="8198" width="14.44140625" style="3" customWidth="1"/>
    <col min="8199" max="8211" width="9" style="3"/>
    <col min="8212" max="8212" width="4.44140625" style="3" customWidth="1"/>
    <col min="8213" max="8213" width="14.44140625" style="3" customWidth="1"/>
    <col min="8214" max="8226" width="9" style="3"/>
    <col min="8227" max="8227" width="1.109375" style="3" customWidth="1"/>
    <col min="8228" max="8453" width="9" style="3"/>
    <col min="8454" max="8454" width="14.44140625" style="3" customWidth="1"/>
    <col min="8455" max="8467" width="9" style="3"/>
    <col min="8468" max="8468" width="4.44140625" style="3" customWidth="1"/>
    <col min="8469" max="8469" width="14.44140625" style="3" customWidth="1"/>
    <col min="8470" max="8482" width="9" style="3"/>
    <col min="8483" max="8483" width="1.109375" style="3" customWidth="1"/>
    <col min="8484" max="8709" width="9" style="3"/>
    <col min="8710" max="8710" width="14.44140625" style="3" customWidth="1"/>
    <col min="8711" max="8723" width="9" style="3"/>
    <col min="8724" max="8724" width="4.44140625" style="3" customWidth="1"/>
    <col min="8725" max="8725" width="14.44140625" style="3" customWidth="1"/>
    <col min="8726" max="8738" width="9" style="3"/>
    <col min="8739" max="8739" width="1.109375" style="3" customWidth="1"/>
    <col min="8740" max="8965" width="9" style="3"/>
    <col min="8966" max="8966" width="14.44140625" style="3" customWidth="1"/>
    <col min="8967" max="8979" width="9" style="3"/>
    <col min="8980" max="8980" width="4.44140625" style="3" customWidth="1"/>
    <col min="8981" max="8981" width="14.44140625" style="3" customWidth="1"/>
    <col min="8982" max="8994" width="9" style="3"/>
    <col min="8995" max="8995" width="1.109375" style="3" customWidth="1"/>
    <col min="8996" max="9221" width="9" style="3"/>
    <col min="9222" max="9222" width="14.44140625" style="3" customWidth="1"/>
    <col min="9223" max="9235" width="9" style="3"/>
    <col min="9236" max="9236" width="4.44140625" style="3" customWidth="1"/>
    <col min="9237" max="9237" width="14.44140625" style="3" customWidth="1"/>
    <col min="9238" max="9250" width="9" style="3"/>
    <col min="9251" max="9251" width="1.109375" style="3" customWidth="1"/>
    <col min="9252" max="9477" width="9" style="3"/>
    <col min="9478" max="9478" width="14.44140625" style="3" customWidth="1"/>
    <col min="9479" max="9491" width="9" style="3"/>
    <col min="9492" max="9492" width="4.44140625" style="3" customWidth="1"/>
    <col min="9493" max="9493" width="14.44140625" style="3" customWidth="1"/>
    <col min="9494" max="9506" width="9" style="3"/>
    <col min="9507" max="9507" width="1.109375" style="3" customWidth="1"/>
    <col min="9508" max="9733" width="9" style="3"/>
    <col min="9734" max="9734" width="14.44140625" style="3" customWidth="1"/>
    <col min="9735" max="9747" width="9" style="3"/>
    <col min="9748" max="9748" width="4.44140625" style="3" customWidth="1"/>
    <col min="9749" max="9749" width="14.44140625" style="3" customWidth="1"/>
    <col min="9750" max="9762" width="9" style="3"/>
    <col min="9763" max="9763" width="1.109375" style="3" customWidth="1"/>
    <col min="9764" max="9989" width="9" style="3"/>
    <col min="9990" max="9990" width="14.44140625" style="3" customWidth="1"/>
    <col min="9991" max="10003" width="9" style="3"/>
    <col min="10004" max="10004" width="4.44140625" style="3" customWidth="1"/>
    <col min="10005" max="10005" width="14.44140625" style="3" customWidth="1"/>
    <col min="10006" max="10018" width="9" style="3"/>
    <col min="10019" max="10019" width="1.109375" style="3" customWidth="1"/>
    <col min="10020" max="10245" width="9" style="3"/>
    <col min="10246" max="10246" width="14.44140625" style="3" customWidth="1"/>
    <col min="10247" max="10259" width="9" style="3"/>
    <col min="10260" max="10260" width="4.44140625" style="3" customWidth="1"/>
    <col min="10261" max="10261" width="14.44140625" style="3" customWidth="1"/>
    <col min="10262" max="10274" width="9" style="3"/>
    <col min="10275" max="10275" width="1.109375" style="3" customWidth="1"/>
    <col min="10276" max="10501" width="9" style="3"/>
    <col min="10502" max="10502" width="14.44140625" style="3" customWidth="1"/>
    <col min="10503" max="10515" width="9" style="3"/>
    <col min="10516" max="10516" width="4.44140625" style="3" customWidth="1"/>
    <col min="10517" max="10517" width="14.44140625" style="3" customWidth="1"/>
    <col min="10518" max="10530" width="9" style="3"/>
    <col min="10531" max="10531" width="1.109375" style="3" customWidth="1"/>
    <col min="10532" max="10757" width="9" style="3"/>
    <col min="10758" max="10758" width="14.44140625" style="3" customWidth="1"/>
    <col min="10759" max="10771" width="9" style="3"/>
    <col min="10772" max="10772" width="4.44140625" style="3" customWidth="1"/>
    <col min="10773" max="10773" width="14.44140625" style="3" customWidth="1"/>
    <col min="10774" max="10786" width="9" style="3"/>
    <col min="10787" max="10787" width="1.109375" style="3" customWidth="1"/>
    <col min="10788" max="11013" width="9" style="3"/>
    <col min="11014" max="11014" width="14.44140625" style="3" customWidth="1"/>
    <col min="11015" max="11027" width="9" style="3"/>
    <col min="11028" max="11028" width="4.44140625" style="3" customWidth="1"/>
    <col min="11029" max="11029" width="14.44140625" style="3" customWidth="1"/>
    <col min="11030" max="11042" width="9" style="3"/>
    <col min="11043" max="11043" width="1.109375" style="3" customWidth="1"/>
    <col min="11044" max="11269" width="9" style="3"/>
    <col min="11270" max="11270" width="14.44140625" style="3" customWidth="1"/>
    <col min="11271" max="11283" width="9" style="3"/>
    <col min="11284" max="11284" width="4.44140625" style="3" customWidth="1"/>
    <col min="11285" max="11285" width="14.44140625" style="3" customWidth="1"/>
    <col min="11286" max="11298" width="9" style="3"/>
    <col min="11299" max="11299" width="1.109375" style="3" customWidth="1"/>
    <col min="11300" max="11525" width="9" style="3"/>
    <col min="11526" max="11526" width="14.44140625" style="3" customWidth="1"/>
    <col min="11527" max="11539" width="9" style="3"/>
    <col min="11540" max="11540" width="4.44140625" style="3" customWidth="1"/>
    <col min="11541" max="11541" width="14.44140625" style="3" customWidth="1"/>
    <col min="11542" max="11554" width="9" style="3"/>
    <col min="11555" max="11555" width="1.109375" style="3" customWidth="1"/>
    <col min="11556" max="11781" width="9" style="3"/>
    <col min="11782" max="11782" width="14.44140625" style="3" customWidth="1"/>
    <col min="11783" max="11795" width="9" style="3"/>
    <col min="11796" max="11796" width="4.44140625" style="3" customWidth="1"/>
    <col min="11797" max="11797" width="14.44140625" style="3" customWidth="1"/>
    <col min="11798" max="11810" width="9" style="3"/>
    <col min="11811" max="11811" width="1.109375" style="3" customWidth="1"/>
    <col min="11812" max="12037" width="9" style="3"/>
    <col min="12038" max="12038" width="14.44140625" style="3" customWidth="1"/>
    <col min="12039" max="12051" width="9" style="3"/>
    <col min="12052" max="12052" width="4.44140625" style="3" customWidth="1"/>
    <col min="12053" max="12053" width="14.44140625" style="3" customWidth="1"/>
    <col min="12054" max="12066" width="9" style="3"/>
    <col min="12067" max="12067" width="1.109375" style="3" customWidth="1"/>
    <col min="12068" max="12293" width="9" style="3"/>
    <col min="12294" max="12294" width="14.44140625" style="3" customWidth="1"/>
    <col min="12295" max="12307" width="9" style="3"/>
    <col min="12308" max="12308" width="4.44140625" style="3" customWidth="1"/>
    <col min="12309" max="12309" width="14.44140625" style="3" customWidth="1"/>
    <col min="12310" max="12322" width="9" style="3"/>
    <col min="12323" max="12323" width="1.109375" style="3" customWidth="1"/>
    <col min="12324" max="12549" width="9" style="3"/>
    <col min="12550" max="12550" width="14.44140625" style="3" customWidth="1"/>
    <col min="12551" max="12563" width="9" style="3"/>
    <col min="12564" max="12564" width="4.44140625" style="3" customWidth="1"/>
    <col min="12565" max="12565" width="14.44140625" style="3" customWidth="1"/>
    <col min="12566" max="12578" width="9" style="3"/>
    <col min="12579" max="12579" width="1.109375" style="3" customWidth="1"/>
    <col min="12580" max="12805" width="9" style="3"/>
    <col min="12806" max="12806" width="14.44140625" style="3" customWidth="1"/>
    <col min="12807" max="12819" width="9" style="3"/>
    <col min="12820" max="12820" width="4.44140625" style="3" customWidth="1"/>
    <col min="12821" max="12821" width="14.44140625" style="3" customWidth="1"/>
    <col min="12822" max="12834" width="9" style="3"/>
    <col min="12835" max="12835" width="1.109375" style="3" customWidth="1"/>
    <col min="12836" max="13061" width="9" style="3"/>
    <col min="13062" max="13062" width="14.44140625" style="3" customWidth="1"/>
    <col min="13063" max="13075" width="9" style="3"/>
    <col min="13076" max="13076" width="4.44140625" style="3" customWidth="1"/>
    <col min="13077" max="13077" width="14.44140625" style="3" customWidth="1"/>
    <col min="13078" max="13090" width="9" style="3"/>
    <col min="13091" max="13091" width="1.109375" style="3" customWidth="1"/>
    <col min="13092" max="13317" width="9" style="3"/>
    <col min="13318" max="13318" width="14.44140625" style="3" customWidth="1"/>
    <col min="13319" max="13331" width="9" style="3"/>
    <col min="13332" max="13332" width="4.44140625" style="3" customWidth="1"/>
    <col min="13333" max="13333" width="14.44140625" style="3" customWidth="1"/>
    <col min="13334" max="13346" width="9" style="3"/>
    <col min="13347" max="13347" width="1.109375" style="3" customWidth="1"/>
    <col min="13348" max="13573" width="9" style="3"/>
    <col min="13574" max="13574" width="14.44140625" style="3" customWidth="1"/>
    <col min="13575" max="13587" width="9" style="3"/>
    <col min="13588" max="13588" width="4.44140625" style="3" customWidth="1"/>
    <col min="13589" max="13589" width="14.44140625" style="3" customWidth="1"/>
    <col min="13590" max="13602" width="9" style="3"/>
    <col min="13603" max="13603" width="1.109375" style="3" customWidth="1"/>
    <col min="13604" max="13829" width="9" style="3"/>
    <col min="13830" max="13830" width="14.44140625" style="3" customWidth="1"/>
    <col min="13831" max="13843" width="9" style="3"/>
    <col min="13844" max="13844" width="4.44140625" style="3" customWidth="1"/>
    <col min="13845" max="13845" width="14.44140625" style="3" customWidth="1"/>
    <col min="13846" max="13858" width="9" style="3"/>
    <col min="13859" max="13859" width="1.109375" style="3" customWidth="1"/>
    <col min="13860" max="14085" width="9" style="3"/>
    <col min="14086" max="14086" width="14.44140625" style="3" customWidth="1"/>
    <col min="14087" max="14099" width="9" style="3"/>
    <col min="14100" max="14100" width="4.44140625" style="3" customWidth="1"/>
    <col min="14101" max="14101" width="14.44140625" style="3" customWidth="1"/>
    <col min="14102" max="14114" width="9" style="3"/>
    <col min="14115" max="14115" width="1.109375" style="3" customWidth="1"/>
    <col min="14116" max="14341" width="9" style="3"/>
    <col min="14342" max="14342" width="14.44140625" style="3" customWidth="1"/>
    <col min="14343" max="14355" width="9" style="3"/>
    <col min="14356" max="14356" width="4.44140625" style="3" customWidth="1"/>
    <col min="14357" max="14357" width="14.44140625" style="3" customWidth="1"/>
    <col min="14358" max="14370" width="9" style="3"/>
    <col min="14371" max="14371" width="1.109375" style="3" customWidth="1"/>
    <col min="14372" max="14597" width="9" style="3"/>
    <col min="14598" max="14598" width="14.44140625" style="3" customWidth="1"/>
    <col min="14599" max="14611" width="9" style="3"/>
    <col min="14612" max="14612" width="4.44140625" style="3" customWidth="1"/>
    <col min="14613" max="14613" width="14.44140625" style="3" customWidth="1"/>
    <col min="14614" max="14626" width="9" style="3"/>
    <col min="14627" max="14627" width="1.109375" style="3" customWidth="1"/>
    <col min="14628" max="14853" width="9" style="3"/>
    <col min="14854" max="14854" width="14.44140625" style="3" customWidth="1"/>
    <col min="14855" max="14867" width="9" style="3"/>
    <col min="14868" max="14868" width="4.44140625" style="3" customWidth="1"/>
    <col min="14869" max="14869" width="14.44140625" style="3" customWidth="1"/>
    <col min="14870" max="14882" width="9" style="3"/>
    <col min="14883" max="14883" width="1.109375" style="3" customWidth="1"/>
    <col min="14884" max="15109" width="9" style="3"/>
    <col min="15110" max="15110" width="14.44140625" style="3" customWidth="1"/>
    <col min="15111" max="15123" width="9" style="3"/>
    <col min="15124" max="15124" width="4.44140625" style="3" customWidth="1"/>
    <col min="15125" max="15125" width="14.44140625" style="3" customWidth="1"/>
    <col min="15126" max="15138" width="9" style="3"/>
    <col min="15139" max="15139" width="1.109375" style="3" customWidth="1"/>
    <col min="15140" max="15365" width="9" style="3"/>
    <col min="15366" max="15366" width="14.44140625" style="3" customWidth="1"/>
    <col min="15367" max="15379" width="9" style="3"/>
    <col min="15380" max="15380" width="4.44140625" style="3" customWidth="1"/>
    <col min="15381" max="15381" width="14.44140625" style="3" customWidth="1"/>
    <col min="15382" max="15394" width="9" style="3"/>
    <col min="15395" max="15395" width="1.109375" style="3" customWidth="1"/>
    <col min="15396" max="15621" width="9" style="3"/>
    <col min="15622" max="15622" width="14.44140625" style="3" customWidth="1"/>
    <col min="15623" max="15635" width="9" style="3"/>
    <col min="15636" max="15636" width="4.44140625" style="3" customWidth="1"/>
    <col min="15637" max="15637" width="14.44140625" style="3" customWidth="1"/>
    <col min="15638" max="15650" width="9" style="3"/>
    <col min="15651" max="15651" width="1.109375" style="3" customWidth="1"/>
    <col min="15652" max="15877" width="9" style="3"/>
    <col min="15878" max="15878" width="14.44140625" style="3" customWidth="1"/>
    <col min="15879" max="15891" width="9" style="3"/>
    <col min="15892" max="15892" width="4.44140625" style="3" customWidth="1"/>
    <col min="15893" max="15893" width="14.44140625" style="3" customWidth="1"/>
    <col min="15894" max="15906" width="9" style="3"/>
    <col min="15907" max="15907" width="1.109375" style="3" customWidth="1"/>
    <col min="15908" max="16133" width="9" style="3"/>
    <col min="16134" max="16134" width="14.44140625" style="3" customWidth="1"/>
    <col min="16135" max="16147" width="9" style="3"/>
    <col min="16148" max="16148" width="4.44140625" style="3" customWidth="1"/>
    <col min="16149" max="16149" width="14.44140625" style="3" customWidth="1"/>
    <col min="16150" max="16162" width="9" style="3"/>
    <col min="16163" max="16163" width="1.109375" style="3" customWidth="1"/>
    <col min="16164" max="16384" width="9" style="3"/>
  </cols>
  <sheetData>
    <row r="1" spans="1:17" ht="16.5" customHeight="1">
      <c r="A1" s="46" t="s">
        <v>1159</v>
      </c>
      <c r="B1" s="47"/>
      <c r="C1" s="47"/>
      <c r="D1" s="47"/>
      <c r="E1" s="47"/>
      <c r="F1" s="47"/>
      <c r="G1" s="47"/>
      <c r="H1" s="47"/>
      <c r="I1" s="47"/>
      <c r="J1" s="47"/>
      <c r="K1" s="47"/>
      <c r="P1" s="47" t="s">
        <v>1160</v>
      </c>
      <c r="Q1" s="47"/>
    </row>
    <row r="2" spans="1:17" ht="16.5" customHeight="1">
      <c r="A2" s="1757" t="s">
        <v>1522</v>
      </c>
      <c r="B2" s="1757"/>
      <c r="C2" s="1757"/>
      <c r="D2" s="1757"/>
      <c r="E2" s="1757"/>
      <c r="F2" s="1757"/>
      <c r="G2" s="1757"/>
      <c r="H2" s="1757"/>
      <c r="I2" s="1757"/>
      <c r="J2" s="1757"/>
      <c r="K2" s="1757"/>
      <c r="L2" s="1757"/>
      <c r="M2" s="1757"/>
      <c r="N2" s="545"/>
      <c r="O2" s="48"/>
      <c r="P2" s="47"/>
      <c r="Q2" s="47"/>
    </row>
    <row r="3" spans="1:17" ht="5.25" customHeight="1">
      <c r="A3" s="1758"/>
      <c r="B3" s="1758"/>
      <c r="C3" s="1758"/>
      <c r="D3" s="48"/>
      <c r="E3" s="48"/>
      <c r="F3" s="48"/>
      <c r="G3" s="48"/>
      <c r="H3" s="48"/>
      <c r="I3" s="48"/>
      <c r="J3" s="48"/>
      <c r="K3" s="49"/>
      <c r="L3" s="49"/>
      <c r="M3" s="50"/>
      <c r="N3" s="50"/>
      <c r="O3" s="48"/>
      <c r="P3" s="47"/>
      <c r="Q3" s="47"/>
    </row>
    <row r="4" spans="1:17" ht="13.8" thickBot="1">
      <c r="A4" s="1759" t="s">
        <v>1161</v>
      </c>
      <c r="B4" s="1759"/>
      <c r="C4" s="48"/>
      <c r="D4" s="51"/>
      <c r="E4" s="51"/>
      <c r="F4" s="51"/>
      <c r="G4" s="48"/>
      <c r="H4" s="51"/>
      <c r="I4" s="48"/>
      <c r="J4" s="52"/>
      <c r="K4" s="52"/>
      <c r="L4" s="52"/>
      <c r="M4" s="48"/>
      <c r="N4" s="48"/>
      <c r="O4" s="47"/>
      <c r="P4" s="47"/>
      <c r="Q4" s="47"/>
    </row>
    <row r="5" spans="1:17" ht="48.75" customHeight="1" thickBot="1">
      <c r="A5" s="53"/>
      <c r="B5" s="53"/>
      <c r="C5" s="54" t="s">
        <v>1162</v>
      </c>
      <c r="D5" s="55" t="s">
        <v>1163</v>
      </c>
      <c r="E5" s="55" t="s">
        <v>1164</v>
      </c>
      <c r="F5" s="55" t="s">
        <v>1165</v>
      </c>
      <c r="G5" s="55" t="s">
        <v>1166</v>
      </c>
      <c r="H5" s="55" t="s">
        <v>1167</v>
      </c>
      <c r="I5" s="55" t="s">
        <v>1168</v>
      </c>
      <c r="J5" s="55" t="s">
        <v>1169</v>
      </c>
      <c r="K5" s="55" t="s">
        <v>1170</v>
      </c>
      <c r="L5" s="56" t="s">
        <v>1171</v>
      </c>
      <c r="M5" s="57" t="s">
        <v>1173</v>
      </c>
      <c r="N5" s="58" t="s">
        <v>1174</v>
      </c>
      <c r="O5" s="58" t="s">
        <v>1175</v>
      </c>
      <c r="P5" s="59" t="s">
        <v>1176</v>
      </c>
    </row>
    <row r="6" spans="1:17">
      <c r="A6" s="1752" t="s">
        <v>1354</v>
      </c>
      <c r="B6" s="60" t="s">
        <v>1177</v>
      </c>
      <c r="C6" s="61"/>
      <c r="D6" s="62"/>
      <c r="E6" s="62"/>
      <c r="F6" s="63"/>
      <c r="G6" s="63"/>
      <c r="H6" s="62"/>
      <c r="I6" s="63"/>
      <c r="J6" s="64"/>
      <c r="K6" s="64"/>
      <c r="L6" s="65"/>
      <c r="M6" s="67"/>
      <c r="N6" s="68" t="e">
        <f t="shared" ref="N6:N20" si="0">E6*9/C6*100</f>
        <v>#DIV/0!</v>
      </c>
      <c r="O6" s="68" t="e">
        <f t="shared" ref="O6:O20" si="1">D6*4/C6*100</f>
        <v>#DIV/0!</v>
      </c>
      <c r="P6" s="68" t="e">
        <f>100-(N6+O6)</f>
        <v>#DIV/0!</v>
      </c>
    </row>
    <row r="7" spans="1:17">
      <c r="A7" s="1753"/>
      <c r="B7" s="69" t="s">
        <v>1178</v>
      </c>
      <c r="C7" s="70"/>
      <c r="D7" s="71"/>
      <c r="E7" s="71"/>
      <c r="F7" s="72"/>
      <c r="G7" s="72"/>
      <c r="H7" s="71"/>
      <c r="I7" s="72"/>
      <c r="J7" s="73"/>
      <c r="K7" s="73"/>
      <c r="L7" s="74"/>
      <c r="M7" s="76"/>
      <c r="N7" s="77" t="e">
        <f t="shared" si="0"/>
        <v>#DIV/0!</v>
      </c>
      <c r="O7" s="77" t="e">
        <f t="shared" si="1"/>
        <v>#DIV/0!</v>
      </c>
      <c r="P7" s="77" t="e">
        <f t="shared" ref="P7:P17" si="2">100-(N7+O7)</f>
        <v>#DIV/0!</v>
      </c>
    </row>
    <row r="8" spans="1:17">
      <c r="A8" s="1753"/>
      <c r="B8" s="78" t="s">
        <v>1179</v>
      </c>
      <c r="C8" s="79"/>
      <c r="D8" s="80"/>
      <c r="E8" s="80"/>
      <c r="F8" s="81"/>
      <c r="G8" s="81"/>
      <c r="H8" s="80"/>
      <c r="I8" s="81"/>
      <c r="J8" s="82"/>
      <c r="K8" s="82"/>
      <c r="L8" s="83"/>
      <c r="M8" s="85"/>
      <c r="N8" s="77" t="e">
        <f t="shared" si="0"/>
        <v>#DIV/0!</v>
      </c>
      <c r="O8" s="77" t="e">
        <f t="shared" si="1"/>
        <v>#DIV/0!</v>
      </c>
      <c r="P8" s="77" t="e">
        <f t="shared" si="2"/>
        <v>#DIV/0!</v>
      </c>
    </row>
    <row r="9" spans="1:17">
      <c r="A9" s="1753"/>
      <c r="B9" s="78" t="s">
        <v>1180</v>
      </c>
      <c r="C9" s="79"/>
      <c r="D9" s="80"/>
      <c r="E9" s="80"/>
      <c r="F9" s="81"/>
      <c r="G9" s="81"/>
      <c r="H9" s="80"/>
      <c r="I9" s="81"/>
      <c r="J9" s="82"/>
      <c r="K9" s="82"/>
      <c r="L9" s="83"/>
      <c r="M9" s="85"/>
      <c r="N9" s="77" t="e">
        <f t="shared" si="0"/>
        <v>#DIV/0!</v>
      </c>
      <c r="O9" s="77" t="e">
        <f t="shared" si="1"/>
        <v>#DIV/0!</v>
      </c>
      <c r="P9" s="77" t="e">
        <f t="shared" si="2"/>
        <v>#DIV/0!</v>
      </c>
    </row>
    <row r="10" spans="1:17">
      <c r="A10" s="1753"/>
      <c r="B10" s="78" t="s">
        <v>1181</v>
      </c>
      <c r="C10" s="79"/>
      <c r="D10" s="80"/>
      <c r="E10" s="80"/>
      <c r="F10" s="81"/>
      <c r="G10" s="81"/>
      <c r="H10" s="80"/>
      <c r="I10" s="81"/>
      <c r="J10" s="82"/>
      <c r="K10" s="82"/>
      <c r="L10" s="83"/>
      <c r="M10" s="85"/>
      <c r="N10" s="77" t="e">
        <f t="shared" si="0"/>
        <v>#DIV/0!</v>
      </c>
      <c r="O10" s="77" t="e">
        <f t="shared" si="1"/>
        <v>#DIV/0!</v>
      </c>
      <c r="P10" s="77" t="e">
        <f t="shared" si="2"/>
        <v>#DIV/0!</v>
      </c>
    </row>
    <row r="11" spans="1:17">
      <c r="A11" s="1753"/>
      <c r="B11" s="78" t="s">
        <v>1182</v>
      </c>
      <c r="C11" s="79"/>
      <c r="D11" s="80"/>
      <c r="E11" s="80"/>
      <c r="F11" s="81"/>
      <c r="G11" s="81"/>
      <c r="H11" s="80"/>
      <c r="I11" s="81"/>
      <c r="J11" s="82"/>
      <c r="K11" s="82"/>
      <c r="L11" s="83"/>
      <c r="M11" s="85"/>
      <c r="N11" s="77" t="e">
        <f t="shared" si="0"/>
        <v>#DIV/0!</v>
      </c>
      <c r="O11" s="77" t="e">
        <f t="shared" si="1"/>
        <v>#DIV/0!</v>
      </c>
      <c r="P11" s="77" t="e">
        <f t="shared" si="2"/>
        <v>#DIV/0!</v>
      </c>
    </row>
    <row r="12" spans="1:17">
      <c r="A12" s="1753"/>
      <c r="B12" s="78" t="s">
        <v>1183</v>
      </c>
      <c r="C12" s="79"/>
      <c r="D12" s="80"/>
      <c r="E12" s="80"/>
      <c r="F12" s="81"/>
      <c r="G12" s="81"/>
      <c r="H12" s="80"/>
      <c r="I12" s="81"/>
      <c r="J12" s="82"/>
      <c r="K12" s="82"/>
      <c r="L12" s="83"/>
      <c r="M12" s="85"/>
      <c r="N12" s="77" t="e">
        <f t="shared" si="0"/>
        <v>#DIV/0!</v>
      </c>
      <c r="O12" s="77" t="e">
        <f t="shared" si="1"/>
        <v>#DIV/0!</v>
      </c>
      <c r="P12" s="77" t="e">
        <f t="shared" si="2"/>
        <v>#DIV/0!</v>
      </c>
    </row>
    <row r="13" spans="1:17">
      <c r="A13" s="1753"/>
      <c r="B13" s="78" t="s">
        <v>1184</v>
      </c>
      <c r="C13" s="79"/>
      <c r="D13" s="80"/>
      <c r="E13" s="80"/>
      <c r="F13" s="81"/>
      <c r="G13" s="81"/>
      <c r="H13" s="80"/>
      <c r="I13" s="81"/>
      <c r="J13" s="82"/>
      <c r="K13" s="82"/>
      <c r="L13" s="83"/>
      <c r="M13" s="85"/>
      <c r="N13" s="77" t="e">
        <f t="shared" si="0"/>
        <v>#DIV/0!</v>
      </c>
      <c r="O13" s="77" t="e">
        <f t="shared" si="1"/>
        <v>#DIV/0!</v>
      </c>
      <c r="P13" s="77" t="e">
        <f t="shared" si="2"/>
        <v>#DIV/0!</v>
      </c>
    </row>
    <row r="14" spans="1:17">
      <c r="A14" s="1753"/>
      <c r="B14" s="78" t="s">
        <v>1185</v>
      </c>
      <c r="C14" s="79"/>
      <c r="D14" s="80"/>
      <c r="E14" s="80"/>
      <c r="F14" s="81"/>
      <c r="G14" s="81"/>
      <c r="H14" s="80"/>
      <c r="I14" s="81"/>
      <c r="J14" s="82"/>
      <c r="K14" s="82"/>
      <c r="L14" s="83"/>
      <c r="M14" s="85"/>
      <c r="N14" s="77" t="e">
        <f t="shared" si="0"/>
        <v>#DIV/0!</v>
      </c>
      <c r="O14" s="77" t="e">
        <f t="shared" si="1"/>
        <v>#DIV/0!</v>
      </c>
      <c r="P14" s="77" t="e">
        <f t="shared" si="2"/>
        <v>#DIV/0!</v>
      </c>
    </row>
    <row r="15" spans="1:17">
      <c r="A15" s="1753"/>
      <c r="B15" s="78" t="s">
        <v>1186</v>
      </c>
      <c r="C15" s="79"/>
      <c r="D15" s="80"/>
      <c r="E15" s="80"/>
      <c r="F15" s="81"/>
      <c r="G15" s="81"/>
      <c r="H15" s="80"/>
      <c r="I15" s="81"/>
      <c r="J15" s="82"/>
      <c r="K15" s="82"/>
      <c r="L15" s="83"/>
      <c r="M15" s="85"/>
      <c r="N15" s="77" t="e">
        <f t="shared" si="0"/>
        <v>#DIV/0!</v>
      </c>
      <c r="O15" s="77" t="e">
        <f t="shared" si="1"/>
        <v>#DIV/0!</v>
      </c>
      <c r="P15" s="77" t="e">
        <f t="shared" si="2"/>
        <v>#DIV/0!</v>
      </c>
    </row>
    <row r="16" spans="1:17">
      <c r="A16" s="1753"/>
      <c r="B16" s="78" t="s">
        <v>1187</v>
      </c>
      <c r="C16" s="79"/>
      <c r="D16" s="80"/>
      <c r="E16" s="80"/>
      <c r="F16" s="81"/>
      <c r="G16" s="81"/>
      <c r="H16" s="80"/>
      <c r="I16" s="81"/>
      <c r="J16" s="82"/>
      <c r="K16" s="82"/>
      <c r="L16" s="83"/>
      <c r="M16" s="85"/>
      <c r="N16" s="77" t="e">
        <f t="shared" si="0"/>
        <v>#DIV/0!</v>
      </c>
      <c r="O16" s="77" t="e">
        <f t="shared" si="1"/>
        <v>#DIV/0!</v>
      </c>
      <c r="P16" s="77" t="e">
        <f t="shared" si="2"/>
        <v>#DIV/0!</v>
      </c>
    </row>
    <row r="17" spans="1:17" ht="13.8" thickBot="1">
      <c r="A17" s="1753"/>
      <c r="B17" s="86" t="s">
        <v>1188</v>
      </c>
      <c r="C17" s="87"/>
      <c r="D17" s="88"/>
      <c r="E17" s="88"/>
      <c r="F17" s="89"/>
      <c r="G17" s="89"/>
      <c r="H17" s="88"/>
      <c r="I17" s="89"/>
      <c r="J17" s="90"/>
      <c r="K17" s="90"/>
      <c r="L17" s="91"/>
      <c r="M17" s="93"/>
      <c r="N17" s="94" t="e">
        <f t="shared" si="0"/>
        <v>#DIV/0!</v>
      </c>
      <c r="O17" s="95" t="e">
        <f t="shared" si="1"/>
        <v>#DIV/0!</v>
      </c>
      <c r="P17" s="94" t="e">
        <f t="shared" si="2"/>
        <v>#DIV/0!</v>
      </c>
    </row>
    <row r="18" spans="1:17" ht="17.25" customHeight="1" thickBot="1">
      <c r="A18" s="1754"/>
      <c r="B18" s="96" t="s">
        <v>1189</v>
      </c>
      <c r="C18" s="97" t="e">
        <f>AVERAGE(C6:C17)</f>
        <v>#DIV/0!</v>
      </c>
      <c r="D18" s="98" t="e">
        <f t="shared" ref="D18:M18" si="3">AVERAGE(D6:D17)</f>
        <v>#DIV/0!</v>
      </c>
      <c r="E18" s="99" t="e">
        <f t="shared" si="3"/>
        <v>#DIV/0!</v>
      </c>
      <c r="F18" s="103" t="e">
        <f t="shared" si="3"/>
        <v>#DIV/0!</v>
      </c>
      <c r="G18" s="100" t="e">
        <f t="shared" si="3"/>
        <v>#DIV/0!</v>
      </c>
      <c r="H18" s="99" t="e">
        <f t="shared" si="3"/>
        <v>#DIV/0!</v>
      </c>
      <c r="I18" s="100" t="e">
        <f t="shared" si="3"/>
        <v>#DIV/0!</v>
      </c>
      <c r="J18" s="101" t="e">
        <f t="shared" si="3"/>
        <v>#DIV/0!</v>
      </c>
      <c r="K18" s="102" t="e">
        <f t="shared" si="3"/>
        <v>#DIV/0!</v>
      </c>
      <c r="L18" s="103" t="e">
        <f t="shared" si="3"/>
        <v>#DIV/0!</v>
      </c>
      <c r="M18" s="99" t="e">
        <f t="shared" si="3"/>
        <v>#DIV/0!</v>
      </c>
      <c r="N18" s="104" t="e">
        <f t="shared" si="0"/>
        <v>#DIV/0!</v>
      </c>
      <c r="O18" s="68" t="e">
        <f t="shared" si="1"/>
        <v>#DIV/0!</v>
      </c>
      <c r="P18" s="105" t="e">
        <f>100-(N18+O18)</f>
        <v>#DIV/0!</v>
      </c>
    </row>
    <row r="19" spans="1:17" ht="17.25" customHeight="1">
      <c r="A19" s="1755" t="s">
        <v>1190</v>
      </c>
      <c r="B19" s="106" t="s">
        <v>1191</v>
      </c>
      <c r="C19" s="107"/>
      <c r="D19" s="108"/>
      <c r="E19" s="109"/>
      <c r="F19" s="109"/>
      <c r="G19" s="110"/>
      <c r="H19" s="108"/>
      <c r="I19" s="110"/>
      <c r="J19" s="111"/>
      <c r="K19" s="111"/>
      <c r="L19" s="112"/>
      <c r="M19" s="113"/>
      <c r="N19" s="114" t="e">
        <f t="shared" si="0"/>
        <v>#DIV/0!</v>
      </c>
      <c r="O19" s="114" t="e">
        <f t="shared" si="1"/>
        <v>#DIV/0!</v>
      </c>
      <c r="P19" s="115" t="e">
        <f t="shared" ref="P19:P20" si="4">100-(N19+O19)</f>
        <v>#DIV/0!</v>
      </c>
    </row>
    <row r="20" spans="1:17" ht="17.25" customHeight="1" thickBot="1">
      <c r="A20" s="1756"/>
      <c r="B20" s="116" t="s">
        <v>1192</v>
      </c>
      <c r="C20" s="117"/>
      <c r="D20" s="118"/>
      <c r="E20" s="119"/>
      <c r="F20" s="119"/>
      <c r="G20" s="120"/>
      <c r="H20" s="118"/>
      <c r="I20" s="120"/>
      <c r="J20" s="121"/>
      <c r="K20" s="121"/>
      <c r="L20" s="122"/>
      <c r="M20" s="123"/>
      <c r="N20" s="124" t="e">
        <f t="shared" si="0"/>
        <v>#DIV/0!</v>
      </c>
      <c r="O20" s="125" t="e">
        <f t="shared" si="1"/>
        <v>#DIV/0!</v>
      </c>
      <c r="P20" s="124" t="e">
        <f t="shared" si="4"/>
        <v>#DIV/0!</v>
      </c>
    </row>
    <row r="21" spans="1:17" ht="9.75" customHeight="1">
      <c r="A21" s="126"/>
      <c r="B21" s="127"/>
      <c r="C21" s="48"/>
      <c r="D21" s="51"/>
      <c r="E21" s="128"/>
      <c r="F21" s="128"/>
      <c r="G21" s="48"/>
      <c r="H21" s="51"/>
      <c r="I21" s="48"/>
      <c r="J21" s="52"/>
      <c r="K21" s="52"/>
      <c r="L21" s="52"/>
      <c r="M21" s="48"/>
      <c r="N21" s="48"/>
      <c r="O21" s="47"/>
      <c r="P21" s="47"/>
      <c r="Q21" s="47"/>
    </row>
    <row r="22" spans="1:17" ht="16.8" thickBot="1">
      <c r="A22" s="1760" t="s">
        <v>1193</v>
      </c>
      <c r="B22" s="1760"/>
      <c r="C22" s="129"/>
      <c r="D22" s="48"/>
      <c r="E22" s="48"/>
      <c r="F22" s="48"/>
      <c r="G22" s="48"/>
      <c r="H22" s="48"/>
      <c r="I22" s="48"/>
      <c r="J22" s="48"/>
      <c r="K22" s="49"/>
      <c r="L22" s="49"/>
      <c r="M22" s="50"/>
      <c r="N22" s="50"/>
      <c r="O22" s="48"/>
      <c r="P22" s="47"/>
      <c r="Q22" s="47"/>
    </row>
    <row r="23" spans="1:17" ht="48.75" customHeight="1" thickBot="1">
      <c r="A23" s="53"/>
      <c r="B23" s="53"/>
      <c r="C23" s="54" t="s">
        <v>1194</v>
      </c>
      <c r="D23" s="55" t="s">
        <v>1163</v>
      </c>
      <c r="E23" s="55" t="s">
        <v>1164</v>
      </c>
      <c r="F23" s="55" t="s">
        <v>1195</v>
      </c>
      <c r="G23" s="55" t="s">
        <v>1196</v>
      </c>
      <c r="H23" s="55" t="s">
        <v>1167</v>
      </c>
      <c r="I23" s="55" t="s">
        <v>1197</v>
      </c>
      <c r="J23" s="55" t="s">
        <v>1198</v>
      </c>
      <c r="K23" s="55" t="s">
        <v>1199</v>
      </c>
      <c r="L23" s="56" t="s">
        <v>1200</v>
      </c>
      <c r="M23" s="56" t="s">
        <v>1172</v>
      </c>
      <c r="N23" s="57" t="s">
        <v>1173</v>
      </c>
      <c r="O23" s="58" t="s">
        <v>1174</v>
      </c>
      <c r="P23" s="58" t="s">
        <v>1175</v>
      </c>
      <c r="Q23" s="59" t="s">
        <v>1176</v>
      </c>
    </row>
    <row r="24" spans="1:17">
      <c r="A24" s="1752" t="s">
        <v>1354</v>
      </c>
      <c r="B24" s="60" t="s">
        <v>1177</v>
      </c>
      <c r="C24" s="61"/>
      <c r="D24" s="62"/>
      <c r="E24" s="62"/>
      <c r="F24" s="63"/>
      <c r="G24" s="63"/>
      <c r="H24" s="62"/>
      <c r="I24" s="63"/>
      <c r="J24" s="64"/>
      <c r="K24" s="64"/>
      <c r="L24" s="65"/>
      <c r="M24" s="66"/>
      <c r="N24" s="67"/>
      <c r="O24" s="68" t="e">
        <f t="shared" ref="O24:O29" si="5">E24*9/C24*100</f>
        <v>#DIV/0!</v>
      </c>
      <c r="P24" s="68" t="e">
        <f>D24*4/C24*100</f>
        <v>#DIV/0!</v>
      </c>
      <c r="Q24" s="68" t="e">
        <f>100-(O24+P24)</f>
        <v>#DIV/0!</v>
      </c>
    </row>
    <row r="25" spans="1:17">
      <c r="A25" s="1753"/>
      <c r="B25" s="69" t="s">
        <v>1178</v>
      </c>
      <c r="C25" s="70"/>
      <c r="D25" s="71"/>
      <c r="E25" s="71"/>
      <c r="F25" s="72"/>
      <c r="G25" s="72"/>
      <c r="H25" s="71"/>
      <c r="I25" s="72"/>
      <c r="J25" s="73"/>
      <c r="K25" s="73"/>
      <c r="L25" s="74"/>
      <c r="M25" s="75"/>
      <c r="N25" s="76"/>
      <c r="O25" s="77" t="e">
        <f t="shared" si="5"/>
        <v>#DIV/0!</v>
      </c>
      <c r="P25" s="77" t="e">
        <f t="shared" ref="P25:P36" si="6">D25*4/C25*100</f>
        <v>#DIV/0!</v>
      </c>
      <c r="Q25" s="77" t="e">
        <f t="shared" ref="Q25:Q35" si="7">100-(O25+P25)</f>
        <v>#DIV/0!</v>
      </c>
    </row>
    <row r="26" spans="1:17">
      <c r="A26" s="1753"/>
      <c r="B26" s="78" t="s">
        <v>1179</v>
      </c>
      <c r="C26" s="79"/>
      <c r="D26" s="80"/>
      <c r="E26" s="80"/>
      <c r="F26" s="81"/>
      <c r="G26" s="81"/>
      <c r="H26" s="80"/>
      <c r="I26" s="81"/>
      <c r="J26" s="82"/>
      <c r="K26" s="82"/>
      <c r="L26" s="83"/>
      <c r="M26" s="84"/>
      <c r="N26" s="85"/>
      <c r="O26" s="77" t="e">
        <f t="shared" si="5"/>
        <v>#DIV/0!</v>
      </c>
      <c r="P26" s="77" t="e">
        <f t="shared" si="6"/>
        <v>#DIV/0!</v>
      </c>
      <c r="Q26" s="77" t="e">
        <f t="shared" si="7"/>
        <v>#DIV/0!</v>
      </c>
    </row>
    <row r="27" spans="1:17">
      <c r="A27" s="1753"/>
      <c r="B27" s="78" t="s">
        <v>1180</v>
      </c>
      <c r="C27" s="79"/>
      <c r="D27" s="80"/>
      <c r="E27" s="80"/>
      <c r="F27" s="81"/>
      <c r="G27" s="81"/>
      <c r="H27" s="80"/>
      <c r="I27" s="81"/>
      <c r="J27" s="82"/>
      <c r="K27" s="82"/>
      <c r="L27" s="83"/>
      <c r="M27" s="84"/>
      <c r="N27" s="85"/>
      <c r="O27" s="77" t="e">
        <f t="shared" si="5"/>
        <v>#DIV/0!</v>
      </c>
      <c r="P27" s="77" t="e">
        <f t="shared" si="6"/>
        <v>#DIV/0!</v>
      </c>
      <c r="Q27" s="77" t="e">
        <f t="shared" si="7"/>
        <v>#DIV/0!</v>
      </c>
    </row>
    <row r="28" spans="1:17">
      <c r="A28" s="1753"/>
      <c r="B28" s="78" t="s">
        <v>1181</v>
      </c>
      <c r="C28" s="79"/>
      <c r="D28" s="80"/>
      <c r="E28" s="80"/>
      <c r="F28" s="81"/>
      <c r="G28" s="81"/>
      <c r="H28" s="80"/>
      <c r="I28" s="81"/>
      <c r="J28" s="82"/>
      <c r="K28" s="82"/>
      <c r="L28" s="83"/>
      <c r="M28" s="84"/>
      <c r="N28" s="85"/>
      <c r="O28" s="77" t="e">
        <f t="shared" si="5"/>
        <v>#DIV/0!</v>
      </c>
      <c r="P28" s="77" t="e">
        <f t="shared" si="6"/>
        <v>#DIV/0!</v>
      </c>
      <c r="Q28" s="77" t="e">
        <f t="shared" si="7"/>
        <v>#DIV/0!</v>
      </c>
    </row>
    <row r="29" spans="1:17">
      <c r="A29" s="1753"/>
      <c r="B29" s="78" t="s">
        <v>1182</v>
      </c>
      <c r="C29" s="79"/>
      <c r="D29" s="80"/>
      <c r="E29" s="80"/>
      <c r="F29" s="81"/>
      <c r="G29" s="81"/>
      <c r="H29" s="80"/>
      <c r="I29" s="81"/>
      <c r="J29" s="82"/>
      <c r="K29" s="82"/>
      <c r="L29" s="83"/>
      <c r="M29" s="84"/>
      <c r="N29" s="85"/>
      <c r="O29" s="77" t="e">
        <f t="shared" si="5"/>
        <v>#DIV/0!</v>
      </c>
      <c r="P29" s="77" t="e">
        <f t="shared" si="6"/>
        <v>#DIV/0!</v>
      </c>
      <c r="Q29" s="77" t="e">
        <f t="shared" si="7"/>
        <v>#DIV/0!</v>
      </c>
    </row>
    <row r="30" spans="1:17">
      <c r="A30" s="1753"/>
      <c r="B30" s="78" t="s">
        <v>1183</v>
      </c>
      <c r="C30" s="79"/>
      <c r="D30" s="80"/>
      <c r="E30" s="80"/>
      <c r="F30" s="81"/>
      <c r="G30" s="81"/>
      <c r="H30" s="80"/>
      <c r="I30" s="81"/>
      <c r="J30" s="82"/>
      <c r="K30" s="82"/>
      <c r="L30" s="83"/>
      <c r="M30" s="84"/>
      <c r="N30" s="85"/>
      <c r="O30" s="77" t="e">
        <f t="shared" ref="O30:O36" si="8">E30*9/C30*100</f>
        <v>#DIV/0!</v>
      </c>
      <c r="P30" s="77" t="e">
        <f t="shared" si="6"/>
        <v>#DIV/0!</v>
      </c>
      <c r="Q30" s="77" t="e">
        <f t="shared" si="7"/>
        <v>#DIV/0!</v>
      </c>
    </row>
    <row r="31" spans="1:17">
      <c r="A31" s="1753"/>
      <c r="B31" s="78" t="s">
        <v>1184</v>
      </c>
      <c r="C31" s="79"/>
      <c r="D31" s="80"/>
      <c r="E31" s="80"/>
      <c r="F31" s="81"/>
      <c r="G31" s="81"/>
      <c r="H31" s="80"/>
      <c r="I31" s="81"/>
      <c r="J31" s="82"/>
      <c r="K31" s="82"/>
      <c r="L31" s="83"/>
      <c r="M31" s="84"/>
      <c r="N31" s="85"/>
      <c r="O31" s="77" t="e">
        <f t="shared" si="8"/>
        <v>#DIV/0!</v>
      </c>
      <c r="P31" s="77" t="e">
        <f t="shared" si="6"/>
        <v>#DIV/0!</v>
      </c>
      <c r="Q31" s="77" t="e">
        <f t="shared" si="7"/>
        <v>#DIV/0!</v>
      </c>
    </row>
    <row r="32" spans="1:17">
      <c r="A32" s="1753"/>
      <c r="B32" s="78" t="s">
        <v>1185</v>
      </c>
      <c r="C32" s="79"/>
      <c r="D32" s="80"/>
      <c r="E32" s="80"/>
      <c r="F32" s="81"/>
      <c r="G32" s="81"/>
      <c r="H32" s="80"/>
      <c r="I32" s="81"/>
      <c r="J32" s="82"/>
      <c r="K32" s="82"/>
      <c r="L32" s="83"/>
      <c r="M32" s="84"/>
      <c r="N32" s="85"/>
      <c r="O32" s="77" t="e">
        <f t="shared" si="8"/>
        <v>#DIV/0!</v>
      </c>
      <c r="P32" s="77" t="e">
        <f t="shared" si="6"/>
        <v>#DIV/0!</v>
      </c>
      <c r="Q32" s="77" t="e">
        <f t="shared" si="7"/>
        <v>#DIV/0!</v>
      </c>
    </row>
    <row r="33" spans="1:17">
      <c r="A33" s="1753"/>
      <c r="B33" s="78" t="s">
        <v>1186</v>
      </c>
      <c r="C33" s="79"/>
      <c r="D33" s="80"/>
      <c r="E33" s="80"/>
      <c r="F33" s="81"/>
      <c r="G33" s="81"/>
      <c r="H33" s="80"/>
      <c r="I33" s="81"/>
      <c r="J33" s="82"/>
      <c r="K33" s="82"/>
      <c r="L33" s="83"/>
      <c r="M33" s="84"/>
      <c r="N33" s="85"/>
      <c r="O33" s="77" t="e">
        <f t="shared" si="8"/>
        <v>#DIV/0!</v>
      </c>
      <c r="P33" s="77" t="e">
        <f t="shared" si="6"/>
        <v>#DIV/0!</v>
      </c>
      <c r="Q33" s="77" t="e">
        <f t="shared" si="7"/>
        <v>#DIV/0!</v>
      </c>
    </row>
    <row r="34" spans="1:17">
      <c r="A34" s="1753"/>
      <c r="B34" s="78" t="s">
        <v>1187</v>
      </c>
      <c r="C34" s="79"/>
      <c r="D34" s="80"/>
      <c r="E34" s="80"/>
      <c r="F34" s="81"/>
      <c r="G34" s="81"/>
      <c r="H34" s="80"/>
      <c r="I34" s="81"/>
      <c r="J34" s="82"/>
      <c r="K34" s="82"/>
      <c r="L34" s="83"/>
      <c r="M34" s="84"/>
      <c r="N34" s="85"/>
      <c r="O34" s="77" t="e">
        <f t="shared" si="8"/>
        <v>#DIV/0!</v>
      </c>
      <c r="P34" s="77" t="e">
        <f t="shared" si="6"/>
        <v>#DIV/0!</v>
      </c>
      <c r="Q34" s="77" t="e">
        <f t="shared" si="7"/>
        <v>#DIV/0!</v>
      </c>
    </row>
    <row r="35" spans="1:17" ht="13.8" thickBot="1">
      <c r="A35" s="1753"/>
      <c r="B35" s="86" t="s">
        <v>1188</v>
      </c>
      <c r="C35" s="87"/>
      <c r="D35" s="88"/>
      <c r="E35" s="88"/>
      <c r="F35" s="89"/>
      <c r="G35" s="89"/>
      <c r="H35" s="88"/>
      <c r="I35" s="89"/>
      <c r="J35" s="90"/>
      <c r="K35" s="90"/>
      <c r="L35" s="91"/>
      <c r="M35" s="92"/>
      <c r="N35" s="93"/>
      <c r="O35" s="94" t="e">
        <f t="shared" si="8"/>
        <v>#DIV/0!</v>
      </c>
      <c r="P35" s="95" t="e">
        <f t="shared" si="6"/>
        <v>#DIV/0!</v>
      </c>
      <c r="Q35" s="94" t="e">
        <f t="shared" si="7"/>
        <v>#DIV/0!</v>
      </c>
    </row>
    <row r="36" spans="1:17" ht="18" customHeight="1" thickBot="1">
      <c r="A36" s="1754"/>
      <c r="B36" s="96" t="s">
        <v>1189</v>
      </c>
      <c r="C36" s="130" t="e">
        <f t="shared" ref="C36:M36" si="9">AVERAGE(C24:C35)</f>
        <v>#DIV/0!</v>
      </c>
      <c r="D36" s="131" t="e">
        <f t="shared" si="9"/>
        <v>#DIV/0!</v>
      </c>
      <c r="E36" s="131" t="e">
        <f t="shared" si="9"/>
        <v>#DIV/0!</v>
      </c>
      <c r="F36" s="132" t="e">
        <f t="shared" si="9"/>
        <v>#DIV/0!</v>
      </c>
      <c r="G36" s="132" t="e">
        <f t="shared" si="9"/>
        <v>#DIV/0!</v>
      </c>
      <c r="H36" s="131" t="e">
        <f t="shared" si="9"/>
        <v>#DIV/0!</v>
      </c>
      <c r="I36" s="132" t="e">
        <f t="shared" si="9"/>
        <v>#DIV/0!</v>
      </c>
      <c r="J36" s="133" t="e">
        <f t="shared" si="9"/>
        <v>#DIV/0!</v>
      </c>
      <c r="K36" s="133" t="e">
        <f t="shared" si="9"/>
        <v>#DIV/0!</v>
      </c>
      <c r="L36" s="132" t="e">
        <f t="shared" si="9"/>
        <v>#DIV/0!</v>
      </c>
      <c r="M36" s="131" t="e">
        <f t="shared" si="9"/>
        <v>#DIV/0!</v>
      </c>
      <c r="N36" s="134" t="e">
        <f>AVERAGE(N24:N35)</f>
        <v>#DIV/0!</v>
      </c>
      <c r="O36" s="104" t="e">
        <f t="shared" si="8"/>
        <v>#DIV/0!</v>
      </c>
      <c r="P36" s="68" t="e">
        <f t="shared" si="6"/>
        <v>#DIV/0!</v>
      </c>
      <c r="Q36" s="105" t="e">
        <f>100-(O36+P36)</f>
        <v>#DIV/0!</v>
      </c>
    </row>
    <row r="37" spans="1:17" ht="17.25" customHeight="1">
      <c r="A37" s="1755" t="s">
        <v>1201</v>
      </c>
      <c r="B37" s="106" t="s">
        <v>1191</v>
      </c>
      <c r="C37" s="107"/>
      <c r="D37" s="108"/>
      <c r="E37" s="109"/>
      <c r="F37" s="109"/>
      <c r="G37" s="135"/>
      <c r="H37" s="108"/>
      <c r="I37" s="135"/>
      <c r="J37" s="111"/>
      <c r="K37" s="111"/>
      <c r="L37" s="136"/>
      <c r="M37" s="137"/>
      <c r="N37" s="113"/>
      <c r="O37" s="114" t="e">
        <f t="shared" ref="O37:O40" si="10">E37*9/C37*100</f>
        <v>#DIV/0!</v>
      </c>
      <c r="P37" s="114" t="e">
        <f t="shared" ref="P37:P40" si="11">D37*4/C37*100</f>
        <v>#DIV/0!</v>
      </c>
      <c r="Q37" s="115" t="e">
        <f t="shared" ref="Q37:Q40" si="12">100-(O37+P37)</f>
        <v>#DIV/0!</v>
      </c>
    </row>
    <row r="38" spans="1:17" ht="17.25" customHeight="1" thickBot="1">
      <c r="A38" s="1756"/>
      <c r="B38" s="116" t="s">
        <v>1192</v>
      </c>
      <c r="C38" s="117"/>
      <c r="D38" s="118"/>
      <c r="E38" s="119"/>
      <c r="F38" s="119"/>
      <c r="G38" s="138"/>
      <c r="H38" s="118"/>
      <c r="I38" s="138"/>
      <c r="J38" s="121"/>
      <c r="K38" s="121"/>
      <c r="L38" s="139"/>
      <c r="M38" s="140"/>
      <c r="N38" s="123"/>
      <c r="O38" s="124" t="e">
        <f t="shared" si="10"/>
        <v>#DIV/0!</v>
      </c>
      <c r="P38" s="125" t="e">
        <f t="shared" si="11"/>
        <v>#DIV/0!</v>
      </c>
      <c r="Q38" s="124" t="e">
        <f t="shared" si="12"/>
        <v>#DIV/0!</v>
      </c>
    </row>
    <row r="39" spans="1:17" ht="18" customHeight="1">
      <c r="A39" s="1755" t="s">
        <v>1202</v>
      </c>
      <c r="B39" s="106" t="s">
        <v>1191</v>
      </c>
      <c r="C39" s="107"/>
      <c r="D39" s="108"/>
      <c r="E39" s="109"/>
      <c r="F39" s="109"/>
      <c r="G39" s="135"/>
      <c r="H39" s="108"/>
      <c r="I39" s="135"/>
      <c r="J39" s="111"/>
      <c r="K39" s="111"/>
      <c r="L39" s="136"/>
      <c r="M39" s="137"/>
      <c r="N39" s="113"/>
      <c r="O39" s="114" t="e">
        <f t="shared" si="10"/>
        <v>#DIV/0!</v>
      </c>
      <c r="P39" s="114" t="e">
        <f t="shared" si="11"/>
        <v>#DIV/0!</v>
      </c>
      <c r="Q39" s="115" t="e">
        <f t="shared" si="12"/>
        <v>#DIV/0!</v>
      </c>
    </row>
    <row r="40" spans="1:17" ht="18" customHeight="1" thickBot="1">
      <c r="A40" s="1756"/>
      <c r="B40" s="116" t="s">
        <v>1192</v>
      </c>
      <c r="C40" s="117"/>
      <c r="D40" s="118"/>
      <c r="E40" s="119"/>
      <c r="F40" s="119"/>
      <c r="G40" s="138"/>
      <c r="H40" s="118"/>
      <c r="I40" s="138"/>
      <c r="J40" s="121"/>
      <c r="K40" s="121"/>
      <c r="L40" s="139"/>
      <c r="M40" s="140"/>
      <c r="N40" s="123"/>
      <c r="O40" s="124" t="e">
        <f t="shared" si="10"/>
        <v>#DIV/0!</v>
      </c>
      <c r="P40" s="125" t="e">
        <f t="shared" si="11"/>
        <v>#DIV/0!</v>
      </c>
      <c r="Q40" s="124" t="e">
        <f t="shared" si="12"/>
        <v>#DIV/0!</v>
      </c>
    </row>
  </sheetData>
  <mergeCells count="9">
    <mergeCell ref="A24:A36"/>
    <mergeCell ref="A37:A38"/>
    <mergeCell ref="A39:A40"/>
    <mergeCell ref="A2:M2"/>
    <mergeCell ref="A3:C3"/>
    <mergeCell ref="A4:B4"/>
    <mergeCell ref="A6:A18"/>
    <mergeCell ref="A19:A20"/>
    <mergeCell ref="A22:B22"/>
  </mergeCells>
  <phoneticPr fontId="7"/>
  <printOptions horizontalCentered="1"/>
  <pageMargins left="0.19685039370078741" right="0.19685039370078741" top="0.39370078740157483" bottom="0.19685039370078741" header="0.51181102362204722" footer="0.51181102362204722"/>
  <pageSetup paperSize="9" scale="87" fitToHeight="0" orientation="landscape" cellComments="asDisplayed" errors="blank" r:id="rId1"/>
  <headerFooter alignWithMargins="0">
    <oddFooter>&amp;C28</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86A3-7FBD-4685-99FE-CA938D9F31EE}">
  <dimension ref="A1:AR65"/>
  <sheetViews>
    <sheetView view="pageBreakPreview" topLeftCell="A39" zoomScale="80" zoomScaleNormal="100" zoomScaleSheetLayoutView="80" workbookViewId="0">
      <selection activeCell="BB71" sqref="BB71"/>
    </sheetView>
  </sheetViews>
  <sheetFormatPr defaultColWidth="2.6640625" defaultRowHeight="13.2"/>
  <sheetData>
    <row r="1" spans="1:35" ht="19.2">
      <c r="A1" s="383" t="s">
        <v>122</v>
      </c>
      <c r="B1" s="383"/>
      <c r="C1" s="383"/>
      <c r="D1" s="383"/>
      <c r="E1" s="383"/>
      <c r="F1" s="383"/>
      <c r="G1" s="383"/>
      <c r="H1" s="383"/>
      <c r="I1" s="383"/>
      <c r="J1" s="383"/>
      <c r="K1" s="383"/>
      <c r="L1" s="447" t="s">
        <v>1228</v>
      </c>
      <c r="M1" s="383"/>
      <c r="N1" s="383"/>
      <c r="O1" s="383"/>
      <c r="P1" s="383"/>
      <c r="Q1" s="383"/>
      <c r="R1" s="383"/>
      <c r="S1" s="383"/>
      <c r="T1" s="383"/>
      <c r="U1" s="383"/>
      <c r="V1" s="383"/>
      <c r="W1" s="383"/>
      <c r="X1" s="383"/>
      <c r="Y1" s="383"/>
    </row>
    <row r="2" spans="1:35" ht="14.4">
      <c r="A2" s="361" t="s">
        <v>123</v>
      </c>
      <c r="B2" s="361"/>
      <c r="C2" s="361"/>
      <c r="D2" s="361"/>
      <c r="E2" s="361"/>
      <c r="F2" s="361"/>
      <c r="G2" s="361"/>
      <c r="H2" s="361"/>
      <c r="I2" s="361"/>
      <c r="J2" s="361"/>
      <c r="K2" s="361"/>
      <c r="L2" s="361"/>
      <c r="M2" s="447" t="s">
        <v>1642</v>
      </c>
      <c r="N2" s="361"/>
      <c r="O2" s="361"/>
      <c r="P2" s="361"/>
      <c r="Q2" s="361"/>
      <c r="R2" s="361"/>
      <c r="S2" s="361"/>
      <c r="T2" s="361"/>
      <c r="U2" s="361"/>
      <c r="V2" s="361"/>
      <c r="W2" s="361"/>
      <c r="X2" s="361"/>
      <c r="Y2" s="361"/>
      <c r="Z2" s="361"/>
      <c r="AA2" s="361"/>
    </row>
    <row r="3" spans="1:35" ht="13.5" customHeight="1">
      <c r="A3" s="1805" t="s">
        <v>384</v>
      </c>
      <c r="B3" s="1655"/>
      <c r="C3" s="1655"/>
      <c r="D3" s="1655"/>
      <c r="E3" s="1655"/>
      <c r="F3" s="1655"/>
      <c r="G3" s="1655"/>
      <c r="H3" s="1655"/>
      <c r="I3" s="1655"/>
      <c r="J3" s="1656"/>
      <c r="K3" s="409"/>
      <c r="L3" s="1795" t="s">
        <v>925</v>
      </c>
      <c r="M3" s="1795"/>
      <c r="N3" s="1795"/>
      <c r="O3" s="1795"/>
      <c r="P3" s="1795"/>
      <c r="Q3" s="1796"/>
      <c r="R3" s="1799" t="s">
        <v>586</v>
      </c>
      <c r="S3" s="1800"/>
      <c r="T3" s="1800"/>
      <c r="U3" s="1801"/>
      <c r="V3" s="1801"/>
      <c r="W3" s="1801"/>
      <c r="X3" s="1801"/>
      <c r="Y3" s="1801"/>
      <c r="Z3" s="1801"/>
      <c r="AA3" s="1801"/>
      <c r="AB3" s="1801"/>
      <c r="AC3" s="1801"/>
      <c r="AD3" s="1801"/>
      <c r="AE3" s="1801"/>
      <c r="AF3" s="1801"/>
      <c r="AG3" s="1801"/>
      <c r="AH3" s="1801"/>
      <c r="AI3" s="1802"/>
    </row>
    <row r="4" spans="1:35" ht="13.5" customHeight="1">
      <c r="A4" s="1794"/>
      <c r="B4" s="1655"/>
      <c r="C4" s="1655"/>
      <c r="D4" s="1655"/>
      <c r="E4" s="1655"/>
      <c r="F4" s="1655"/>
      <c r="G4" s="1655"/>
      <c r="H4" s="1655"/>
      <c r="I4" s="1655"/>
      <c r="J4" s="1656"/>
      <c r="K4" s="411"/>
      <c r="L4" s="1797" t="s">
        <v>926</v>
      </c>
      <c r="M4" s="1797"/>
      <c r="N4" s="1797"/>
      <c r="O4" s="1797"/>
      <c r="P4" s="1797"/>
      <c r="Q4" s="1798"/>
      <c r="R4" s="1803" t="s">
        <v>587</v>
      </c>
      <c r="S4" s="1804"/>
      <c r="T4" s="1804"/>
      <c r="U4" s="504"/>
      <c r="V4" s="504"/>
      <c r="W4" s="504"/>
      <c r="X4" s="504"/>
      <c r="Y4" s="504"/>
      <c r="Z4" s="380" t="s">
        <v>297</v>
      </c>
      <c r="AA4" s="504"/>
      <c r="AB4" s="504"/>
      <c r="AC4" s="380" t="s">
        <v>298</v>
      </c>
      <c r="AD4" s="504"/>
      <c r="AE4" s="504"/>
      <c r="AF4" s="380" t="s">
        <v>299</v>
      </c>
      <c r="AG4" s="1806"/>
      <c r="AH4" s="1806"/>
      <c r="AI4" s="1807"/>
    </row>
    <row r="5" spans="1:35" ht="13.5" customHeight="1">
      <c r="A5" s="1793" t="s">
        <v>124</v>
      </c>
      <c r="B5" s="1655"/>
      <c r="C5" s="1655"/>
      <c r="D5" s="1655"/>
      <c r="E5" s="1655"/>
      <c r="F5" s="1655"/>
      <c r="G5" s="1655"/>
      <c r="H5" s="1655"/>
      <c r="I5" s="1655"/>
      <c r="J5" s="1656"/>
      <c r="K5" s="409"/>
      <c r="L5" s="1795" t="s">
        <v>925</v>
      </c>
      <c r="M5" s="1795"/>
      <c r="N5" s="1795"/>
      <c r="O5" s="1795"/>
      <c r="P5" s="1795"/>
      <c r="Q5" s="1796"/>
      <c r="R5" s="1799" t="s">
        <v>586</v>
      </c>
      <c r="S5" s="1800"/>
      <c r="T5" s="1800"/>
      <c r="U5" s="1801"/>
      <c r="V5" s="1801"/>
      <c r="W5" s="1801"/>
      <c r="X5" s="1801"/>
      <c r="Y5" s="1801"/>
      <c r="Z5" s="1801"/>
      <c r="AA5" s="1801"/>
      <c r="AB5" s="1801"/>
      <c r="AC5" s="1801"/>
      <c r="AD5" s="1801"/>
      <c r="AE5" s="1801"/>
      <c r="AF5" s="1801"/>
      <c r="AG5" s="1801"/>
      <c r="AH5" s="1801"/>
      <c r="AI5" s="1802"/>
    </row>
    <row r="6" spans="1:35" ht="13.5" customHeight="1">
      <c r="A6" s="1794"/>
      <c r="B6" s="1655"/>
      <c r="C6" s="1655"/>
      <c r="D6" s="1655"/>
      <c r="E6" s="1655"/>
      <c r="F6" s="1655"/>
      <c r="G6" s="1655"/>
      <c r="H6" s="1655"/>
      <c r="I6" s="1655"/>
      <c r="J6" s="1656"/>
      <c r="K6" s="411"/>
      <c r="L6" s="1808" t="s">
        <v>926</v>
      </c>
      <c r="M6" s="1808"/>
      <c r="N6" s="1808"/>
      <c r="O6" s="1808"/>
      <c r="P6" s="1808"/>
      <c r="Q6" s="1809"/>
      <c r="R6" s="1803" t="s">
        <v>587</v>
      </c>
      <c r="S6" s="1804"/>
      <c r="T6" s="1804"/>
      <c r="U6" s="504"/>
      <c r="V6" s="504"/>
      <c r="W6" s="504"/>
      <c r="X6" s="504"/>
      <c r="Y6" s="504"/>
      <c r="Z6" s="380" t="s">
        <v>297</v>
      </c>
      <c r="AA6" s="504"/>
      <c r="AB6" s="504"/>
      <c r="AC6" s="380" t="s">
        <v>298</v>
      </c>
      <c r="AD6" s="504"/>
      <c r="AE6" s="504"/>
      <c r="AF6" s="380" t="s">
        <v>299</v>
      </c>
      <c r="AG6" s="1806"/>
      <c r="AH6" s="1806"/>
      <c r="AI6" s="1807"/>
    </row>
    <row r="7" spans="1:35" ht="13.5" customHeight="1">
      <c r="A7" s="1793" t="s">
        <v>125</v>
      </c>
      <c r="B7" s="1655"/>
      <c r="C7" s="1655"/>
      <c r="D7" s="1655"/>
      <c r="E7" s="1655"/>
      <c r="F7" s="1655"/>
      <c r="G7" s="1655"/>
      <c r="H7" s="1655"/>
      <c r="I7" s="1655"/>
      <c r="J7" s="1656"/>
      <c r="K7" s="579"/>
      <c r="L7" s="1795" t="s">
        <v>925</v>
      </c>
      <c r="M7" s="1795"/>
      <c r="N7" s="1795"/>
      <c r="O7" s="1795"/>
      <c r="P7" s="1795"/>
      <c r="Q7" s="1796"/>
      <c r="R7" s="1799" t="s">
        <v>586</v>
      </c>
      <c r="S7" s="1800"/>
      <c r="T7" s="1800"/>
      <c r="U7" s="1801"/>
      <c r="V7" s="1801"/>
      <c r="W7" s="1801"/>
      <c r="X7" s="1801"/>
      <c r="Y7" s="1801"/>
      <c r="Z7" s="1801"/>
      <c r="AA7" s="1801"/>
      <c r="AB7" s="1801"/>
      <c r="AC7" s="1801"/>
      <c r="AD7" s="1801"/>
      <c r="AE7" s="1801"/>
      <c r="AF7" s="1801"/>
      <c r="AG7" s="1801"/>
      <c r="AH7" s="1801"/>
      <c r="AI7" s="1802"/>
    </row>
    <row r="8" spans="1:35" ht="13.5" customHeight="1">
      <c r="A8" s="1794"/>
      <c r="B8" s="1655"/>
      <c r="C8" s="1655"/>
      <c r="D8" s="1655"/>
      <c r="E8" s="1655"/>
      <c r="F8" s="1655"/>
      <c r="G8" s="1655"/>
      <c r="H8" s="1655"/>
      <c r="I8" s="1655"/>
      <c r="J8" s="1656"/>
      <c r="K8" s="411"/>
      <c r="L8" s="1797" t="s">
        <v>926</v>
      </c>
      <c r="M8" s="1797"/>
      <c r="N8" s="1797"/>
      <c r="O8" s="1797"/>
      <c r="P8" s="1797"/>
      <c r="Q8" s="1798"/>
      <c r="R8" s="1803" t="s">
        <v>927</v>
      </c>
      <c r="S8" s="1804"/>
      <c r="T8" s="1804"/>
      <c r="U8" s="1679"/>
      <c r="V8" s="1679"/>
      <c r="W8" s="1679"/>
      <c r="X8" s="1679"/>
      <c r="Y8" s="1679"/>
      <c r="Z8" s="1679"/>
      <c r="AA8" s="1679"/>
      <c r="AB8" s="1679"/>
      <c r="AC8" s="1679"/>
      <c r="AD8" s="1679"/>
      <c r="AE8" s="1679"/>
      <c r="AF8" s="1679"/>
      <c r="AG8" s="1679"/>
      <c r="AH8" s="1679"/>
      <c r="AI8" s="1680"/>
    </row>
    <row r="9" spans="1:35" ht="13.5" customHeight="1">
      <c r="A9" s="1793" t="s">
        <v>992</v>
      </c>
      <c r="B9" s="1655"/>
      <c r="C9" s="1655"/>
      <c r="D9" s="1655"/>
      <c r="E9" s="1655"/>
      <c r="F9" s="1655"/>
      <c r="G9" s="1655"/>
      <c r="H9" s="1655"/>
      <c r="I9" s="1655"/>
      <c r="J9" s="1656"/>
      <c r="K9" s="579"/>
      <c r="L9" s="1795" t="s">
        <v>925</v>
      </c>
      <c r="M9" s="1795"/>
      <c r="N9" s="1795"/>
      <c r="O9" s="1795"/>
      <c r="P9" s="1795"/>
      <c r="Q9" s="1796"/>
      <c r="R9" s="1799" t="s">
        <v>586</v>
      </c>
      <c r="S9" s="1800"/>
      <c r="T9" s="1800"/>
      <c r="U9" s="505"/>
      <c r="V9" s="505"/>
      <c r="W9" s="505"/>
      <c r="X9" s="505"/>
      <c r="Y9" s="505"/>
      <c r="Z9" s="505"/>
      <c r="AA9" s="505"/>
      <c r="AB9" s="505"/>
      <c r="AC9" s="505"/>
      <c r="AD9" s="505"/>
      <c r="AE9" s="505"/>
      <c r="AF9" s="505"/>
      <c r="AG9" s="505"/>
      <c r="AH9" s="505"/>
      <c r="AI9" s="506"/>
    </row>
    <row r="10" spans="1:35" ht="13.5" customHeight="1">
      <c r="A10" s="1794"/>
      <c r="B10" s="1655"/>
      <c r="C10" s="1655"/>
      <c r="D10" s="1655"/>
      <c r="E10" s="1655"/>
      <c r="F10" s="1655"/>
      <c r="G10" s="1655"/>
      <c r="H10" s="1655"/>
      <c r="I10" s="1655"/>
      <c r="J10" s="1656"/>
      <c r="K10" s="411"/>
      <c r="L10" s="1797" t="s">
        <v>926</v>
      </c>
      <c r="M10" s="1797"/>
      <c r="N10" s="1797"/>
      <c r="O10" s="1797"/>
      <c r="P10" s="1797"/>
      <c r="Q10" s="1798"/>
      <c r="R10" s="1803" t="s">
        <v>927</v>
      </c>
      <c r="S10" s="1804"/>
      <c r="T10" s="1804"/>
      <c r="U10" s="507"/>
      <c r="V10" s="507"/>
      <c r="W10" s="507"/>
      <c r="X10" s="507"/>
      <c r="Y10" s="507"/>
      <c r="Z10" s="507"/>
      <c r="AA10" s="507"/>
      <c r="AB10" s="507"/>
      <c r="AC10" s="507"/>
      <c r="AD10" s="507"/>
      <c r="AE10" s="507"/>
      <c r="AF10" s="507"/>
      <c r="AG10" s="507"/>
      <c r="AH10" s="507"/>
      <c r="AI10" s="508"/>
    </row>
    <row r="11" spans="1:35" ht="13.5" customHeight="1">
      <c r="A11" s="1793" t="s">
        <v>993</v>
      </c>
      <c r="B11" s="1655"/>
      <c r="C11" s="1655"/>
      <c r="D11" s="1655"/>
      <c r="E11" s="1655"/>
      <c r="F11" s="1655"/>
      <c r="G11" s="1655"/>
      <c r="H11" s="1655"/>
      <c r="I11" s="1655"/>
      <c r="J11" s="1656"/>
      <c r="K11" s="579"/>
      <c r="L11" s="1795" t="s">
        <v>925</v>
      </c>
      <c r="M11" s="1795"/>
      <c r="N11" s="1795"/>
      <c r="O11" s="1795"/>
      <c r="P11" s="1795"/>
      <c r="Q11" s="1796"/>
      <c r="R11" s="1799" t="s">
        <v>586</v>
      </c>
      <c r="S11" s="1800"/>
      <c r="T11" s="1800"/>
      <c r="U11" s="505"/>
      <c r="V11" s="505"/>
      <c r="W11" s="505"/>
      <c r="X11" s="505"/>
      <c r="Y11" s="505"/>
      <c r="Z11" s="505"/>
      <c r="AA11" s="505"/>
      <c r="AB11" s="505"/>
      <c r="AC11" s="505"/>
      <c r="AD11" s="505"/>
      <c r="AE11" s="505"/>
      <c r="AF11" s="505"/>
      <c r="AG11" s="505"/>
      <c r="AH11" s="505"/>
      <c r="AI11" s="506"/>
    </row>
    <row r="12" spans="1:35" ht="13.5" customHeight="1">
      <c r="A12" s="1794"/>
      <c r="B12" s="1655"/>
      <c r="C12" s="1655"/>
      <c r="D12" s="1655"/>
      <c r="E12" s="1655"/>
      <c r="F12" s="1655"/>
      <c r="G12" s="1655"/>
      <c r="H12" s="1655"/>
      <c r="I12" s="1655"/>
      <c r="J12" s="1656"/>
      <c r="K12" s="411"/>
      <c r="L12" s="1797" t="s">
        <v>926</v>
      </c>
      <c r="M12" s="1797"/>
      <c r="N12" s="1797"/>
      <c r="O12" s="1797"/>
      <c r="P12" s="1797"/>
      <c r="Q12" s="1798"/>
      <c r="R12" s="1803" t="s">
        <v>927</v>
      </c>
      <c r="S12" s="1804"/>
      <c r="T12" s="1804"/>
      <c r="U12" s="505"/>
      <c r="V12" s="505"/>
      <c r="W12" s="505"/>
      <c r="X12" s="505"/>
      <c r="Y12" s="505"/>
      <c r="Z12" s="505"/>
      <c r="AA12" s="505"/>
      <c r="AB12" s="505"/>
      <c r="AC12" s="505"/>
      <c r="AD12" s="505"/>
      <c r="AE12" s="505"/>
      <c r="AF12" s="505"/>
      <c r="AG12" s="505"/>
      <c r="AH12" s="505"/>
      <c r="AI12" s="506"/>
    </row>
    <row r="13" spans="1:35" ht="13.5" customHeight="1">
      <c r="A13" s="1793" t="s">
        <v>126</v>
      </c>
      <c r="B13" s="1655"/>
      <c r="C13" s="1655"/>
      <c r="D13" s="1655"/>
      <c r="E13" s="1655"/>
      <c r="F13" s="1655"/>
      <c r="G13" s="1655"/>
      <c r="H13" s="1655"/>
      <c r="I13" s="1655"/>
      <c r="J13" s="1656"/>
      <c r="K13" s="579"/>
      <c r="L13" s="1795" t="s">
        <v>925</v>
      </c>
      <c r="M13" s="1795"/>
      <c r="N13" s="1795"/>
      <c r="O13" s="1795"/>
      <c r="P13" s="1795"/>
      <c r="Q13" s="1796"/>
      <c r="R13" s="1799" t="s">
        <v>586</v>
      </c>
      <c r="S13" s="1800"/>
      <c r="T13" s="1800"/>
      <c r="U13" s="1801"/>
      <c r="V13" s="1801"/>
      <c r="W13" s="1801"/>
      <c r="X13" s="1801"/>
      <c r="Y13" s="1801"/>
      <c r="Z13" s="1801"/>
      <c r="AA13" s="1801"/>
      <c r="AB13" s="1801"/>
      <c r="AC13" s="1801"/>
      <c r="AD13" s="1801"/>
      <c r="AE13" s="1801"/>
      <c r="AF13" s="1801"/>
      <c r="AG13" s="1801"/>
      <c r="AH13" s="1801"/>
      <c r="AI13" s="1802"/>
    </row>
    <row r="14" spans="1:35" ht="13.5" customHeight="1">
      <c r="A14" s="1794"/>
      <c r="B14" s="1655"/>
      <c r="C14" s="1655"/>
      <c r="D14" s="1655"/>
      <c r="E14" s="1655"/>
      <c r="F14" s="1655"/>
      <c r="G14" s="1655"/>
      <c r="H14" s="1655"/>
      <c r="I14" s="1655"/>
      <c r="J14" s="1656"/>
      <c r="K14" s="411"/>
      <c r="L14" s="1797" t="s">
        <v>926</v>
      </c>
      <c r="M14" s="1797"/>
      <c r="N14" s="1797"/>
      <c r="O14" s="1797"/>
      <c r="P14" s="1797"/>
      <c r="Q14" s="1798"/>
      <c r="R14" s="1803" t="s">
        <v>927</v>
      </c>
      <c r="S14" s="1804"/>
      <c r="T14" s="1804"/>
      <c r="U14" s="1679"/>
      <c r="V14" s="1679"/>
      <c r="W14" s="1679"/>
      <c r="X14" s="1679"/>
      <c r="Y14" s="1679"/>
      <c r="Z14" s="1679"/>
      <c r="AA14" s="1679"/>
      <c r="AB14" s="1679"/>
      <c r="AC14" s="1679"/>
      <c r="AD14" s="1679"/>
      <c r="AE14" s="1679"/>
      <c r="AF14" s="1679"/>
      <c r="AG14" s="1679"/>
      <c r="AH14" s="1679"/>
      <c r="AI14" s="1680"/>
    </row>
    <row r="15" spans="1:35" ht="13.5" customHeight="1">
      <c r="A15" s="1793" t="s">
        <v>928</v>
      </c>
      <c r="B15" s="1655"/>
      <c r="C15" s="1655"/>
      <c r="D15" s="1655"/>
      <c r="E15" s="1655"/>
      <c r="F15" s="1655"/>
      <c r="G15" s="1655"/>
      <c r="H15" s="1655"/>
      <c r="I15" s="1655"/>
      <c r="J15" s="1656"/>
      <c r="K15" s="579"/>
      <c r="L15" s="1795" t="s">
        <v>135</v>
      </c>
      <c r="M15" s="1795"/>
      <c r="N15" s="1795"/>
      <c r="O15" s="1795"/>
      <c r="P15" s="1795"/>
      <c r="Q15" s="1796"/>
      <c r="R15" s="409"/>
      <c r="S15" s="393" t="s">
        <v>98</v>
      </c>
      <c r="T15" s="393"/>
      <c r="U15" s="393"/>
      <c r="V15" s="365"/>
      <c r="W15" s="365"/>
      <c r="X15" s="365"/>
      <c r="Y15" s="365"/>
      <c r="Z15" s="365"/>
      <c r="AA15" s="365"/>
      <c r="AB15" s="365"/>
      <c r="AC15" s="365"/>
      <c r="AD15" s="365"/>
      <c r="AE15" s="393"/>
      <c r="AF15" s="393"/>
      <c r="AG15" s="365"/>
      <c r="AH15" s="365"/>
      <c r="AI15" s="366"/>
    </row>
    <row r="16" spans="1:35" ht="13.5" customHeight="1">
      <c r="A16" s="1794"/>
      <c r="B16" s="1655"/>
      <c r="C16" s="1655"/>
      <c r="D16" s="1655"/>
      <c r="E16" s="1655"/>
      <c r="F16" s="1655"/>
      <c r="G16" s="1655"/>
      <c r="H16" s="1655"/>
      <c r="I16" s="1655"/>
      <c r="J16" s="1656"/>
      <c r="K16" s="411"/>
      <c r="L16" s="1797" t="s">
        <v>136</v>
      </c>
      <c r="M16" s="1797"/>
      <c r="N16" s="1797"/>
      <c r="O16" s="1797"/>
      <c r="P16" s="1797"/>
      <c r="Q16" s="1798"/>
      <c r="R16" s="411"/>
      <c r="S16" s="412" t="s">
        <v>148</v>
      </c>
      <c r="T16" s="1428"/>
      <c r="U16" s="1428"/>
      <c r="V16" s="509" t="s">
        <v>147</v>
      </c>
      <c r="W16" s="509"/>
      <c r="X16" s="412"/>
      <c r="Y16" s="412" t="s">
        <v>297</v>
      </c>
      <c r="Z16" s="1428"/>
      <c r="AA16" s="1428"/>
      <c r="AB16" s="509" t="s">
        <v>147</v>
      </c>
      <c r="AC16" s="510"/>
      <c r="AD16" s="510"/>
      <c r="AE16" s="510"/>
      <c r="AF16" s="510"/>
      <c r="AG16" s="510"/>
      <c r="AH16" s="510"/>
      <c r="AI16" s="511"/>
    </row>
    <row r="17" spans="1:37" ht="13.5" customHeight="1">
      <c r="A17" s="365"/>
      <c r="B17" s="365"/>
      <c r="C17" s="365"/>
      <c r="D17" s="365"/>
      <c r="E17" s="365"/>
      <c r="F17" s="365"/>
      <c r="G17" s="365"/>
      <c r="H17" s="365"/>
      <c r="I17" s="365"/>
      <c r="J17" s="365"/>
      <c r="K17" s="346"/>
      <c r="L17" s="425"/>
      <c r="M17" s="425"/>
      <c r="N17" s="425"/>
      <c r="O17" s="425"/>
      <c r="P17" s="425"/>
      <c r="Q17" s="425"/>
      <c r="R17" s="346"/>
      <c r="S17" s="346"/>
      <c r="T17" s="346"/>
      <c r="U17" s="346"/>
      <c r="V17" s="397"/>
      <c r="W17" s="397"/>
      <c r="X17" s="397"/>
      <c r="Y17" s="397"/>
      <c r="Z17" s="397"/>
      <c r="AA17" s="397"/>
      <c r="AB17" s="397"/>
      <c r="AC17" s="397"/>
      <c r="AD17" s="397"/>
      <c r="AE17" s="397"/>
      <c r="AF17" s="397"/>
      <c r="AJ17" s="537"/>
      <c r="AK17" s="537"/>
    </row>
    <row r="18" spans="1:37" ht="14.4">
      <c r="A18" s="361" t="s">
        <v>1298</v>
      </c>
      <c r="B18" s="361"/>
      <c r="C18" s="361"/>
      <c r="D18" s="361"/>
      <c r="E18" s="361"/>
      <c r="F18" s="361"/>
      <c r="G18" s="361"/>
      <c r="H18" s="361"/>
      <c r="I18" s="361"/>
      <c r="J18" s="361"/>
      <c r="K18" s="361"/>
      <c r="L18" s="361"/>
      <c r="M18" s="361"/>
      <c r="N18" s="361"/>
      <c r="O18" s="361"/>
      <c r="P18" s="361"/>
      <c r="Q18" s="361"/>
      <c r="R18" s="361"/>
      <c r="S18" s="361"/>
      <c r="T18" s="361"/>
      <c r="U18" s="361"/>
    </row>
    <row r="19" spans="1:37">
      <c r="A19" s="345" t="s">
        <v>1299</v>
      </c>
      <c r="B19" s="345"/>
      <c r="D19" s="345"/>
      <c r="E19" s="345"/>
      <c r="F19" s="345"/>
      <c r="G19" s="345"/>
      <c r="H19" s="345"/>
      <c r="I19" s="345"/>
      <c r="J19" s="345"/>
      <c r="K19" s="345"/>
      <c r="L19" s="345"/>
      <c r="M19" s="345"/>
      <c r="N19" s="345"/>
      <c r="O19" s="345"/>
      <c r="P19" s="345"/>
      <c r="Q19" s="345"/>
      <c r="R19" s="345"/>
      <c r="S19" s="345"/>
      <c r="T19" s="345"/>
      <c r="U19" s="345"/>
      <c r="V19" s="345"/>
      <c r="W19" s="345"/>
      <c r="X19" s="345"/>
      <c r="Y19" s="345"/>
    </row>
    <row r="20" spans="1:37">
      <c r="A20" s="362"/>
      <c r="B20" s="362"/>
      <c r="C20" s="362" t="s">
        <v>33</v>
      </c>
      <c r="D20" s="362" t="s">
        <v>291</v>
      </c>
      <c r="E20" s="362"/>
      <c r="F20" s="362"/>
      <c r="G20" s="362"/>
      <c r="H20" s="512"/>
      <c r="I20" s="512"/>
      <c r="J20" s="512"/>
      <c r="K20" s="51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row>
    <row r="21" spans="1:37">
      <c r="A21" s="347"/>
      <c r="B21" s="362"/>
      <c r="C21" s="346"/>
      <c r="D21" s="346"/>
      <c r="E21" s="346" t="s">
        <v>292</v>
      </c>
      <c r="F21" s="346"/>
      <c r="G21" s="346"/>
      <c r="H21" s="346"/>
      <c r="I21" s="346" t="s">
        <v>917</v>
      </c>
      <c r="J21" s="1447"/>
      <c r="K21" s="1447"/>
      <c r="L21" s="1447"/>
      <c r="M21" s="1447"/>
      <c r="N21" s="1447"/>
      <c r="O21" s="1447"/>
      <c r="P21" s="1447"/>
      <c r="Q21" s="1447"/>
      <c r="R21" s="1447"/>
      <c r="S21" s="1447"/>
      <c r="T21" s="1447"/>
      <c r="U21" s="1447"/>
      <c r="V21" s="1447"/>
      <c r="W21" s="1447"/>
      <c r="X21" s="1447"/>
      <c r="Y21" s="1447"/>
      <c r="Z21" s="1447"/>
      <c r="AA21" s="1447"/>
      <c r="AB21" s="1447"/>
      <c r="AC21" s="1447"/>
      <c r="AD21" s="1447"/>
      <c r="AE21" s="1447"/>
      <c r="AF21" s="1447"/>
      <c r="AG21" s="1447"/>
      <c r="AH21" s="1447"/>
      <c r="AI21" s="346" t="s">
        <v>918</v>
      </c>
    </row>
    <row r="22" spans="1:37">
      <c r="A22" s="345"/>
      <c r="B22" s="345"/>
      <c r="C22" s="362" t="s">
        <v>39</v>
      </c>
      <c r="D22" s="362" t="s">
        <v>293</v>
      </c>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row>
    <row r="23" spans="1:37">
      <c r="A23" s="346"/>
      <c r="B23" s="346"/>
      <c r="C23" s="346"/>
      <c r="D23" s="346"/>
      <c r="E23" s="346" t="s">
        <v>38</v>
      </c>
      <c r="F23" s="346"/>
      <c r="G23" s="346"/>
      <c r="H23" s="346"/>
      <c r="I23" s="346" t="s">
        <v>917</v>
      </c>
      <c r="J23" s="1792"/>
      <c r="K23" s="1792"/>
      <c r="L23" s="1792"/>
      <c r="M23" s="1792"/>
      <c r="N23" s="1792"/>
      <c r="O23" s="1792"/>
      <c r="P23" s="1792"/>
      <c r="Q23" s="346" t="s">
        <v>918</v>
      </c>
      <c r="R23" s="346" t="s">
        <v>588</v>
      </c>
      <c r="S23" s="346"/>
      <c r="T23" s="346" t="s">
        <v>99</v>
      </c>
      <c r="U23" s="346"/>
      <c r="V23" s="346"/>
      <c r="W23" s="346" t="s">
        <v>917</v>
      </c>
      <c r="X23" s="1792"/>
      <c r="Y23" s="1792"/>
      <c r="Z23" s="1792"/>
      <c r="AA23" s="1792"/>
      <c r="AB23" s="1792"/>
      <c r="AC23" s="1792"/>
      <c r="AD23" s="1792"/>
      <c r="AE23" s="1792"/>
      <c r="AF23" s="1792"/>
      <c r="AG23" s="1792"/>
      <c r="AH23" s="1792"/>
      <c r="AI23" s="346" t="s">
        <v>918</v>
      </c>
    </row>
    <row r="24" spans="1:37">
      <c r="A24" s="345"/>
      <c r="B24" s="345"/>
      <c r="C24" s="362" t="s">
        <v>27</v>
      </c>
      <c r="D24" s="362" t="s">
        <v>919</v>
      </c>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row>
    <row r="25" spans="1:37">
      <c r="A25" s="345"/>
      <c r="B25" s="345"/>
      <c r="C25" s="345"/>
      <c r="D25" s="346"/>
      <c r="E25" s="346" t="s">
        <v>51</v>
      </c>
      <c r="F25" s="346"/>
      <c r="G25" s="346"/>
      <c r="H25" s="346"/>
      <c r="I25" s="346" t="s">
        <v>917</v>
      </c>
      <c r="J25" s="1792"/>
      <c r="K25" s="1792"/>
      <c r="L25" s="1792"/>
      <c r="M25" s="1792"/>
      <c r="N25" s="1792"/>
      <c r="O25" s="1792"/>
      <c r="P25" s="1792"/>
      <c r="Q25" s="346" t="s">
        <v>918</v>
      </c>
      <c r="R25" s="346" t="s">
        <v>588</v>
      </c>
      <c r="S25" s="346"/>
      <c r="T25" s="346"/>
      <c r="U25" s="346"/>
      <c r="V25" s="346"/>
      <c r="W25" s="346"/>
      <c r="X25" s="346"/>
      <c r="Y25" s="346"/>
      <c r="Z25" s="346"/>
      <c r="AA25" s="346"/>
      <c r="AB25" s="346"/>
      <c r="AC25" s="346"/>
      <c r="AD25" s="346"/>
      <c r="AE25" s="346"/>
      <c r="AF25" s="346"/>
      <c r="AG25" s="346"/>
      <c r="AH25" s="346"/>
      <c r="AI25" s="346"/>
    </row>
    <row r="26" spans="1:37">
      <c r="A26" s="416"/>
      <c r="D26" s="346"/>
      <c r="E26" s="346" t="s">
        <v>52</v>
      </c>
      <c r="F26" s="346"/>
      <c r="G26" s="346"/>
      <c r="H26" s="346"/>
      <c r="I26" s="346" t="s">
        <v>917</v>
      </c>
      <c r="J26" s="1447"/>
      <c r="K26" s="1447"/>
      <c r="L26" s="1447"/>
      <c r="M26" s="1447"/>
      <c r="N26" s="1447"/>
      <c r="O26" s="1447"/>
      <c r="P26" s="1447"/>
      <c r="Q26" s="1447"/>
      <c r="R26" s="1447"/>
      <c r="S26" s="1447"/>
      <c r="T26" s="1447"/>
      <c r="U26" s="1447"/>
      <c r="V26" s="1447"/>
      <c r="W26" s="1447"/>
      <c r="X26" s="1447"/>
      <c r="Y26" s="1447"/>
      <c r="Z26" s="1447"/>
      <c r="AA26" s="1447"/>
      <c r="AB26" s="1447"/>
      <c r="AC26" s="1447"/>
      <c r="AD26" s="1447"/>
      <c r="AE26" s="1447"/>
      <c r="AF26" s="1447"/>
      <c r="AG26" s="1447"/>
      <c r="AH26" s="1447"/>
      <c r="AI26" s="346" t="s">
        <v>918</v>
      </c>
    </row>
    <row r="27" spans="1:37">
      <c r="A27" s="416"/>
      <c r="C27" s="362" t="s">
        <v>6</v>
      </c>
      <c r="D27" s="362" t="s">
        <v>53</v>
      </c>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row>
    <row r="28" spans="1:37">
      <c r="A28" s="416"/>
      <c r="C28" s="362"/>
      <c r="D28" s="362"/>
      <c r="E28" s="346"/>
      <c r="F28" s="346" t="s">
        <v>402</v>
      </c>
      <c r="G28" s="346"/>
      <c r="H28" s="346"/>
      <c r="I28" s="346"/>
      <c r="J28" s="346" t="s">
        <v>403</v>
      </c>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row>
    <row r="29" spans="1:37">
      <c r="A29" s="416"/>
      <c r="C29" s="362" t="s">
        <v>920</v>
      </c>
      <c r="D29" s="362" t="s">
        <v>551</v>
      </c>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row>
    <row r="30" spans="1:37">
      <c r="A30" s="416"/>
      <c r="C30" s="362"/>
      <c r="D30" s="362"/>
      <c r="E30" s="346"/>
      <c r="F30" s="346" t="s">
        <v>402</v>
      </c>
      <c r="G30" s="346"/>
      <c r="H30" s="346"/>
      <c r="I30" s="346"/>
      <c r="J30" s="346" t="s">
        <v>403</v>
      </c>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row>
    <row r="31" spans="1:37">
      <c r="A31" s="345" t="s">
        <v>1300</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row>
    <row r="32" spans="1:37">
      <c r="B32" s="345"/>
      <c r="C32" s="362" t="s">
        <v>33</v>
      </c>
      <c r="D32" s="362" t="s">
        <v>54</v>
      </c>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row>
    <row r="33" spans="1:44">
      <c r="A33" s="345"/>
      <c r="B33" s="345"/>
      <c r="C33" s="345"/>
      <c r="E33" s="346"/>
      <c r="F33" s="346" t="s">
        <v>402</v>
      </c>
      <c r="G33" s="345"/>
      <c r="H33" s="345"/>
      <c r="I33" s="346"/>
      <c r="J33" s="346" t="s">
        <v>403</v>
      </c>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row>
    <row r="34" spans="1:44">
      <c r="B34" s="345"/>
      <c r="C34" s="362" t="s">
        <v>39</v>
      </c>
      <c r="D34" s="362" t="s">
        <v>55</v>
      </c>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row>
    <row r="35" spans="1:44">
      <c r="A35" s="443"/>
      <c r="B35" s="443"/>
      <c r="C35" s="443"/>
      <c r="D35" s="346" t="s">
        <v>921</v>
      </c>
      <c r="E35" s="443"/>
      <c r="F35" s="443"/>
      <c r="G35" s="443"/>
      <c r="H35" s="443"/>
      <c r="I35" s="1446"/>
      <c r="J35" s="1446"/>
      <c r="K35" s="1446"/>
      <c r="L35" s="1446"/>
      <c r="M35" s="346" t="s">
        <v>297</v>
      </c>
      <c r="N35" s="1446"/>
      <c r="O35" s="1446"/>
      <c r="P35" s="346" t="s">
        <v>298</v>
      </c>
      <c r="Q35" s="1446"/>
      <c r="R35" s="1446"/>
      <c r="S35" s="346" t="s">
        <v>299</v>
      </c>
      <c r="T35" s="346"/>
      <c r="U35" s="346"/>
      <c r="V35" s="346"/>
      <c r="W35" s="346"/>
      <c r="X35" s="346"/>
      <c r="Y35" s="346"/>
      <c r="Z35" s="346"/>
      <c r="AA35" s="346"/>
      <c r="AB35" s="443"/>
      <c r="AC35" s="443"/>
      <c r="AD35" s="443"/>
      <c r="AE35" s="443"/>
      <c r="AF35" s="346"/>
      <c r="AG35" s="346"/>
      <c r="AH35" s="346"/>
      <c r="AI35" s="346"/>
    </row>
    <row r="36" spans="1:44">
      <c r="A36" s="346"/>
      <c r="B36" s="346"/>
      <c r="C36" s="346"/>
      <c r="D36" s="346" t="s">
        <v>922</v>
      </c>
      <c r="E36" s="346"/>
      <c r="F36" s="346"/>
      <c r="G36" s="346"/>
      <c r="I36" s="346"/>
      <c r="J36" s="346" t="s">
        <v>923</v>
      </c>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row>
    <row r="37" spans="1:44">
      <c r="A37" s="346"/>
      <c r="B37" s="346"/>
      <c r="C37" s="346"/>
      <c r="D37" s="346"/>
      <c r="E37" s="346"/>
      <c r="F37" s="346"/>
      <c r="G37" s="346"/>
      <c r="I37" s="346"/>
      <c r="J37" s="346" t="s">
        <v>589</v>
      </c>
      <c r="K37" s="346"/>
      <c r="L37" s="346"/>
      <c r="M37" s="346"/>
      <c r="N37" s="346"/>
      <c r="O37" s="346"/>
      <c r="P37" s="346"/>
      <c r="Q37" s="346"/>
      <c r="R37" s="1447"/>
      <c r="S37" s="1447"/>
      <c r="T37" s="1447"/>
      <c r="U37" s="1447"/>
      <c r="V37" s="1447"/>
      <c r="W37" s="1447"/>
      <c r="X37" s="1447"/>
      <c r="Y37" s="1447"/>
      <c r="Z37" s="1447"/>
      <c r="AA37" s="1447"/>
      <c r="AB37" s="1447"/>
      <c r="AC37" s="1447"/>
      <c r="AD37" s="1447"/>
      <c r="AE37" s="1447"/>
      <c r="AF37" s="1447"/>
      <c r="AG37" s="1447"/>
      <c r="AH37" s="1447"/>
      <c r="AI37" s="346" t="s">
        <v>59</v>
      </c>
    </row>
    <row r="38" spans="1:44">
      <c r="A38" s="345" t="s">
        <v>1549</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6"/>
      <c r="AF38" s="346"/>
      <c r="AG38" s="346"/>
      <c r="AH38" s="346"/>
      <c r="AI38" s="346"/>
    </row>
    <row r="39" spans="1:44">
      <c r="A39" s="346"/>
      <c r="B39" s="346"/>
      <c r="C39" s="346"/>
      <c r="D39" s="346" t="s">
        <v>1550</v>
      </c>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row>
    <row r="40" spans="1:44">
      <c r="A40" s="362"/>
      <c r="B40" s="362"/>
      <c r="C40" s="362"/>
      <c r="E40" s="362" t="s">
        <v>1347</v>
      </c>
      <c r="F40" s="362"/>
      <c r="J40" s="1791"/>
      <c r="K40" s="1791"/>
      <c r="L40" s="1791"/>
      <c r="M40" s="1791"/>
      <c r="N40" s="362" t="s">
        <v>588</v>
      </c>
      <c r="P40" s="362" t="s">
        <v>1499</v>
      </c>
      <c r="Q40" s="362"/>
      <c r="U40" s="1791"/>
      <c r="V40" s="1791"/>
      <c r="W40" s="1791"/>
      <c r="X40" s="1791"/>
      <c r="Y40" s="362" t="s">
        <v>588</v>
      </c>
    </row>
    <row r="41" spans="1:44" ht="13.5" customHeight="1">
      <c r="A41" s="460"/>
      <c r="E41" s="346" t="s">
        <v>1551</v>
      </c>
      <c r="F41" s="346"/>
      <c r="G41" s="346"/>
      <c r="H41" s="346"/>
      <c r="I41" s="468"/>
      <c r="J41" s="468"/>
      <c r="K41" s="468"/>
      <c r="L41" s="397" t="s">
        <v>402</v>
      </c>
      <c r="M41" s="397" t="s">
        <v>7</v>
      </c>
      <c r="N41" s="397"/>
      <c r="O41" s="397" t="s">
        <v>63</v>
      </c>
      <c r="P41" s="397"/>
      <c r="Q41" s="397"/>
      <c r="R41" s="397"/>
      <c r="S41" s="397" t="s">
        <v>64</v>
      </c>
      <c r="T41" s="397"/>
      <c r="U41" s="397"/>
      <c r="V41" s="397" t="s">
        <v>59</v>
      </c>
      <c r="W41" s="397"/>
      <c r="X41" s="397"/>
      <c r="Y41" s="397"/>
      <c r="Z41" s="397" t="s">
        <v>251</v>
      </c>
      <c r="AA41" s="468"/>
      <c r="AB41" s="468"/>
      <c r="AC41" s="468"/>
      <c r="AD41" s="468"/>
      <c r="AE41" s="468"/>
      <c r="AF41" s="468"/>
      <c r="AG41" s="468"/>
      <c r="AH41" s="468"/>
      <c r="AI41" s="468"/>
    </row>
    <row r="42" spans="1:44">
      <c r="B42" s="346"/>
      <c r="C42" s="346"/>
      <c r="E42" s="346" t="s">
        <v>590</v>
      </c>
      <c r="F42" s="346"/>
      <c r="G42" s="346"/>
      <c r="H42" s="346"/>
      <c r="I42" s="346"/>
      <c r="J42" s="346"/>
      <c r="K42" s="346" t="s">
        <v>7</v>
      </c>
      <c r="L42" s="1447"/>
      <c r="M42" s="1447"/>
      <c r="N42" s="1447"/>
      <c r="O42" s="1447"/>
      <c r="P42" s="1447"/>
      <c r="Q42" s="1447"/>
      <c r="R42" s="1447"/>
      <c r="S42" s="1447"/>
      <c r="T42" s="1447"/>
      <c r="U42" s="1447"/>
      <c r="V42" s="1447"/>
      <c r="W42" s="1447"/>
      <c r="X42" s="1447"/>
      <c r="Y42" s="1447"/>
      <c r="Z42" s="1447"/>
      <c r="AA42" s="1447"/>
      <c r="AB42" s="1447"/>
      <c r="AC42" s="1447"/>
      <c r="AD42" s="1447"/>
      <c r="AE42" s="1447"/>
      <c r="AF42" s="1447"/>
      <c r="AG42" s="1447"/>
      <c r="AH42" s="1447"/>
      <c r="AI42" s="346" t="s">
        <v>59</v>
      </c>
      <c r="AJ42" s="346"/>
      <c r="AK42" s="346"/>
      <c r="AL42" s="346"/>
      <c r="AM42" s="346"/>
      <c r="AN42" s="346"/>
      <c r="AO42" s="346"/>
      <c r="AP42" s="346"/>
      <c r="AQ42" s="346"/>
      <c r="AR42" s="346"/>
    </row>
    <row r="43" spans="1:44">
      <c r="E43" s="346" t="s">
        <v>56</v>
      </c>
      <c r="J43" s="1791"/>
      <c r="K43" s="1791"/>
      <c r="L43" s="1791"/>
      <c r="M43" s="1791"/>
      <c r="N43" s="362" t="s">
        <v>588</v>
      </c>
    </row>
    <row r="44" spans="1:44">
      <c r="A44" s="345" t="s">
        <v>1536</v>
      </c>
      <c r="B44" s="345"/>
      <c r="C44" s="345"/>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row>
    <row r="45" spans="1:44" ht="14.25" customHeight="1">
      <c r="A45" s="361"/>
      <c r="B45" s="1005"/>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1005"/>
      <c r="Y45" s="1005"/>
      <c r="Z45" s="1005"/>
      <c r="AA45" s="1005"/>
      <c r="AB45" s="1005"/>
      <c r="AC45" s="1005"/>
      <c r="AD45" s="1005"/>
      <c r="AE45" s="1005"/>
      <c r="AF45" s="1005"/>
      <c r="AG45" s="1005"/>
      <c r="AH45" s="1005"/>
      <c r="AI45" s="1005"/>
    </row>
    <row r="46" spans="1:44">
      <c r="C46" s="362" t="s">
        <v>33</v>
      </c>
      <c r="D46" s="362" t="s">
        <v>552</v>
      </c>
    </row>
    <row r="47" spans="1:44">
      <c r="A47" s="1789" t="s">
        <v>398</v>
      </c>
      <c r="B47" s="1790"/>
      <c r="C47" s="1775" t="s">
        <v>553</v>
      </c>
      <c r="D47" s="1776"/>
      <c r="E47" s="1776"/>
      <c r="F47" s="1777"/>
      <c r="G47" s="1775" t="s">
        <v>11</v>
      </c>
      <c r="H47" s="1776"/>
      <c r="I47" s="1776"/>
      <c r="J47" s="1776"/>
      <c r="K47" s="1776"/>
      <c r="L47" s="1777"/>
      <c r="M47" s="1698" t="s">
        <v>559</v>
      </c>
      <c r="N47" s="1698"/>
      <c r="O47" s="1698"/>
      <c r="P47" s="1698"/>
      <c r="Q47" s="1698"/>
      <c r="R47" s="1698"/>
      <c r="S47" s="1698"/>
      <c r="T47" s="1698" t="s">
        <v>554</v>
      </c>
      <c r="U47" s="1698"/>
      <c r="V47" s="1698"/>
      <c r="W47" s="1698"/>
      <c r="X47" s="1698"/>
      <c r="Y47" s="1698"/>
      <c r="Z47" s="1698"/>
      <c r="AA47" s="1698"/>
      <c r="AB47" s="1698"/>
      <c r="AC47" s="1698"/>
      <c r="AD47" s="1698"/>
      <c r="AE47" s="1698"/>
      <c r="AF47" s="1698"/>
      <c r="AG47" s="1698"/>
      <c r="AH47" s="1698"/>
    </row>
    <row r="48" spans="1:44">
      <c r="A48" s="1767" t="s">
        <v>1348</v>
      </c>
      <c r="B48" s="807"/>
      <c r="C48" s="1784"/>
      <c r="D48" s="1785"/>
      <c r="E48" s="1785"/>
      <c r="F48" s="1786"/>
      <c r="G48" s="1784"/>
      <c r="H48" s="1785"/>
      <c r="I48" s="1785"/>
      <c r="J48" s="1785"/>
      <c r="K48" s="1785"/>
      <c r="L48" s="1786"/>
      <c r="M48" s="1787"/>
      <c r="N48" s="1787"/>
      <c r="O48" s="1787"/>
      <c r="P48" s="1787"/>
      <c r="Q48" s="1787"/>
      <c r="R48" s="1787"/>
      <c r="S48" s="1787"/>
      <c r="T48" s="1788"/>
      <c r="U48" s="1788"/>
      <c r="V48" s="1788"/>
      <c r="W48" s="1788"/>
      <c r="X48" s="1788"/>
      <c r="Y48" s="1788"/>
      <c r="Z48" s="1788"/>
      <c r="AA48" s="1788"/>
      <c r="AB48" s="1788"/>
      <c r="AC48" s="1788"/>
      <c r="AD48" s="1788"/>
      <c r="AE48" s="1788"/>
      <c r="AF48" s="1788"/>
      <c r="AG48" s="1788"/>
      <c r="AH48" s="1788"/>
    </row>
    <row r="49" spans="1:34">
      <c r="A49" s="1768"/>
      <c r="B49" s="1769"/>
      <c r="C49" s="1784"/>
      <c r="D49" s="1785"/>
      <c r="E49" s="1785"/>
      <c r="F49" s="1786"/>
      <c r="G49" s="1784"/>
      <c r="H49" s="1785"/>
      <c r="I49" s="1785"/>
      <c r="J49" s="1785"/>
      <c r="K49" s="1785"/>
      <c r="L49" s="1786"/>
      <c r="M49" s="1787"/>
      <c r="N49" s="1787"/>
      <c r="O49" s="1787"/>
      <c r="P49" s="1787"/>
      <c r="Q49" s="1787"/>
      <c r="R49" s="1787"/>
      <c r="S49" s="1787"/>
      <c r="T49" s="1788"/>
      <c r="U49" s="1788"/>
      <c r="V49" s="1788"/>
      <c r="W49" s="1788"/>
      <c r="X49" s="1788"/>
      <c r="Y49" s="1788"/>
      <c r="Z49" s="1788"/>
      <c r="AA49" s="1788"/>
      <c r="AB49" s="1788"/>
      <c r="AC49" s="1788"/>
      <c r="AD49" s="1788"/>
      <c r="AE49" s="1788"/>
      <c r="AF49" s="1788"/>
      <c r="AG49" s="1788"/>
      <c r="AH49" s="1788"/>
    </row>
    <row r="50" spans="1:34">
      <c r="A50" s="1767" t="s">
        <v>669</v>
      </c>
      <c r="B50" s="807"/>
      <c r="C50" s="1784"/>
      <c r="D50" s="1785"/>
      <c r="E50" s="1785"/>
      <c r="F50" s="1786"/>
      <c r="G50" s="1784"/>
      <c r="H50" s="1785"/>
      <c r="I50" s="1785"/>
      <c r="J50" s="1785"/>
      <c r="K50" s="1785"/>
      <c r="L50" s="1786"/>
      <c r="M50" s="1787"/>
      <c r="N50" s="1787"/>
      <c r="O50" s="1787"/>
      <c r="P50" s="1787"/>
      <c r="Q50" s="1787"/>
      <c r="R50" s="1787"/>
      <c r="S50" s="1787"/>
      <c r="T50" s="1788"/>
      <c r="U50" s="1788"/>
      <c r="V50" s="1788"/>
      <c r="W50" s="1788"/>
      <c r="X50" s="1788"/>
      <c r="Y50" s="1788"/>
      <c r="Z50" s="1788"/>
      <c r="AA50" s="1788"/>
      <c r="AB50" s="1788"/>
      <c r="AC50" s="1788"/>
      <c r="AD50" s="1788"/>
      <c r="AE50" s="1788"/>
      <c r="AF50" s="1788"/>
      <c r="AG50" s="1788"/>
      <c r="AH50" s="1788"/>
    </row>
    <row r="51" spans="1:34">
      <c r="A51" s="1770"/>
      <c r="B51" s="808"/>
      <c r="C51" s="1784"/>
      <c r="D51" s="1785"/>
      <c r="E51" s="1785"/>
      <c r="F51" s="1786"/>
      <c r="G51" s="1784"/>
      <c r="H51" s="1785"/>
      <c r="I51" s="1785"/>
      <c r="J51" s="1785"/>
      <c r="K51" s="1785"/>
      <c r="L51" s="1786"/>
      <c r="M51" s="1787"/>
      <c r="N51" s="1787"/>
      <c r="O51" s="1787"/>
      <c r="P51" s="1787"/>
      <c r="Q51" s="1787"/>
      <c r="R51" s="1787"/>
      <c r="S51" s="1787"/>
      <c r="T51" s="1788"/>
      <c r="U51" s="1788"/>
      <c r="V51" s="1788"/>
      <c r="W51" s="1788"/>
      <c r="X51" s="1788"/>
      <c r="Y51" s="1788"/>
      <c r="Z51" s="1788"/>
      <c r="AA51" s="1788"/>
      <c r="AB51" s="1788"/>
      <c r="AC51" s="1788"/>
      <c r="AD51" s="1788"/>
      <c r="AE51" s="1788"/>
      <c r="AF51" s="1788"/>
      <c r="AG51" s="1788"/>
      <c r="AH51" s="1788"/>
    </row>
    <row r="52" spans="1:34">
      <c r="C52" s="362" t="s">
        <v>39</v>
      </c>
      <c r="D52" s="362" t="s">
        <v>555</v>
      </c>
    </row>
    <row r="53" spans="1:34" ht="13.5" customHeight="1">
      <c r="A53" s="1789" t="s">
        <v>398</v>
      </c>
      <c r="B53" s="1790"/>
      <c r="C53" s="1771" t="s">
        <v>558</v>
      </c>
      <c r="D53" s="1772"/>
      <c r="E53" s="1772"/>
      <c r="F53" s="1772"/>
      <c r="G53" s="1772"/>
      <c r="H53" s="1772"/>
      <c r="I53" s="1773"/>
      <c r="J53" s="1775" t="s">
        <v>562</v>
      </c>
      <c r="K53" s="1776"/>
      <c r="L53" s="1777"/>
      <c r="M53" s="1775" t="s">
        <v>559</v>
      </c>
      <c r="N53" s="1776"/>
      <c r="O53" s="1776"/>
      <c r="P53" s="1776"/>
      <c r="Q53" s="1776"/>
      <c r="R53" s="1776"/>
      <c r="S53" s="1777"/>
      <c r="T53" s="1775" t="s">
        <v>561</v>
      </c>
      <c r="U53" s="1776"/>
      <c r="V53" s="1776"/>
      <c r="W53" s="1776"/>
      <c r="X53" s="1776"/>
      <c r="Y53" s="1776"/>
      <c r="Z53" s="1776"/>
      <c r="AA53" s="1776"/>
      <c r="AB53" s="1776"/>
      <c r="AC53" s="1776"/>
      <c r="AD53" s="1776"/>
      <c r="AE53" s="1776"/>
      <c r="AF53" s="1776"/>
      <c r="AG53" s="1776"/>
      <c r="AH53" s="1777"/>
    </row>
    <row r="54" spans="1:34">
      <c r="A54" s="1767" t="s">
        <v>1348</v>
      </c>
      <c r="B54" s="807"/>
      <c r="C54" s="1771" t="s">
        <v>560</v>
      </c>
      <c r="D54" s="1772"/>
      <c r="E54" s="1772"/>
      <c r="F54" s="1772"/>
      <c r="G54" s="1772"/>
      <c r="H54" s="1772"/>
      <c r="I54" s="1773"/>
      <c r="J54" s="1394"/>
      <c r="K54" s="1774"/>
      <c r="L54" s="1395"/>
      <c r="M54" s="1761"/>
      <c r="N54" s="1762"/>
      <c r="O54" s="1762"/>
      <c r="P54" s="1762"/>
      <c r="Q54" s="1762"/>
      <c r="R54" s="1762"/>
      <c r="S54" s="1763"/>
      <c r="T54" s="1764"/>
      <c r="U54" s="1765"/>
      <c r="V54" s="1765"/>
      <c r="W54" s="1765"/>
      <c r="X54" s="1765"/>
      <c r="Y54" s="1765"/>
      <c r="Z54" s="1765"/>
      <c r="AA54" s="1765"/>
      <c r="AB54" s="1765"/>
      <c r="AC54" s="1765"/>
      <c r="AD54" s="1765"/>
      <c r="AE54" s="1765"/>
      <c r="AF54" s="1765"/>
      <c r="AG54" s="1765"/>
      <c r="AH54" s="1766"/>
    </row>
    <row r="55" spans="1:34">
      <c r="A55" s="1768"/>
      <c r="B55" s="1769"/>
      <c r="C55" s="1771" t="s">
        <v>556</v>
      </c>
      <c r="D55" s="1772"/>
      <c r="E55" s="1772"/>
      <c r="F55" s="1772"/>
      <c r="G55" s="1772"/>
      <c r="H55" s="1772"/>
      <c r="I55" s="1773"/>
      <c r="J55" s="1394"/>
      <c r="K55" s="1774"/>
      <c r="L55" s="1395"/>
      <c r="M55" s="1761"/>
      <c r="N55" s="1762"/>
      <c r="O55" s="1762"/>
      <c r="P55" s="1762"/>
      <c r="Q55" s="1762"/>
      <c r="R55" s="1762"/>
      <c r="S55" s="1763"/>
      <c r="T55" s="1764"/>
      <c r="U55" s="1765"/>
      <c r="V55" s="1765"/>
      <c r="W55" s="1765"/>
      <c r="X55" s="1765"/>
      <c r="Y55" s="1765"/>
      <c r="Z55" s="1765"/>
      <c r="AA55" s="1765"/>
      <c r="AB55" s="1765"/>
      <c r="AC55" s="1765"/>
      <c r="AD55" s="1765"/>
      <c r="AE55" s="1765"/>
      <c r="AF55" s="1765"/>
      <c r="AG55" s="1765"/>
      <c r="AH55" s="1766"/>
    </row>
    <row r="56" spans="1:34">
      <c r="A56" s="1768"/>
      <c r="B56" s="1769"/>
      <c r="C56" s="1771" t="s">
        <v>924</v>
      </c>
      <c r="D56" s="1772"/>
      <c r="E56" s="1772"/>
      <c r="F56" s="1772"/>
      <c r="G56" s="1772"/>
      <c r="H56" s="1772"/>
      <c r="I56" s="1773"/>
      <c r="J56" s="1394"/>
      <c r="K56" s="1774"/>
      <c r="L56" s="1395"/>
      <c r="M56" s="1761"/>
      <c r="N56" s="1762"/>
      <c r="O56" s="1762"/>
      <c r="P56" s="1762"/>
      <c r="Q56" s="1762"/>
      <c r="R56" s="1762"/>
      <c r="S56" s="1763"/>
      <c r="T56" s="1764"/>
      <c r="U56" s="1765"/>
      <c r="V56" s="1765"/>
      <c r="W56" s="1765"/>
      <c r="X56" s="1765"/>
      <c r="Y56" s="1765"/>
      <c r="Z56" s="1765"/>
      <c r="AA56" s="1765"/>
      <c r="AB56" s="1765"/>
      <c r="AC56" s="1765"/>
      <c r="AD56" s="1765"/>
      <c r="AE56" s="1765"/>
      <c r="AF56" s="1765"/>
      <c r="AG56" s="1765"/>
      <c r="AH56" s="1766"/>
    </row>
    <row r="57" spans="1:34">
      <c r="A57" s="1768"/>
      <c r="B57" s="1769"/>
      <c r="C57" s="1771" t="s">
        <v>557</v>
      </c>
      <c r="D57" s="1772"/>
      <c r="E57" s="1772"/>
      <c r="F57" s="1772"/>
      <c r="G57" s="1772"/>
      <c r="H57" s="1772"/>
      <c r="I57" s="1773"/>
      <c r="J57" s="1394"/>
      <c r="K57" s="1774"/>
      <c r="L57" s="1395"/>
      <c r="M57" s="1761"/>
      <c r="N57" s="1762"/>
      <c r="O57" s="1762"/>
      <c r="P57" s="1762"/>
      <c r="Q57" s="1762"/>
      <c r="R57" s="1762"/>
      <c r="S57" s="1763"/>
      <c r="T57" s="1764"/>
      <c r="U57" s="1765"/>
      <c r="V57" s="1765"/>
      <c r="W57" s="1765"/>
      <c r="X57" s="1765"/>
      <c r="Y57" s="1765"/>
      <c r="Z57" s="1765"/>
      <c r="AA57" s="1765"/>
      <c r="AB57" s="1765"/>
      <c r="AC57" s="1765"/>
      <c r="AD57" s="1765"/>
      <c r="AE57" s="1765"/>
      <c r="AF57" s="1765"/>
      <c r="AG57" s="1765"/>
      <c r="AH57" s="1766"/>
    </row>
    <row r="58" spans="1:34">
      <c r="A58" s="1768"/>
      <c r="B58" s="1769"/>
      <c r="C58" s="1771" t="s">
        <v>459</v>
      </c>
      <c r="D58" s="1772"/>
      <c r="E58" s="1772"/>
      <c r="F58" s="1772"/>
      <c r="G58" s="1772"/>
      <c r="H58" s="1772"/>
      <c r="I58" s="1773"/>
      <c r="J58" s="1394"/>
      <c r="K58" s="1774"/>
      <c r="L58" s="1395"/>
      <c r="M58" s="1761"/>
      <c r="N58" s="1762"/>
      <c r="O58" s="1762"/>
      <c r="P58" s="1762"/>
      <c r="Q58" s="1762"/>
      <c r="R58" s="1762"/>
      <c r="S58" s="1763"/>
      <c r="T58" s="1764"/>
      <c r="U58" s="1765"/>
      <c r="V58" s="1765"/>
      <c r="W58" s="1765"/>
      <c r="X58" s="1765"/>
      <c r="Y58" s="1765"/>
      <c r="Z58" s="1765"/>
      <c r="AA58" s="1765"/>
      <c r="AB58" s="1765"/>
      <c r="AC58" s="1765"/>
      <c r="AD58" s="1765"/>
      <c r="AE58" s="1765"/>
      <c r="AF58" s="1765"/>
      <c r="AG58" s="1765"/>
      <c r="AH58" s="1766"/>
    </row>
    <row r="59" spans="1:34">
      <c r="A59" s="1770"/>
      <c r="B59" s="808"/>
      <c r="C59" s="1775" t="s">
        <v>455</v>
      </c>
      <c r="D59" s="1776"/>
      <c r="E59" s="1776"/>
      <c r="F59" s="1776"/>
      <c r="G59" s="1776"/>
      <c r="H59" s="1776"/>
      <c r="I59" s="1777"/>
      <c r="J59" s="1775">
        <f>SUM(J54:L58)</f>
        <v>0</v>
      </c>
      <c r="K59" s="1776"/>
      <c r="L59" s="1777"/>
      <c r="M59" s="1778">
        <f>SUM(M54:S58)</f>
        <v>0</v>
      </c>
      <c r="N59" s="1779"/>
      <c r="O59" s="1779"/>
      <c r="P59" s="1779"/>
      <c r="Q59" s="1779"/>
      <c r="R59" s="1779"/>
      <c r="S59" s="1780"/>
      <c r="T59" s="1781"/>
      <c r="U59" s="1782"/>
      <c r="V59" s="1782"/>
      <c r="W59" s="1782"/>
      <c r="X59" s="1782"/>
      <c r="Y59" s="1782"/>
      <c r="Z59" s="1782"/>
      <c r="AA59" s="1782"/>
      <c r="AB59" s="1782"/>
      <c r="AC59" s="1782"/>
      <c r="AD59" s="1782"/>
      <c r="AE59" s="1782"/>
      <c r="AF59" s="1782"/>
      <c r="AG59" s="1782"/>
      <c r="AH59" s="1783"/>
    </row>
    <row r="60" spans="1:34" ht="13.5" customHeight="1">
      <c r="A60" s="1767" t="s">
        <v>669</v>
      </c>
      <c r="B60" s="807"/>
      <c r="C60" s="1771" t="s">
        <v>560</v>
      </c>
      <c r="D60" s="1772"/>
      <c r="E60" s="1772"/>
      <c r="F60" s="1772"/>
      <c r="G60" s="1772"/>
      <c r="H60" s="1772"/>
      <c r="I60" s="1773"/>
      <c r="J60" s="1394"/>
      <c r="K60" s="1774"/>
      <c r="L60" s="1395"/>
      <c r="M60" s="1761"/>
      <c r="N60" s="1762"/>
      <c r="O60" s="1762"/>
      <c r="P60" s="1762"/>
      <c r="Q60" s="1762"/>
      <c r="R60" s="1762"/>
      <c r="S60" s="1763"/>
      <c r="T60" s="1764"/>
      <c r="U60" s="1765"/>
      <c r="V60" s="1765"/>
      <c r="W60" s="1765"/>
      <c r="X60" s="1765"/>
      <c r="Y60" s="1765"/>
      <c r="Z60" s="1765"/>
      <c r="AA60" s="1765"/>
      <c r="AB60" s="1765"/>
      <c r="AC60" s="1765"/>
      <c r="AD60" s="1765"/>
      <c r="AE60" s="1765"/>
      <c r="AF60" s="1765"/>
      <c r="AG60" s="1765"/>
      <c r="AH60" s="1766"/>
    </row>
    <row r="61" spans="1:34">
      <c r="A61" s="1768"/>
      <c r="B61" s="1769"/>
      <c r="C61" s="1771" t="s">
        <v>556</v>
      </c>
      <c r="D61" s="1772"/>
      <c r="E61" s="1772"/>
      <c r="F61" s="1772"/>
      <c r="G61" s="1772"/>
      <c r="H61" s="1772"/>
      <c r="I61" s="1773"/>
      <c r="J61" s="1394"/>
      <c r="K61" s="1774"/>
      <c r="L61" s="1395"/>
      <c r="M61" s="1761"/>
      <c r="N61" s="1762"/>
      <c r="O61" s="1762"/>
      <c r="P61" s="1762"/>
      <c r="Q61" s="1762"/>
      <c r="R61" s="1762"/>
      <c r="S61" s="1763"/>
      <c r="T61" s="1764"/>
      <c r="U61" s="1765"/>
      <c r="V61" s="1765"/>
      <c r="W61" s="1765"/>
      <c r="X61" s="1765"/>
      <c r="Y61" s="1765"/>
      <c r="Z61" s="1765"/>
      <c r="AA61" s="1765"/>
      <c r="AB61" s="1765"/>
      <c r="AC61" s="1765"/>
      <c r="AD61" s="1765"/>
      <c r="AE61" s="1765"/>
      <c r="AF61" s="1765"/>
      <c r="AG61" s="1765"/>
      <c r="AH61" s="1766"/>
    </row>
    <row r="62" spans="1:34">
      <c r="A62" s="1768"/>
      <c r="B62" s="1769"/>
      <c r="C62" s="1771" t="s">
        <v>924</v>
      </c>
      <c r="D62" s="1772"/>
      <c r="E62" s="1772"/>
      <c r="F62" s="1772"/>
      <c r="G62" s="1772"/>
      <c r="H62" s="1772"/>
      <c r="I62" s="1773"/>
      <c r="J62" s="1394"/>
      <c r="K62" s="1774"/>
      <c r="L62" s="1395"/>
      <c r="M62" s="1761"/>
      <c r="N62" s="1762"/>
      <c r="O62" s="1762"/>
      <c r="P62" s="1762"/>
      <c r="Q62" s="1762"/>
      <c r="R62" s="1762"/>
      <c r="S62" s="1763"/>
      <c r="T62" s="1764"/>
      <c r="U62" s="1765"/>
      <c r="V62" s="1765"/>
      <c r="W62" s="1765"/>
      <c r="X62" s="1765"/>
      <c r="Y62" s="1765"/>
      <c r="Z62" s="1765"/>
      <c r="AA62" s="1765"/>
      <c r="AB62" s="1765"/>
      <c r="AC62" s="1765"/>
      <c r="AD62" s="1765"/>
      <c r="AE62" s="1765"/>
      <c r="AF62" s="1765"/>
      <c r="AG62" s="1765"/>
      <c r="AH62" s="1766"/>
    </row>
    <row r="63" spans="1:34">
      <c r="A63" s="1768"/>
      <c r="B63" s="1769"/>
      <c r="C63" s="1771" t="s">
        <v>557</v>
      </c>
      <c r="D63" s="1772"/>
      <c r="E63" s="1772"/>
      <c r="F63" s="1772"/>
      <c r="G63" s="1772"/>
      <c r="H63" s="1772"/>
      <c r="I63" s="1773"/>
      <c r="J63" s="1394"/>
      <c r="K63" s="1774"/>
      <c r="L63" s="1395"/>
      <c r="M63" s="1761"/>
      <c r="N63" s="1762"/>
      <c r="O63" s="1762"/>
      <c r="P63" s="1762"/>
      <c r="Q63" s="1762"/>
      <c r="R63" s="1762"/>
      <c r="S63" s="1763"/>
      <c r="T63" s="1764"/>
      <c r="U63" s="1765"/>
      <c r="V63" s="1765"/>
      <c r="W63" s="1765"/>
      <c r="X63" s="1765"/>
      <c r="Y63" s="1765"/>
      <c r="Z63" s="1765"/>
      <c r="AA63" s="1765"/>
      <c r="AB63" s="1765"/>
      <c r="AC63" s="1765"/>
      <c r="AD63" s="1765"/>
      <c r="AE63" s="1765"/>
      <c r="AF63" s="1765"/>
      <c r="AG63" s="1765"/>
      <c r="AH63" s="1766"/>
    </row>
    <row r="64" spans="1:34">
      <c r="A64" s="1768"/>
      <c r="B64" s="1769"/>
      <c r="C64" s="1771" t="s">
        <v>459</v>
      </c>
      <c r="D64" s="1772"/>
      <c r="E64" s="1772"/>
      <c r="F64" s="1772"/>
      <c r="G64" s="1772"/>
      <c r="H64" s="1772"/>
      <c r="I64" s="1773"/>
      <c r="J64" s="1394"/>
      <c r="K64" s="1774"/>
      <c r="L64" s="1395"/>
      <c r="M64" s="1761"/>
      <c r="N64" s="1762"/>
      <c r="O64" s="1762"/>
      <c r="P64" s="1762"/>
      <c r="Q64" s="1762"/>
      <c r="R64" s="1762"/>
      <c r="S64" s="1763"/>
      <c r="T64" s="1764"/>
      <c r="U64" s="1765"/>
      <c r="V64" s="1765"/>
      <c r="W64" s="1765"/>
      <c r="X64" s="1765"/>
      <c r="Y64" s="1765"/>
      <c r="Z64" s="1765"/>
      <c r="AA64" s="1765"/>
      <c r="AB64" s="1765"/>
      <c r="AC64" s="1765"/>
      <c r="AD64" s="1765"/>
      <c r="AE64" s="1765"/>
      <c r="AF64" s="1765"/>
      <c r="AG64" s="1765"/>
      <c r="AH64" s="1766"/>
    </row>
    <row r="65" spans="1:34">
      <c r="A65" s="1770"/>
      <c r="B65" s="808"/>
      <c r="C65" s="1775" t="s">
        <v>455</v>
      </c>
      <c r="D65" s="1776"/>
      <c r="E65" s="1776"/>
      <c r="F65" s="1776"/>
      <c r="G65" s="1776"/>
      <c r="H65" s="1776"/>
      <c r="I65" s="1777"/>
      <c r="J65" s="1775">
        <f>SUM(J60:L64)</f>
        <v>0</v>
      </c>
      <c r="K65" s="1776"/>
      <c r="L65" s="1777"/>
      <c r="M65" s="1778">
        <f>SUM(M60:S64)</f>
        <v>0</v>
      </c>
      <c r="N65" s="1779"/>
      <c r="O65" s="1779"/>
      <c r="P65" s="1779"/>
      <c r="Q65" s="1779"/>
      <c r="R65" s="1779"/>
      <c r="S65" s="1780"/>
      <c r="T65" s="1781"/>
      <c r="U65" s="1782"/>
      <c r="V65" s="1782"/>
      <c r="W65" s="1782"/>
      <c r="X65" s="1782"/>
      <c r="Y65" s="1782"/>
      <c r="Z65" s="1782"/>
      <c r="AA65" s="1782"/>
      <c r="AB65" s="1782"/>
      <c r="AC65" s="1782"/>
      <c r="AD65" s="1782"/>
      <c r="AE65" s="1782"/>
      <c r="AF65" s="1782"/>
      <c r="AG65" s="1782"/>
      <c r="AH65" s="1783"/>
    </row>
  </sheetData>
  <mergeCells count="135">
    <mergeCell ref="A3:J4"/>
    <mergeCell ref="L3:Q3"/>
    <mergeCell ref="R3:T3"/>
    <mergeCell ref="U3:AI3"/>
    <mergeCell ref="L4:Q4"/>
    <mergeCell ref="R4:T4"/>
    <mergeCell ref="AG4:AI4"/>
    <mergeCell ref="A7:J8"/>
    <mergeCell ref="L7:Q7"/>
    <mergeCell ref="R7:T7"/>
    <mergeCell ref="U7:AI7"/>
    <mergeCell ref="L8:Q8"/>
    <mergeCell ref="R8:T8"/>
    <mergeCell ref="U8:AI8"/>
    <mergeCell ref="A5:J6"/>
    <mergeCell ref="L5:Q5"/>
    <mergeCell ref="R5:T5"/>
    <mergeCell ref="U5:AI5"/>
    <mergeCell ref="L6:Q6"/>
    <mergeCell ref="R6:T6"/>
    <mergeCell ref="AG6:AI6"/>
    <mergeCell ref="A9:J10"/>
    <mergeCell ref="L9:Q9"/>
    <mergeCell ref="R9:T9"/>
    <mergeCell ref="L10:Q10"/>
    <mergeCell ref="R10:T10"/>
    <mergeCell ref="A11:J12"/>
    <mergeCell ref="L11:Q11"/>
    <mergeCell ref="R11:T11"/>
    <mergeCell ref="L12:Q12"/>
    <mergeCell ref="R12:T12"/>
    <mergeCell ref="A15:J16"/>
    <mergeCell ref="L15:Q15"/>
    <mergeCell ref="L16:Q16"/>
    <mergeCell ref="T16:U16"/>
    <mergeCell ref="Z16:AA16"/>
    <mergeCell ref="J21:AH21"/>
    <mergeCell ref="A13:J14"/>
    <mergeCell ref="L13:Q13"/>
    <mergeCell ref="R13:T13"/>
    <mergeCell ref="U13:AI13"/>
    <mergeCell ref="L14:Q14"/>
    <mergeCell ref="R14:T14"/>
    <mergeCell ref="U14:AI14"/>
    <mergeCell ref="R37:AH37"/>
    <mergeCell ref="J40:M40"/>
    <mergeCell ref="U40:X40"/>
    <mergeCell ref="L42:AH42"/>
    <mergeCell ref="J43:M43"/>
    <mergeCell ref="B45:AI45"/>
    <mergeCell ref="J23:P23"/>
    <mergeCell ref="X23:AH23"/>
    <mergeCell ref="J25:P25"/>
    <mergeCell ref="J26:AH26"/>
    <mergeCell ref="I35:L35"/>
    <mergeCell ref="N35:O35"/>
    <mergeCell ref="Q35:R35"/>
    <mergeCell ref="A47:B47"/>
    <mergeCell ref="C47:F47"/>
    <mergeCell ref="G47:L47"/>
    <mergeCell ref="M47:S47"/>
    <mergeCell ref="T47:AH47"/>
    <mergeCell ref="A48:B49"/>
    <mergeCell ref="C48:F48"/>
    <mergeCell ref="G48:L48"/>
    <mergeCell ref="M48:S48"/>
    <mergeCell ref="T48:AH48"/>
    <mergeCell ref="C49:F49"/>
    <mergeCell ref="G49:L49"/>
    <mergeCell ref="M49:S49"/>
    <mergeCell ref="T49:AH49"/>
    <mergeCell ref="A50:B51"/>
    <mergeCell ref="C50:F50"/>
    <mergeCell ref="G50:L50"/>
    <mergeCell ref="M50:S50"/>
    <mergeCell ref="T50:AH50"/>
    <mergeCell ref="C51:F51"/>
    <mergeCell ref="J57:L57"/>
    <mergeCell ref="M57:S57"/>
    <mergeCell ref="G51:L51"/>
    <mergeCell ref="M51:S51"/>
    <mergeCell ref="T51:AH51"/>
    <mergeCell ref="A53:B53"/>
    <mergeCell ref="C53:I53"/>
    <mergeCell ref="J53:L53"/>
    <mergeCell ref="M53:S53"/>
    <mergeCell ref="T53:AH53"/>
    <mergeCell ref="C63:I63"/>
    <mergeCell ref="J63:L63"/>
    <mergeCell ref="A54:B59"/>
    <mergeCell ref="C54:I54"/>
    <mergeCell ref="J54:L54"/>
    <mergeCell ref="M54:S54"/>
    <mergeCell ref="T54:AH54"/>
    <mergeCell ref="C55:I55"/>
    <mergeCell ref="J55:L55"/>
    <mergeCell ref="M55:S55"/>
    <mergeCell ref="T55:AH55"/>
    <mergeCell ref="C56:I56"/>
    <mergeCell ref="C58:I58"/>
    <mergeCell ref="J58:L58"/>
    <mergeCell ref="M58:S58"/>
    <mergeCell ref="T58:AH58"/>
    <mergeCell ref="C59:I59"/>
    <mergeCell ref="J59:L59"/>
    <mergeCell ref="M59:S59"/>
    <mergeCell ref="T59:AH59"/>
    <mergeCell ref="J56:L56"/>
    <mergeCell ref="M56:S56"/>
    <mergeCell ref="T56:AH56"/>
    <mergeCell ref="C57:I57"/>
    <mergeCell ref="M63:S63"/>
    <mergeCell ref="T63:AH63"/>
    <mergeCell ref="T57:AH57"/>
    <mergeCell ref="A60:B65"/>
    <mergeCell ref="C60:I60"/>
    <mergeCell ref="J60:L60"/>
    <mergeCell ref="M60:S60"/>
    <mergeCell ref="T60:AH60"/>
    <mergeCell ref="C61:I61"/>
    <mergeCell ref="J61:L61"/>
    <mergeCell ref="M61:S61"/>
    <mergeCell ref="T61:AH61"/>
    <mergeCell ref="C62:I62"/>
    <mergeCell ref="C64:I64"/>
    <mergeCell ref="J64:L64"/>
    <mergeCell ref="M64:S64"/>
    <mergeCell ref="T64:AH64"/>
    <mergeCell ref="C65:I65"/>
    <mergeCell ref="J65:L65"/>
    <mergeCell ref="M65:S65"/>
    <mergeCell ref="T65:AH65"/>
    <mergeCell ref="J62:L62"/>
    <mergeCell ref="M62:S62"/>
    <mergeCell ref="T62:AH62"/>
  </mergeCells>
  <phoneticPr fontId="7"/>
  <pageMargins left="0.70866141732283472" right="0.31496062992125984" top="0.59055118110236227" bottom="0.35433070866141736" header="0.51181102362204722" footer="0.19685039370078741"/>
  <pageSetup paperSize="9" scale="91" orientation="portrait" r:id="rId1"/>
  <headerFooter alignWithMargins="0">
    <oddFooter>&amp;C29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2097" r:id="rId4" name="Check Box 1">
              <controlPr defaultSize="0" autoFill="0" autoLine="0" autoPict="0">
                <anchor moveWithCells="1">
                  <from>
                    <xdr:col>10</xdr:col>
                    <xdr:colOff>0</xdr:colOff>
                    <xdr:row>2</xdr:row>
                    <xdr:rowOff>137160</xdr:rowOff>
                  </from>
                  <to>
                    <xdr:col>11</xdr:col>
                    <xdr:colOff>60960</xdr:colOff>
                    <xdr:row>3</xdr:row>
                    <xdr:rowOff>152400</xdr:rowOff>
                  </to>
                </anchor>
              </controlPr>
            </control>
          </mc:Choice>
        </mc:AlternateContent>
        <mc:AlternateContent xmlns:mc="http://schemas.openxmlformats.org/markup-compatibility/2006">
          <mc:Choice Requires="x14">
            <control shapeId="772098" r:id="rId5" name="Check Box 2">
              <controlPr defaultSize="0" autoFill="0" autoLine="0" autoPict="0">
                <anchor moveWithCells="1">
                  <from>
                    <xdr:col>10</xdr:col>
                    <xdr:colOff>0</xdr:colOff>
                    <xdr:row>14</xdr:row>
                    <xdr:rowOff>152400</xdr:rowOff>
                  </from>
                  <to>
                    <xdr:col>11</xdr:col>
                    <xdr:colOff>60960</xdr:colOff>
                    <xdr:row>16</xdr:row>
                    <xdr:rowOff>0</xdr:rowOff>
                  </to>
                </anchor>
              </controlPr>
            </control>
          </mc:Choice>
        </mc:AlternateContent>
        <mc:AlternateContent xmlns:mc="http://schemas.openxmlformats.org/markup-compatibility/2006">
          <mc:Choice Requires="x14">
            <control shapeId="772099" r:id="rId6" name="Check Box 3">
              <controlPr defaultSize="0" autoFill="0" autoLine="0" autoPict="0">
                <anchor moveWithCells="1">
                  <from>
                    <xdr:col>17</xdr:col>
                    <xdr:colOff>0</xdr:colOff>
                    <xdr:row>14</xdr:row>
                    <xdr:rowOff>0</xdr:rowOff>
                  </from>
                  <to>
                    <xdr:col>18</xdr:col>
                    <xdr:colOff>68580</xdr:colOff>
                    <xdr:row>15</xdr:row>
                    <xdr:rowOff>22860</xdr:rowOff>
                  </to>
                </anchor>
              </controlPr>
            </control>
          </mc:Choice>
        </mc:AlternateContent>
        <mc:AlternateContent xmlns:mc="http://schemas.openxmlformats.org/markup-compatibility/2006">
          <mc:Choice Requires="x14">
            <control shapeId="772100" r:id="rId7" name="Check Box 4">
              <controlPr defaultSize="0" autoFill="0" autoLine="0" autoPict="0">
                <anchor moveWithCells="1">
                  <from>
                    <xdr:col>10</xdr:col>
                    <xdr:colOff>0</xdr:colOff>
                    <xdr:row>12</xdr:row>
                    <xdr:rowOff>152400</xdr:rowOff>
                  </from>
                  <to>
                    <xdr:col>11</xdr:col>
                    <xdr:colOff>60960</xdr:colOff>
                    <xdr:row>14</xdr:row>
                    <xdr:rowOff>0</xdr:rowOff>
                  </to>
                </anchor>
              </controlPr>
            </control>
          </mc:Choice>
        </mc:AlternateContent>
        <mc:AlternateContent xmlns:mc="http://schemas.openxmlformats.org/markup-compatibility/2006">
          <mc:Choice Requires="x14">
            <control shapeId="772101" r:id="rId8" name="Check Box 5">
              <controlPr defaultSize="0" autoFill="0" autoLine="0" autoPict="0">
                <anchor moveWithCells="1">
                  <from>
                    <xdr:col>10</xdr:col>
                    <xdr:colOff>0</xdr:colOff>
                    <xdr:row>1</xdr:row>
                    <xdr:rowOff>175260</xdr:rowOff>
                  </from>
                  <to>
                    <xdr:col>11</xdr:col>
                    <xdr:colOff>60960</xdr:colOff>
                    <xdr:row>3</xdr:row>
                    <xdr:rowOff>7620</xdr:rowOff>
                  </to>
                </anchor>
              </controlPr>
            </control>
          </mc:Choice>
        </mc:AlternateContent>
        <mc:AlternateContent xmlns:mc="http://schemas.openxmlformats.org/markup-compatibility/2006">
          <mc:Choice Requires="x14">
            <control shapeId="772102" r:id="rId9" name="Check Box 6">
              <controlPr defaultSize="0" autoFill="0" autoLine="0" autoPict="0">
                <anchor moveWithCells="1">
                  <from>
                    <xdr:col>10</xdr:col>
                    <xdr:colOff>0</xdr:colOff>
                    <xdr:row>4</xdr:row>
                    <xdr:rowOff>144780</xdr:rowOff>
                  </from>
                  <to>
                    <xdr:col>11</xdr:col>
                    <xdr:colOff>60960</xdr:colOff>
                    <xdr:row>5</xdr:row>
                    <xdr:rowOff>160020</xdr:rowOff>
                  </to>
                </anchor>
              </controlPr>
            </control>
          </mc:Choice>
        </mc:AlternateContent>
        <mc:AlternateContent xmlns:mc="http://schemas.openxmlformats.org/markup-compatibility/2006">
          <mc:Choice Requires="x14">
            <control shapeId="772103" r:id="rId10" name="Check Box 7">
              <controlPr defaultSize="0" autoFill="0" autoLine="0" autoPict="0">
                <anchor moveWithCells="1">
                  <from>
                    <xdr:col>10</xdr:col>
                    <xdr:colOff>0</xdr:colOff>
                    <xdr:row>4</xdr:row>
                    <xdr:rowOff>0</xdr:rowOff>
                  </from>
                  <to>
                    <xdr:col>11</xdr:col>
                    <xdr:colOff>60960</xdr:colOff>
                    <xdr:row>5</xdr:row>
                    <xdr:rowOff>22860</xdr:rowOff>
                  </to>
                </anchor>
              </controlPr>
            </control>
          </mc:Choice>
        </mc:AlternateContent>
        <mc:AlternateContent xmlns:mc="http://schemas.openxmlformats.org/markup-compatibility/2006">
          <mc:Choice Requires="x14">
            <control shapeId="772104" r:id="rId11" name="Check Box 8">
              <controlPr defaultSize="0" autoFill="0" autoLine="0" autoPict="0">
                <anchor moveWithCells="1">
                  <from>
                    <xdr:col>10</xdr:col>
                    <xdr:colOff>0</xdr:colOff>
                    <xdr:row>6</xdr:row>
                    <xdr:rowOff>152400</xdr:rowOff>
                  </from>
                  <to>
                    <xdr:col>11</xdr:col>
                    <xdr:colOff>60960</xdr:colOff>
                    <xdr:row>8</xdr:row>
                    <xdr:rowOff>0</xdr:rowOff>
                  </to>
                </anchor>
              </controlPr>
            </control>
          </mc:Choice>
        </mc:AlternateContent>
        <mc:AlternateContent xmlns:mc="http://schemas.openxmlformats.org/markup-compatibility/2006">
          <mc:Choice Requires="x14">
            <control shapeId="772105" r:id="rId12" name="Check Box 9">
              <controlPr defaultSize="0" autoFill="0" autoLine="0" autoPict="0">
                <anchor moveWithCells="1">
                  <from>
                    <xdr:col>10</xdr:col>
                    <xdr:colOff>0</xdr:colOff>
                    <xdr:row>5</xdr:row>
                    <xdr:rowOff>160020</xdr:rowOff>
                  </from>
                  <to>
                    <xdr:col>11</xdr:col>
                    <xdr:colOff>60960</xdr:colOff>
                    <xdr:row>7</xdr:row>
                    <xdr:rowOff>7620</xdr:rowOff>
                  </to>
                </anchor>
              </controlPr>
            </control>
          </mc:Choice>
        </mc:AlternateContent>
        <mc:AlternateContent xmlns:mc="http://schemas.openxmlformats.org/markup-compatibility/2006">
          <mc:Choice Requires="x14">
            <control shapeId="772106" r:id="rId13" name="Check Box 10">
              <controlPr defaultSize="0" autoFill="0" autoLine="0" autoPict="0">
                <anchor moveWithCells="1">
                  <from>
                    <xdr:col>4</xdr:col>
                    <xdr:colOff>22860</xdr:colOff>
                    <xdr:row>31</xdr:row>
                    <xdr:rowOff>160020</xdr:rowOff>
                  </from>
                  <to>
                    <xdr:col>5</xdr:col>
                    <xdr:colOff>76200</xdr:colOff>
                    <xdr:row>33</xdr:row>
                    <xdr:rowOff>0</xdr:rowOff>
                  </to>
                </anchor>
              </controlPr>
            </control>
          </mc:Choice>
        </mc:AlternateContent>
        <mc:AlternateContent xmlns:mc="http://schemas.openxmlformats.org/markup-compatibility/2006">
          <mc:Choice Requires="x14">
            <control shapeId="772107" r:id="rId14" name="Check Box 11">
              <controlPr defaultSize="0" autoFill="0" autoLine="0" autoPict="0">
                <anchor moveWithCells="1">
                  <from>
                    <xdr:col>8</xdr:col>
                    <xdr:colOff>7620</xdr:colOff>
                    <xdr:row>31</xdr:row>
                    <xdr:rowOff>160020</xdr:rowOff>
                  </from>
                  <to>
                    <xdr:col>9</xdr:col>
                    <xdr:colOff>68580</xdr:colOff>
                    <xdr:row>33</xdr:row>
                    <xdr:rowOff>0</xdr:rowOff>
                  </to>
                </anchor>
              </controlPr>
            </control>
          </mc:Choice>
        </mc:AlternateContent>
        <mc:AlternateContent xmlns:mc="http://schemas.openxmlformats.org/markup-compatibility/2006">
          <mc:Choice Requires="x14">
            <control shapeId="772108" r:id="rId15" name="Check Box 12">
              <controlPr defaultSize="0" autoFill="0" autoLine="0" autoPict="0">
                <anchor moveWithCells="1">
                  <from>
                    <xdr:col>8</xdr:col>
                    <xdr:colOff>7620</xdr:colOff>
                    <xdr:row>34</xdr:row>
                    <xdr:rowOff>160020</xdr:rowOff>
                  </from>
                  <to>
                    <xdr:col>9</xdr:col>
                    <xdr:colOff>68580</xdr:colOff>
                    <xdr:row>36</xdr:row>
                    <xdr:rowOff>0</xdr:rowOff>
                  </to>
                </anchor>
              </controlPr>
            </control>
          </mc:Choice>
        </mc:AlternateContent>
        <mc:AlternateContent xmlns:mc="http://schemas.openxmlformats.org/markup-compatibility/2006">
          <mc:Choice Requires="x14">
            <control shapeId="772109" r:id="rId16" name="Check Box 13">
              <controlPr defaultSize="0" autoFill="0" autoLine="0" autoPict="0">
                <anchor moveWithCells="1">
                  <from>
                    <xdr:col>8</xdr:col>
                    <xdr:colOff>7620</xdr:colOff>
                    <xdr:row>35</xdr:row>
                    <xdr:rowOff>160020</xdr:rowOff>
                  </from>
                  <to>
                    <xdr:col>9</xdr:col>
                    <xdr:colOff>68580</xdr:colOff>
                    <xdr:row>37</xdr:row>
                    <xdr:rowOff>0</xdr:rowOff>
                  </to>
                </anchor>
              </controlPr>
            </control>
          </mc:Choice>
        </mc:AlternateContent>
        <mc:AlternateContent xmlns:mc="http://schemas.openxmlformats.org/markup-compatibility/2006">
          <mc:Choice Requires="x14">
            <control shapeId="772110" r:id="rId17" name="Check Box 14">
              <controlPr defaultSize="0" autoFill="0" autoLine="0" autoPict="0">
                <anchor moveWithCells="1">
                  <from>
                    <xdr:col>4</xdr:col>
                    <xdr:colOff>22860</xdr:colOff>
                    <xdr:row>27</xdr:row>
                    <xdr:rowOff>7620</xdr:rowOff>
                  </from>
                  <to>
                    <xdr:col>5</xdr:col>
                    <xdr:colOff>76200</xdr:colOff>
                    <xdr:row>28</xdr:row>
                    <xdr:rowOff>7620</xdr:rowOff>
                  </to>
                </anchor>
              </controlPr>
            </control>
          </mc:Choice>
        </mc:AlternateContent>
        <mc:AlternateContent xmlns:mc="http://schemas.openxmlformats.org/markup-compatibility/2006">
          <mc:Choice Requires="x14">
            <control shapeId="772111" r:id="rId18" name="Check Box 15">
              <controlPr defaultSize="0" autoFill="0" autoLine="0" autoPict="0">
                <anchor moveWithCells="1">
                  <from>
                    <xdr:col>8</xdr:col>
                    <xdr:colOff>7620</xdr:colOff>
                    <xdr:row>27</xdr:row>
                    <xdr:rowOff>7620</xdr:rowOff>
                  </from>
                  <to>
                    <xdr:col>9</xdr:col>
                    <xdr:colOff>68580</xdr:colOff>
                    <xdr:row>28</xdr:row>
                    <xdr:rowOff>7620</xdr:rowOff>
                  </to>
                </anchor>
              </controlPr>
            </control>
          </mc:Choice>
        </mc:AlternateContent>
        <mc:AlternateContent xmlns:mc="http://schemas.openxmlformats.org/markup-compatibility/2006">
          <mc:Choice Requires="x14">
            <control shapeId="772112" r:id="rId19" name="Check Box 16">
              <controlPr defaultSize="0" autoFill="0" autoLine="0" autoPict="0">
                <anchor moveWithCells="1">
                  <from>
                    <xdr:col>4</xdr:col>
                    <xdr:colOff>22860</xdr:colOff>
                    <xdr:row>29</xdr:row>
                    <xdr:rowOff>7620</xdr:rowOff>
                  </from>
                  <to>
                    <xdr:col>5</xdr:col>
                    <xdr:colOff>76200</xdr:colOff>
                    <xdr:row>30</xdr:row>
                    <xdr:rowOff>7620</xdr:rowOff>
                  </to>
                </anchor>
              </controlPr>
            </control>
          </mc:Choice>
        </mc:AlternateContent>
        <mc:AlternateContent xmlns:mc="http://schemas.openxmlformats.org/markup-compatibility/2006">
          <mc:Choice Requires="x14">
            <control shapeId="772113" r:id="rId20" name="Check Box 17">
              <controlPr defaultSize="0" autoFill="0" autoLine="0" autoPict="0">
                <anchor moveWithCells="1">
                  <from>
                    <xdr:col>8</xdr:col>
                    <xdr:colOff>7620</xdr:colOff>
                    <xdr:row>29</xdr:row>
                    <xdr:rowOff>7620</xdr:rowOff>
                  </from>
                  <to>
                    <xdr:col>9</xdr:col>
                    <xdr:colOff>68580</xdr:colOff>
                    <xdr:row>30</xdr:row>
                    <xdr:rowOff>7620</xdr:rowOff>
                  </to>
                </anchor>
              </controlPr>
            </control>
          </mc:Choice>
        </mc:AlternateContent>
        <mc:AlternateContent xmlns:mc="http://schemas.openxmlformats.org/markup-compatibility/2006">
          <mc:Choice Requires="x14">
            <control shapeId="772114" r:id="rId21" name="Check Box 18">
              <controlPr defaultSize="0" autoFill="0" autoLine="0" autoPict="0">
                <anchor moveWithCells="1">
                  <from>
                    <xdr:col>17</xdr:col>
                    <xdr:colOff>0</xdr:colOff>
                    <xdr:row>14</xdr:row>
                    <xdr:rowOff>152400</xdr:rowOff>
                  </from>
                  <to>
                    <xdr:col>18</xdr:col>
                    <xdr:colOff>68580</xdr:colOff>
                    <xdr:row>16</xdr:row>
                    <xdr:rowOff>0</xdr:rowOff>
                  </to>
                </anchor>
              </controlPr>
            </control>
          </mc:Choice>
        </mc:AlternateContent>
        <mc:AlternateContent xmlns:mc="http://schemas.openxmlformats.org/markup-compatibility/2006">
          <mc:Choice Requires="x14">
            <control shapeId="772115" r:id="rId22" name="Check Box 19">
              <controlPr defaultSize="0" autoFill="0" autoLine="0" autoPict="0">
                <anchor moveWithCells="1">
                  <from>
                    <xdr:col>23</xdr:col>
                    <xdr:colOff>0</xdr:colOff>
                    <xdr:row>14</xdr:row>
                    <xdr:rowOff>160020</xdr:rowOff>
                  </from>
                  <to>
                    <xdr:col>24</xdr:col>
                    <xdr:colOff>60960</xdr:colOff>
                    <xdr:row>16</xdr:row>
                    <xdr:rowOff>7620</xdr:rowOff>
                  </to>
                </anchor>
              </controlPr>
            </control>
          </mc:Choice>
        </mc:AlternateContent>
        <mc:AlternateContent xmlns:mc="http://schemas.openxmlformats.org/markup-compatibility/2006">
          <mc:Choice Requires="x14">
            <control shapeId="772116" r:id="rId23" name="Check Box 20">
              <controlPr defaultSize="0" autoFill="0" autoLine="0" autoPict="0">
                <anchor moveWithCells="1">
                  <from>
                    <xdr:col>13</xdr:col>
                    <xdr:colOff>7620</xdr:colOff>
                    <xdr:row>39</xdr:row>
                    <xdr:rowOff>160020</xdr:rowOff>
                  </from>
                  <to>
                    <xdr:col>14</xdr:col>
                    <xdr:colOff>76200</xdr:colOff>
                    <xdr:row>41</xdr:row>
                    <xdr:rowOff>7620</xdr:rowOff>
                  </to>
                </anchor>
              </controlPr>
            </control>
          </mc:Choice>
        </mc:AlternateContent>
        <mc:AlternateContent xmlns:mc="http://schemas.openxmlformats.org/markup-compatibility/2006">
          <mc:Choice Requires="x14">
            <control shapeId="772117" r:id="rId24" name="Check Box 21">
              <controlPr defaultSize="0" autoFill="0" autoLine="0" autoPict="0">
                <anchor moveWithCells="1">
                  <from>
                    <xdr:col>17</xdr:col>
                    <xdr:colOff>7620</xdr:colOff>
                    <xdr:row>39</xdr:row>
                    <xdr:rowOff>160020</xdr:rowOff>
                  </from>
                  <to>
                    <xdr:col>18</xdr:col>
                    <xdr:colOff>76200</xdr:colOff>
                    <xdr:row>41</xdr:row>
                    <xdr:rowOff>7620</xdr:rowOff>
                  </to>
                </anchor>
              </controlPr>
            </control>
          </mc:Choice>
        </mc:AlternateContent>
        <mc:AlternateContent xmlns:mc="http://schemas.openxmlformats.org/markup-compatibility/2006">
          <mc:Choice Requires="x14">
            <control shapeId="772118" r:id="rId25" name="Check Box 22">
              <controlPr defaultSize="0" autoFill="0" autoLine="0" autoPict="0">
                <anchor moveWithCells="1">
                  <from>
                    <xdr:col>24</xdr:col>
                    <xdr:colOff>7620</xdr:colOff>
                    <xdr:row>39</xdr:row>
                    <xdr:rowOff>160020</xdr:rowOff>
                  </from>
                  <to>
                    <xdr:col>25</xdr:col>
                    <xdr:colOff>76200</xdr:colOff>
                    <xdr:row>41</xdr:row>
                    <xdr:rowOff>7620</xdr:rowOff>
                  </to>
                </anchor>
              </controlPr>
            </control>
          </mc:Choice>
        </mc:AlternateContent>
        <mc:AlternateContent xmlns:mc="http://schemas.openxmlformats.org/markup-compatibility/2006">
          <mc:Choice Requires="x14">
            <control shapeId="772119" r:id="rId26" name="Check Box 23">
              <controlPr defaultSize="0" autoFill="0" autoLine="0" autoPict="0">
                <anchor moveWithCells="1">
                  <from>
                    <xdr:col>10</xdr:col>
                    <xdr:colOff>22860</xdr:colOff>
                    <xdr:row>39</xdr:row>
                    <xdr:rowOff>160020</xdr:rowOff>
                  </from>
                  <to>
                    <xdr:col>11</xdr:col>
                    <xdr:colOff>76200</xdr:colOff>
                    <xdr:row>41</xdr:row>
                    <xdr:rowOff>7620</xdr:rowOff>
                  </to>
                </anchor>
              </controlPr>
            </control>
          </mc:Choice>
        </mc:AlternateContent>
        <mc:AlternateContent xmlns:mc="http://schemas.openxmlformats.org/markup-compatibility/2006">
          <mc:Choice Requires="x14">
            <control shapeId="772120" r:id="rId27" name="Check Box 24">
              <controlPr defaultSize="0" autoFill="0" autoLine="0" autoPict="0">
                <anchor moveWithCells="1">
                  <from>
                    <xdr:col>10</xdr:col>
                    <xdr:colOff>0</xdr:colOff>
                    <xdr:row>8</xdr:row>
                    <xdr:rowOff>144780</xdr:rowOff>
                  </from>
                  <to>
                    <xdr:col>11</xdr:col>
                    <xdr:colOff>83820</xdr:colOff>
                    <xdr:row>10</xdr:row>
                    <xdr:rowOff>7620</xdr:rowOff>
                  </to>
                </anchor>
              </controlPr>
            </control>
          </mc:Choice>
        </mc:AlternateContent>
        <mc:AlternateContent xmlns:mc="http://schemas.openxmlformats.org/markup-compatibility/2006">
          <mc:Choice Requires="x14">
            <control shapeId="772121" r:id="rId28" name="Check Box 25">
              <controlPr defaultSize="0" autoFill="0" autoLine="0" autoPict="0">
                <anchor moveWithCells="1">
                  <from>
                    <xdr:col>10</xdr:col>
                    <xdr:colOff>0</xdr:colOff>
                    <xdr:row>7</xdr:row>
                    <xdr:rowOff>152400</xdr:rowOff>
                  </from>
                  <to>
                    <xdr:col>11</xdr:col>
                    <xdr:colOff>83820</xdr:colOff>
                    <xdr:row>9</xdr:row>
                    <xdr:rowOff>22860</xdr:rowOff>
                  </to>
                </anchor>
              </controlPr>
            </control>
          </mc:Choice>
        </mc:AlternateContent>
        <mc:AlternateContent xmlns:mc="http://schemas.openxmlformats.org/markup-compatibility/2006">
          <mc:Choice Requires="x14">
            <control shapeId="772122" r:id="rId29" name="Check Box 26">
              <controlPr defaultSize="0" autoFill="0" autoLine="0" autoPict="0">
                <anchor moveWithCells="1">
                  <from>
                    <xdr:col>10</xdr:col>
                    <xdr:colOff>0</xdr:colOff>
                    <xdr:row>10</xdr:row>
                    <xdr:rowOff>144780</xdr:rowOff>
                  </from>
                  <to>
                    <xdr:col>11</xdr:col>
                    <xdr:colOff>83820</xdr:colOff>
                    <xdr:row>12</xdr:row>
                    <xdr:rowOff>7620</xdr:rowOff>
                  </to>
                </anchor>
              </controlPr>
            </control>
          </mc:Choice>
        </mc:AlternateContent>
        <mc:AlternateContent xmlns:mc="http://schemas.openxmlformats.org/markup-compatibility/2006">
          <mc:Choice Requires="x14">
            <control shapeId="772123" r:id="rId30" name="Check Box 27">
              <controlPr defaultSize="0" autoFill="0" autoLine="0" autoPict="0">
                <anchor moveWithCells="1">
                  <from>
                    <xdr:col>10</xdr:col>
                    <xdr:colOff>0</xdr:colOff>
                    <xdr:row>9</xdr:row>
                    <xdr:rowOff>160020</xdr:rowOff>
                  </from>
                  <to>
                    <xdr:col>11</xdr:col>
                    <xdr:colOff>83820</xdr:colOff>
                    <xdr:row>11</xdr:row>
                    <xdr:rowOff>30480</xdr:rowOff>
                  </to>
                </anchor>
              </controlPr>
            </control>
          </mc:Choice>
        </mc:AlternateContent>
        <mc:AlternateContent xmlns:mc="http://schemas.openxmlformats.org/markup-compatibility/2006">
          <mc:Choice Requires="x14">
            <control shapeId="772124" r:id="rId31" name="Check Box 28">
              <controlPr defaultSize="0" autoFill="0" autoLine="0" autoPict="0">
                <anchor moveWithCells="1">
                  <from>
                    <xdr:col>10</xdr:col>
                    <xdr:colOff>0</xdr:colOff>
                    <xdr:row>13</xdr:row>
                    <xdr:rowOff>160020</xdr:rowOff>
                  </from>
                  <to>
                    <xdr:col>11</xdr:col>
                    <xdr:colOff>83820</xdr:colOff>
                    <xdr:row>15</xdr:row>
                    <xdr:rowOff>30480</xdr:rowOff>
                  </to>
                </anchor>
              </controlPr>
            </control>
          </mc:Choice>
        </mc:AlternateContent>
        <mc:AlternateContent xmlns:mc="http://schemas.openxmlformats.org/markup-compatibility/2006">
          <mc:Choice Requires="x14">
            <control shapeId="772125" r:id="rId32" name="Check Box 29">
              <controlPr defaultSize="0" autoFill="0" autoLine="0" autoPict="0">
                <anchor moveWithCells="1">
                  <from>
                    <xdr:col>10</xdr:col>
                    <xdr:colOff>0</xdr:colOff>
                    <xdr:row>11</xdr:row>
                    <xdr:rowOff>160020</xdr:rowOff>
                  </from>
                  <to>
                    <xdr:col>11</xdr:col>
                    <xdr:colOff>83820</xdr:colOff>
                    <xdr:row>13</xdr:row>
                    <xdr:rowOff>30480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57"/>
  <sheetViews>
    <sheetView view="pageBreakPreview" topLeftCell="A24" zoomScale="80" zoomScaleNormal="100" zoomScaleSheetLayoutView="80" workbookViewId="0">
      <selection activeCell="Z7" sqref="Z7"/>
    </sheetView>
  </sheetViews>
  <sheetFormatPr defaultColWidth="2.6640625" defaultRowHeight="13.2"/>
  <cols>
    <col min="1" max="33" width="2.6640625" style="3"/>
    <col min="34" max="34" width="2.6640625" style="3" customWidth="1"/>
    <col min="35" max="16384" width="2.6640625" style="3"/>
  </cols>
  <sheetData>
    <row r="1" spans="1:34">
      <c r="C1" s="14" t="s">
        <v>563</v>
      </c>
    </row>
    <row r="2" spans="1:34">
      <c r="A2" s="1110" t="s">
        <v>564</v>
      </c>
      <c r="B2" s="1111"/>
      <c r="C2" s="1111"/>
      <c r="D2" s="1111"/>
      <c r="E2" s="1111"/>
      <c r="F2" s="1111"/>
      <c r="G2" s="1111"/>
      <c r="H2" s="1111"/>
      <c r="I2" s="1082"/>
      <c r="J2" s="1110" t="s">
        <v>568</v>
      </c>
      <c r="K2" s="1111"/>
      <c r="L2" s="1111"/>
      <c r="M2" s="1111"/>
      <c r="N2" s="1111"/>
      <c r="O2" s="1082"/>
      <c r="P2" s="1110" t="s">
        <v>569</v>
      </c>
      <c r="Q2" s="1111"/>
      <c r="R2" s="1111"/>
      <c r="S2" s="1111"/>
      <c r="T2" s="1111"/>
      <c r="U2" s="1111"/>
      <c r="V2" s="1111"/>
      <c r="W2" s="1111"/>
      <c r="X2" s="1111"/>
      <c r="Y2" s="1111"/>
      <c r="Z2" s="1111"/>
      <c r="AA2" s="1111"/>
      <c r="AB2" s="1111"/>
      <c r="AC2" s="1111"/>
      <c r="AD2" s="1111"/>
      <c r="AE2" s="1111"/>
      <c r="AF2" s="1111"/>
      <c r="AG2" s="1111"/>
      <c r="AH2" s="1082"/>
    </row>
    <row r="3" spans="1:34">
      <c r="A3" s="1810" t="s">
        <v>565</v>
      </c>
      <c r="B3" s="1811"/>
      <c r="C3" s="1811"/>
      <c r="D3" s="1811"/>
      <c r="E3" s="1811"/>
      <c r="F3" s="1811"/>
      <c r="G3" s="1811"/>
      <c r="H3" s="1811"/>
      <c r="I3" s="1812"/>
      <c r="J3" s="18"/>
      <c r="K3" s="1813" t="s">
        <v>402</v>
      </c>
      <c r="L3" s="1813"/>
      <c r="M3" s="19"/>
      <c r="N3" s="1813" t="s">
        <v>403</v>
      </c>
      <c r="O3" s="1814"/>
      <c r="P3" s="1815"/>
      <c r="Q3" s="1816"/>
      <c r="R3" s="1816"/>
      <c r="S3" s="1816"/>
      <c r="T3" s="1816"/>
      <c r="U3" s="1816"/>
      <c r="V3" s="1816"/>
      <c r="W3" s="1816"/>
      <c r="X3" s="1816"/>
      <c r="Y3" s="1816"/>
      <c r="Z3" s="1816"/>
      <c r="AA3" s="1816"/>
      <c r="AB3" s="1816"/>
      <c r="AC3" s="1816"/>
      <c r="AD3" s="1816"/>
      <c r="AE3" s="1816"/>
      <c r="AF3" s="1816"/>
      <c r="AG3" s="1816"/>
      <c r="AH3" s="1817"/>
    </row>
    <row r="4" spans="1:34">
      <c r="A4" s="1810" t="s">
        <v>566</v>
      </c>
      <c r="B4" s="1811"/>
      <c r="C4" s="1811"/>
      <c r="D4" s="1811"/>
      <c r="E4" s="1811"/>
      <c r="F4" s="1811"/>
      <c r="G4" s="1811"/>
      <c r="H4" s="1811"/>
      <c r="I4" s="1812"/>
      <c r="J4" s="18"/>
      <c r="K4" s="1813" t="s">
        <v>402</v>
      </c>
      <c r="L4" s="1813"/>
      <c r="M4" s="19"/>
      <c r="N4" s="1813" t="s">
        <v>403</v>
      </c>
      <c r="O4" s="1814"/>
      <c r="P4" s="1815"/>
      <c r="Q4" s="1816"/>
      <c r="R4" s="1816"/>
      <c r="S4" s="1816"/>
      <c r="T4" s="1816"/>
      <c r="U4" s="1816"/>
      <c r="V4" s="1816"/>
      <c r="W4" s="1816"/>
      <c r="X4" s="1816"/>
      <c r="Y4" s="1816"/>
      <c r="Z4" s="1816"/>
      <c r="AA4" s="1816"/>
      <c r="AB4" s="1816"/>
      <c r="AC4" s="1816"/>
      <c r="AD4" s="1816"/>
      <c r="AE4" s="1816"/>
      <c r="AF4" s="1816"/>
      <c r="AG4" s="1816"/>
      <c r="AH4" s="1817"/>
    </row>
    <row r="5" spans="1:34">
      <c r="A5" s="1810" t="s">
        <v>567</v>
      </c>
      <c r="B5" s="1811"/>
      <c r="C5" s="1811"/>
      <c r="D5" s="1811"/>
      <c r="E5" s="1811"/>
      <c r="F5" s="1811"/>
      <c r="G5" s="1811"/>
      <c r="H5" s="1811"/>
      <c r="I5" s="1812"/>
      <c r="J5" s="18"/>
      <c r="K5" s="1813" t="s">
        <v>402</v>
      </c>
      <c r="L5" s="1813"/>
      <c r="M5" s="19"/>
      <c r="N5" s="1813" t="s">
        <v>403</v>
      </c>
      <c r="O5" s="1814"/>
      <c r="P5" s="1815"/>
      <c r="Q5" s="1816"/>
      <c r="R5" s="1816"/>
      <c r="S5" s="1816"/>
      <c r="T5" s="1816"/>
      <c r="U5" s="1816"/>
      <c r="V5" s="1816"/>
      <c r="W5" s="1816"/>
      <c r="X5" s="1816"/>
      <c r="Y5" s="1816"/>
      <c r="Z5" s="1816"/>
      <c r="AA5" s="1816"/>
      <c r="AB5" s="1816"/>
      <c r="AC5" s="1816"/>
      <c r="AD5" s="1816"/>
      <c r="AE5" s="1816"/>
      <c r="AF5" s="1816"/>
      <c r="AG5" s="1816"/>
      <c r="AH5" s="1817"/>
    </row>
    <row r="7" spans="1:34" ht="14.4">
      <c r="A7" s="9" t="s">
        <v>100</v>
      </c>
      <c r="B7" s="9"/>
      <c r="C7" s="9"/>
      <c r="D7" s="9"/>
      <c r="E7" s="9"/>
      <c r="F7" s="9"/>
      <c r="G7" s="9"/>
      <c r="H7" s="9"/>
      <c r="I7" s="9"/>
      <c r="J7" s="9"/>
      <c r="K7" s="9"/>
      <c r="L7" s="9"/>
      <c r="M7" s="9"/>
      <c r="N7" s="9"/>
      <c r="O7" s="9"/>
      <c r="P7" s="9"/>
      <c r="Q7" s="9"/>
      <c r="R7" s="9"/>
      <c r="S7" s="9"/>
      <c r="T7" s="9"/>
      <c r="U7" s="9"/>
      <c r="V7" s="9"/>
      <c r="W7" s="9"/>
      <c r="X7" s="9"/>
      <c r="Y7" s="9"/>
      <c r="Z7" s="9"/>
      <c r="AA7" s="9"/>
      <c r="AB7" s="9"/>
    </row>
    <row r="8" spans="1:34" ht="14.4">
      <c r="A8" s="9"/>
      <c r="B8" s="9"/>
      <c r="C8" s="9"/>
      <c r="D8" s="9"/>
      <c r="E8" s="9"/>
      <c r="F8" s="9"/>
      <c r="G8" s="9"/>
      <c r="H8" s="9"/>
      <c r="I8" s="9"/>
      <c r="J8" s="9"/>
      <c r="K8" s="9"/>
      <c r="L8" s="9"/>
      <c r="M8" s="9"/>
      <c r="N8" s="9"/>
      <c r="O8" s="9"/>
      <c r="P8" s="9"/>
      <c r="Q8" s="9"/>
      <c r="R8" s="9"/>
      <c r="S8" s="9"/>
      <c r="T8" s="9"/>
      <c r="U8" s="9"/>
      <c r="V8" s="9"/>
      <c r="W8" s="9"/>
      <c r="X8" s="9"/>
      <c r="Y8" s="9"/>
      <c r="Z8" s="9"/>
      <c r="AA8" s="9"/>
      <c r="AB8" s="9"/>
    </row>
    <row r="9" spans="1:34" ht="14.4">
      <c r="A9" s="9"/>
      <c r="B9" s="9"/>
      <c r="C9" s="1824" t="s">
        <v>819</v>
      </c>
      <c r="D9" s="1825"/>
      <c r="E9" s="1825"/>
      <c r="F9" s="1825"/>
      <c r="G9" s="1825"/>
      <c r="H9" s="1825"/>
      <c r="I9" s="1825"/>
      <c r="J9" s="1826"/>
      <c r="K9" s="1824" t="s">
        <v>818</v>
      </c>
      <c r="L9" s="1825"/>
      <c r="M9" s="1826"/>
      <c r="N9" s="1821" t="s">
        <v>823</v>
      </c>
      <c r="O9" s="1822"/>
      <c r="P9" s="1822"/>
      <c r="Q9" s="1822"/>
      <c r="R9" s="1822"/>
      <c r="S9" s="1822"/>
      <c r="T9" s="1822"/>
      <c r="U9" s="1822"/>
      <c r="V9" s="1822"/>
      <c r="W9" s="1822"/>
      <c r="X9" s="1822"/>
      <c r="Y9" s="1822"/>
      <c r="Z9" s="1822"/>
      <c r="AA9" s="1822"/>
      <c r="AB9" s="1823"/>
    </row>
    <row r="10" spans="1:34" ht="14.4">
      <c r="A10" s="9"/>
      <c r="B10" s="9"/>
      <c r="C10" s="1827"/>
      <c r="D10" s="1828"/>
      <c r="E10" s="1828"/>
      <c r="F10" s="1828"/>
      <c r="G10" s="1828"/>
      <c r="H10" s="1828"/>
      <c r="I10" s="1828"/>
      <c r="J10" s="1829"/>
      <c r="K10" s="1827"/>
      <c r="L10" s="1828"/>
      <c r="M10" s="1829"/>
      <c r="N10" s="1818" t="s">
        <v>1344</v>
      </c>
      <c r="O10" s="1819"/>
      <c r="P10" s="1819"/>
      <c r="Q10" s="1819"/>
      <c r="R10" s="1820"/>
      <c r="S10" s="950" t="s">
        <v>1346</v>
      </c>
      <c r="T10" s="951"/>
      <c r="U10" s="951"/>
      <c r="V10" s="951"/>
      <c r="W10" s="951"/>
      <c r="X10" s="949" t="s">
        <v>1345</v>
      </c>
      <c r="Y10" s="949"/>
      <c r="Z10" s="949"/>
      <c r="AA10" s="949"/>
      <c r="AB10" s="949"/>
    </row>
    <row r="11" spans="1:34" ht="14.25" customHeight="1">
      <c r="A11" s="9"/>
      <c r="B11" s="9"/>
      <c r="C11" s="879" t="s">
        <v>1268</v>
      </c>
      <c r="D11" s="880"/>
      <c r="E11" s="880"/>
      <c r="F11" s="880"/>
      <c r="G11" s="880"/>
      <c r="H11" s="880"/>
      <c r="I11" s="880"/>
      <c r="J11" s="1833"/>
      <c r="K11" s="1824"/>
      <c r="L11" s="1825" t="s">
        <v>1263</v>
      </c>
      <c r="M11" s="1826"/>
      <c r="N11" s="1465"/>
      <c r="O11" s="1466"/>
      <c r="P11" s="1466"/>
      <c r="Q11" s="1466"/>
      <c r="R11" s="1843"/>
      <c r="S11" s="1465"/>
      <c r="T11" s="1466"/>
      <c r="U11" s="1466"/>
      <c r="V11" s="1466"/>
      <c r="W11" s="1843"/>
      <c r="X11" s="1465"/>
      <c r="Y11" s="1466"/>
      <c r="Z11" s="1466"/>
      <c r="AA11" s="1466"/>
      <c r="AB11" s="1843"/>
    </row>
    <row r="12" spans="1:34" ht="14.4">
      <c r="A12" s="9"/>
      <c r="B12" s="9"/>
      <c r="C12" s="1834"/>
      <c r="D12" s="1835"/>
      <c r="E12" s="1835"/>
      <c r="F12" s="1835"/>
      <c r="G12" s="1835"/>
      <c r="H12" s="1835"/>
      <c r="I12" s="1835"/>
      <c r="J12" s="1836"/>
      <c r="K12" s="1827"/>
      <c r="L12" s="1828"/>
      <c r="M12" s="1829"/>
      <c r="N12" s="1844"/>
      <c r="O12" s="1845"/>
      <c r="P12" s="1845"/>
      <c r="Q12" s="1845"/>
      <c r="R12" s="1846"/>
      <c r="S12" s="1844"/>
      <c r="T12" s="1845"/>
      <c r="U12" s="1845"/>
      <c r="V12" s="1845"/>
      <c r="W12" s="1846"/>
      <c r="X12" s="1844"/>
      <c r="Y12" s="1845"/>
      <c r="Z12" s="1845"/>
      <c r="AA12" s="1845"/>
      <c r="AB12" s="1846"/>
    </row>
    <row r="13" spans="1:34" ht="14.4">
      <c r="A13" s="9"/>
      <c r="B13" s="9"/>
      <c r="C13" s="1834"/>
      <c r="D13" s="1835"/>
      <c r="E13" s="1835"/>
      <c r="F13" s="1835"/>
      <c r="G13" s="1835"/>
      <c r="H13" s="1835"/>
      <c r="I13" s="1835"/>
      <c r="J13" s="1836"/>
      <c r="K13" s="1827"/>
      <c r="L13" s="1828" t="s">
        <v>1264</v>
      </c>
      <c r="M13" s="1829"/>
      <c r="N13" s="1844"/>
      <c r="O13" s="1845"/>
      <c r="P13" s="1845"/>
      <c r="Q13" s="1845"/>
      <c r="R13" s="1846"/>
      <c r="S13" s="1844"/>
      <c r="T13" s="1845"/>
      <c r="U13" s="1845"/>
      <c r="V13" s="1845"/>
      <c r="W13" s="1846"/>
      <c r="X13" s="1844"/>
      <c r="Y13" s="1845"/>
      <c r="Z13" s="1845"/>
      <c r="AA13" s="1845"/>
      <c r="AB13" s="1846"/>
    </row>
    <row r="14" spans="1:34" ht="14.4">
      <c r="A14" s="9"/>
      <c r="B14" s="9"/>
      <c r="C14" s="1837"/>
      <c r="D14" s="1838"/>
      <c r="E14" s="1838"/>
      <c r="F14" s="1838"/>
      <c r="G14" s="1838"/>
      <c r="H14" s="1838"/>
      <c r="I14" s="1838"/>
      <c r="J14" s="1839"/>
      <c r="K14" s="1830"/>
      <c r="L14" s="1831"/>
      <c r="M14" s="1832"/>
      <c r="N14" s="1840" t="s">
        <v>1265</v>
      </c>
      <c r="O14" s="1841"/>
      <c r="P14" s="1841"/>
      <c r="Q14" s="1841"/>
      <c r="R14" s="1842"/>
      <c r="S14" s="1840" t="s">
        <v>1265</v>
      </c>
      <c r="T14" s="1841"/>
      <c r="U14" s="1841"/>
      <c r="V14" s="1841"/>
      <c r="W14" s="1842"/>
      <c r="X14" s="1840" t="s">
        <v>1265</v>
      </c>
      <c r="Y14" s="1841"/>
      <c r="Z14" s="1841"/>
      <c r="AA14" s="1841"/>
      <c r="AB14" s="1842"/>
    </row>
    <row r="15" spans="1:34" ht="14.25" customHeight="1">
      <c r="A15" s="9"/>
      <c r="B15" s="9"/>
      <c r="C15" s="879" t="s">
        <v>791</v>
      </c>
      <c r="D15" s="880"/>
      <c r="E15" s="880"/>
      <c r="F15" s="880"/>
      <c r="G15" s="880"/>
      <c r="H15" s="880"/>
      <c r="I15" s="880"/>
      <c r="J15" s="1833"/>
      <c r="K15" s="1824"/>
      <c r="L15" s="1825" t="s">
        <v>1263</v>
      </c>
      <c r="M15" s="1826"/>
      <c r="N15" s="1465"/>
      <c r="O15" s="1466"/>
      <c r="P15" s="1466"/>
      <c r="Q15" s="1466"/>
      <c r="R15" s="1843"/>
      <c r="S15" s="1465"/>
      <c r="T15" s="1466"/>
      <c r="U15" s="1466"/>
      <c r="V15" s="1466"/>
      <c r="W15" s="1843"/>
      <c r="X15" s="1465"/>
      <c r="Y15" s="1466"/>
      <c r="Z15" s="1466"/>
      <c r="AA15" s="1466"/>
      <c r="AB15" s="1843"/>
    </row>
    <row r="16" spans="1:34" ht="14.25" customHeight="1">
      <c r="A16" s="9"/>
      <c r="B16" s="9"/>
      <c r="C16" s="1834"/>
      <c r="D16" s="1835"/>
      <c r="E16" s="1835"/>
      <c r="F16" s="1835"/>
      <c r="G16" s="1835"/>
      <c r="H16" s="1835"/>
      <c r="I16" s="1835"/>
      <c r="J16" s="1836"/>
      <c r="K16" s="1827"/>
      <c r="L16" s="1828"/>
      <c r="M16" s="1829"/>
      <c r="N16" s="1844"/>
      <c r="O16" s="1845"/>
      <c r="P16" s="1845"/>
      <c r="Q16" s="1845"/>
      <c r="R16" s="1846"/>
      <c r="S16" s="1844"/>
      <c r="T16" s="1845"/>
      <c r="U16" s="1845"/>
      <c r="V16" s="1845"/>
      <c r="W16" s="1846"/>
      <c r="X16" s="1844"/>
      <c r="Y16" s="1845"/>
      <c r="Z16" s="1845"/>
      <c r="AA16" s="1845"/>
      <c r="AB16" s="1846"/>
    </row>
    <row r="17" spans="1:28" ht="14.4">
      <c r="A17" s="9"/>
      <c r="B17" s="9"/>
      <c r="C17" s="1834"/>
      <c r="D17" s="1835"/>
      <c r="E17" s="1835"/>
      <c r="F17" s="1835"/>
      <c r="G17" s="1835"/>
      <c r="H17" s="1835"/>
      <c r="I17" s="1835"/>
      <c r="J17" s="1836"/>
      <c r="K17" s="1827"/>
      <c r="L17" s="1828" t="s">
        <v>1264</v>
      </c>
      <c r="M17" s="1829"/>
      <c r="N17" s="1844"/>
      <c r="O17" s="1845"/>
      <c r="P17" s="1845"/>
      <c r="Q17" s="1845"/>
      <c r="R17" s="1846"/>
      <c r="S17" s="1844"/>
      <c r="T17" s="1845"/>
      <c r="U17" s="1845"/>
      <c r="V17" s="1845"/>
      <c r="W17" s="1846"/>
      <c r="X17" s="1844"/>
      <c r="Y17" s="1845"/>
      <c r="Z17" s="1845"/>
      <c r="AA17" s="1845"/>
      <c r="AB17" s="1846"/>
    </row>
    <row r="18" spans="1:28" ht="14.4">
      <c r="A18" s="9"/>
      <c r="B18" s="9"/>
      <c r="C18" s="1837"/>
      <c r="D18" s="1838"/>
      <c r="E18" s="1838"/>
      <c r="F18" s="1838"/>
      <c r="G18" s="1838"/>
      <c r="H18" s="1838"/>
      <c r="I18" s="1838"/>
      <c r="J18" s="1839"/>
      <c r="K18" s="1830"/>
      <c r="L18" s="1831"/>
      <c r="M18" s="1832"/>
      <c r="N18" s="1840" t="s">
        <v>1266</v>
      </c>
      <c r="O18" s="1841"/>
      <c r="P18" s="1841"/>
      <c r="Q18" s="1841"/>
      <c r="R18" s="1842"/>
      <c r="S18" s="1840" t="s">
        <v>1266</v>
      </c>
      <c r="T18" s="1841"/>
      <c r="U18" s="1841"/>
      <c r="V18" s="1841"/>
      <c r="W18" s="1842"/>
      <c r="X18" s="1840" t="s">
        <v>1266</v>
      </c>
      <c r="Y18" s="1841"/>
      <c r="Z18" s="1841"/>
      <c r="AA18" s="1841"/>
      <c r="AB18" s="1842"/>
    </row>
    <row r="19" spans="1:28" ht="14.25" customHeight="1">
      <c r="A19" s="9"/>
      <c r="B19" s="9"/>
      <c r="C19" s="1824" t="s">
        <v>820</v>
      </c>
      <c r="D19" s="1825"/>
      <c r="E19" s="1825"/>
      <c r="F19" s="1825"/>
      <c r="G19" s="1825"/>
      <c r="H19" s="1825"/>
      <c r="I19" s="1825"/>
      <c r="J19" s="1826"/>
      <c r="K19" s="1824"/>
      <c r="L19" s="1825" t="s">
        <v>1263</v>
      </c>
      <c r="M19" s="1826"/>
      <c r="N19" s="1465"/>
      <c r="O19" s="1466"/>
      <c r="P19" s="1466"/>
      <c r="Q19" s="1466"/>
      <c r="R19" s="1843"/>
      <c r="S19" s="1465"/>
      <c r="T19" s="1466"/>
      <c r="U19" s="1466"/>
      <c r="V19" s="1466"/>
      <c r="W19" s="1843"/>
      <c r="X19" s="1465"/>
      <c r="Y19" s="1466"/>
      <c r="Z19" s="1466"/>
      <c r="AA19" s="1466"/>
      <c r="AB19" s="1843"/>
    </row>
    <row r="20" spans="1:28" ht="14.4">
      <c r="A20" s="9"/>
      <c r="B20" s="9"/>
      <c r="C20" s="1827"/>
      <c r="D20" s="1828"/>
      <c r="E20" s="1828"/>
      <c r="F20" s="1828"/>
      <c r="G20" s="1828"/>
      <c r="H20" s="1828"/>
      <c r="I20" s="1828"/>
      <c r="J20" s="1829"/>
      <c r="K20" s="1827"/>
      <c r="L20" s="1828"/>
      <c r="M20" s="1829"/>
      <c r="N20" s="1844"/>
      <c r="O20" s="1845"/>
      <c r="P20" s="1845"/>
      <c r="Q20" s="1845"/>
      <c r="R20" s="1846"/>
      <c r="S20" s="1844"/>
      <c r="T20" s="1845"/>
      <c r="U20" s="1845"/>
      <c r="V20" s="1845"/>
      <c r="W20" s="1846"/>
      <c r="X20" s="1844"/>
      <c r="Y20" s="1845"/>
      <c r="Z20" s="1845"/>
      <c r="AA20" s="1845"/>
      <c r="AB20" s="1846"/>
    </row>
    <row r="21" spans="1:28" ht="14.4">
      <c r="A21" s="9"/>
      <c r="B21" s="9"/>
      <c r="C21" s="1827"/>
      <c r="D21" s="1828"/>
      <c r="E21" s="1828"/>
      <c r="F21" s="1828"/>
      <c r="G21" s="1828"/>
      <c r="H21" s="1828"/>
      <c r="I21" s="1828"/>
      <c r="J21" s="1829"/>
      <c r="K21" s="1827"/>
      <c r="L21" s="1828" t="s">
        <v>1264</v>
      </c>
      <c r="M21" s="1829"/>
      <c r="N21" s="1844"/>
      <c r="O21" s="1845"/>
      <c r="P21" s="1845"/>
      <c r="Q21" s="1845"/>
      <c r="R21" s="1846"/>
      <c r="S21" s="1844"/>
      <c r="T21" s="1845"/>
      <c r="U21" s="1845"/>
      <c r="V21" s="1845"/>
      <c r="W21" s="1846"/>
      <c r="X21" s="1844"/>
      <c r="Y21" s="1845"/>
      <c r="Z21" s="1845"/>
      <c r="AA21" s="1845"/>
      <c r="AB21" s="1846"/>
    </row>
    <row r="22" spans="1:28" ht="14.4">
      <c r="A22" s="9"/>
      <c r="B22" s="9"/>
      <c r="C22" s="1830"/>
      <c r="D22" s="1831"/>
      <c r="E22" s="1831"/>
      <c r="F22" s="1831"/>
      <c r="G22" s="1831"/>
      <c r="H22" s="1831"/>
      <c r="I22" s="1831"/>
      <c r="J22" s="1832"/>
      <c r="K22" s="1830"/>
      <c r="L22" s="1831"/>
      <c r="M22" s="1832"/>
      <c r="N22" s="1840" t="s">
        <v>1266</v>
      </c>
      <c r="O22" s="1841"/>
      <c r="P22" s="1841"/>
      <c r="Q22" s="1841"/>
      <c r="R22" s="1842"/>
      <c r="S22" s="1840" t="s">
        <v>1266</v>
      </c>
      <c r="T22" s="1841"/>
      <c r="U22" s="1841"/>
      <c r="V22" s="1841"/>
      <c r="W22" s="1842"/>
      <c r="X22" s="1840" t="s">
        <v>1266</v>
      </c>
      <c r="Y22" s="1841"/>
      <c r="Z22" s="1841"/>
      <c r="AA22" s="1841"/>
      <c r="AB22" s="1842"/>
    </row>
    <row r="23" spans="1:28" ht="14.25" customHeight="1">
      <c r="A23" s="9"/>
      <c r="B23" s="9"/>
      <c r="C23" s="1824" t="s">
        <v>824</v>
      </c>
      <c r="D23" s="1825"/>
      <c r="E23" s="1825"/>
      <c r="F23" s="1825"/>
      <c r="G23" s="1825"/>
      <c r="H23" s="1825"/>
      <c r="I23" s="1825"/>
      <c r="J23" s="1826"/>
      <c r="K23" s="1824"/>
      <c r="L23" s="1825" t="s">
        <v>1263</v>
      </c>
      <c r="M23" s="1826"/>
      <c r="N23" s="1465"/>
      <c r="O23" s="1466"/>
      <c r="P23" s="1466"/>
      <c r="Q23" s="1466"/>
      <c r="R23" s="1843"/>
      <c r="S23" s="1465"/>
      <c r="T23" s="1466"/>
      <c r="U23" s="1466"/>
      <c r="V23" s="1466"/>
      <c r="W23" s="1843"/>
      <c r="X23" s="1465"/>
      <c r="Y23" s="1466"/>
      <c r="Z23" s="1466"/>
      <c r="AA23" s="1466"/>
      <c r="AB23" s="1843"/>
    </row>
    <row r="24" spans="1:28" ht="14.4">
      <c r="A24" s="9"/>
      <c r="B24" s="9"/>
      <c r="C24" s="1827"/>
      <c r="D24" s="1828"/>
      <c r="E24" s="1828"/>
      <c r="F24" s="1828"/>
      <c r="G24" s="1828"/>
      <c r="H24" s="1828"/>
      <c r="I24" s="1828"/>
      <c r="J24" s="1829"/>
      <c r="K24" s="1827"/>
      <c r="L24" s="1828"/>
      <c r="M24" s="1829"/>
      <c r="N24" s="1844"/>
      <c r="O24" s="1845"/>
      <c r="P24" s="1845"/>
      <c r="Q24" s="1845"/>
      <c r="R24" s="1846"/>
      <c r="S24" s="1844"/>
      <c r="T24" s="1845"/>
      <c r="U24" s="1845"/>
      <c r="V24" s="1845"/>
      <c r="W24" s="1846"/>
      <c r="X24" s="1844"/>
      <c r="Y24" s="1845"/>
      <c r="Z24" s="1845"/>
      <c r="AA24" s="1845"/>
      <c r="AB24" s="1846"/>
    </row>
    <row r="25" spans="1:28" ht="14.4">
      <c r="A25" s="9"/>
      <c r="B25" s="9"/>
      <c r="C25" s="1827"/>
      <c r="D25" s="1828"/>
      <c r="E25" s="1828"/>
      <c r="F25" s="1828"/>
      <c r="G25" s="1828"/>
      <c r="H25" s="1828"/>
      <c r="I25" s="1828"/>
      <c r="J25" s="1829"/>
      <c r="K25" s="1827"/>
      <c r="L25" s="1828" t="s">
        <v>1264</v>
      </c>
      <c r="M25" s="1829"/>
      <c r="N25" s="1844"/>
      <c r="O25" s="1845"/>
      <c r="P25" s="1845"/>
      <c r="Q25" s="1845"/>
      <c r="R25" s="1846"/>
      <c r="S25" s="1844"/>
      <c r="T25" s="1845"/>
      <c r="U25" s="1845"/>
      <c r="V25" s="1845"/>
      <c r="W25" s="1846"/>
      <c r="X25" s="1844"/>
      <c r="Y25" s="1845"/>
      <c r="Z25" s="1845"/>
      <c r="AA25" s="1845"/>
      <c r="AB25" s="1846"/>
    </row>
    <row r="26" spans="1:28" ht="14.4">
      <c r="A26" s="9"/>
      <c r="B26" s="9"/>
      <c r="C26" s="1830"/>
      <c r="D26" s="1831"/>
      <c r="E26" s="1831"/>
      <c r="F26" s="1831"/>
      <c r="G26" s="1831"/>
      <c r="H26" s="1831"/>
      <c r="I26" s="1831"/>
      <c r="J26" s="1832"/>
      <c r="K26" s="1830"/>
      <c r="L26" s="1831"/>
      <c r="M26" s="1832"/>
      <c r="N26" s="1840" t="s">
        <v>1265</v>
      </c>
      <c r="O26" s="1841"/>
      <c r="P26" s="1841"/>
      <c r="Q26" s="1841"/>
      <c r="R26" s="1842"/>
      <c r="S26" s="1840" t="s">
        <v>1265</v>
      </c>
      <c r="T26" s="1841"/>
      <c r="U26" s="1841"/>
      <c r="V26" s="1841"/>
      <c r="W26" s="1842"/>
      <c r="X26" s="1840" t="s">
        <v>1265</v>
      </c>
      <c r="Y26" s="1841"/>
      <c r="Z26" s="1841"/>
      <c r="AA26" s="1841"/>
      <c r="AB26" s="1842"/>
    </row>
    <row r="27" spans="1:28" ht="14.25" customHeight="1">
      <c r="A27" s="9"/>
      <c r="B27" s="9"/>
      <c r="C27" s="1824" t="s">
        <v>821</v>
      </c>
      <c r="D27" s="1825"/>
      <c r="E27" s="1825"/>
      <c r="F27" s="1825"/>
      <c r="G27" s="1825"/>
      <c r="H27" s="1825"/>
      <c r="I27" s="1825"/>
      <c r="J27" s="1826"/>
      <c r="K27" s="1824"/>
      <c r="L27" s="1825" t="s">
        <v>1263</v>
      </c>
      <c r="M27" s="1826"/>
      <c r="N27" s="1465"/>
      <c r="O27" s="1466"/>
      <c r="P27" s="1466"/>
      <c r="Q27" s="1466"/>
      <c r="R27" s="1843"/>
      <c r="S27" s="1465"/>
      <c r="T27" s="1466"/>
      <c r="U27" s="1466"/>
      <c r="V27" s="1466"/>
      <c r="W27" s="1843"/>
      <c r="X27" s="1465"/>
      <c r="Y27" s="1466"/>
      <c r="Z27" s="1466"/>
      <c r="AA27" s="1466"/>
      <c r="AB27" s="1843"/>
    </row>
    <row r="28" spans="1:28" ht="14.4">
      <c r="A28" s="9"/>
      <c r="B28" s="9"/>
      <c r="C28" s="1827"/>
      <c r="D28" s="1828"/>
      <c r="E28" s="1828"/>
      <c r="F28" s="1828"/>
      <c r="G28" s="1828"/>
      <c r="H28" s="1828"/>
      <c r="I28" s="1828"/>
      <c r="J28" s="1829"/>
      <c r="K28" s="1827"/>
      <c r="L28" s="1828"/>
      <c r="M28" s="1829"/>
      <c r="N28" s="1844"/>
      <c r="O28" s="1845"/>
      <c r="P28" s="1845"/>
      <c r="Q28" s="1845"/>
      <c r="R28" s="1846"/>
      <c r="S28" s="1844"/>
      <c r="T28" s="1845"/>
      <c r="U28" s="1845"/>
      <c r="V28" s="1845"/>
      <c r="W28" s="1846"/>
      <c r="X28" s="1844"/>
      <c r="Y28" s="1845"/>
      <c r="Z28" s="1845"/>
      <c r="AA28" s="1845"/>
      <c r="AB28" s="1846"/>
    </row>
    <row r="29" spans="1:28" ht="14.4">
      <c r="A29" s="9"/>
      <c r="B29" s="9"/>
      <c r="C29" s="1827"/>
      <c r="D29" s="1828"/>
      <c r="E29" s="1828"/>
      <c r="F29" s="1828"/>
      <c r="G29" s="1828"/>
      <c r="H29" s="1828"/>
      <c r="I29" s="1828"/>
      <c r="J29" s="1829"/>
      <c r="K29" s="1827"/>
      <c r="L29" s="1828" t="s">
        <v>1264</v>
      </c>
      <c r="M29" s="1829"/>
      <c r="N29" s="1844"/>
      <c r="O29" s="1845"/>
      <c r="P29" s="1845"/>
      <c r="Q29" s="1845"/>
      <c r="R29" s="1846"/>
      <c r="S29" s="1844"/>
      <c r="T29" s="1845"/>
      <c r="U29" s="1845"/>
      <c r="V29" s="1845"/>
      <c r="W29" s="1846"/>
      <c r="X29" s="1844"/>
      <c r="Y29" s="1845"/>
      <c r="Z29" s="1845"/>
      <c r="AA29" s="1845"/>
      <c r="AB29" s="1846"/>
    </row>
    <row r="30" spans="1:28" ht="14.4">
      <c r="A30" s="9"/>
      <c r="B30" s="9"/>
      <c r="C30" s="1830"/>
      <c r="D30" s="1831"/>
      <c r="E30" s="1831"/>
      <c r="F30" s="1831"/>
      <c r="G30" s="1831"/>
      <c r="H30" s="1831"/>
      <c r="I30" s="1831"/>
      <c r="J30" s="1832"/>
      <c r="K30" s="1830"/>
      <c r="L30" s="1831"/>
      <c r="M30" s="1832"/>
      <c r="N30" s="1840" t="s">
        <v>1266</v>
      </c>
      <c r="O30" s="1841"/>
      <c r="P30" s="1841"/>
      <c r="Q30" s="1841"/>
      <c r="R30" s="1842"/>
      <c r="S30" s="1840" t="s">
        <v>1266</v>
      </c>
      <c r="T30" s="1841"/>
      <c r="U30" s="1841"/>
      <c r="V30" s="1841"/>
      <c r="W30" s="1842"/>
      <c r="X30" s="1840" t="s">
        <v>1266</v>
      </c>
      <c r="Y30" s="1841"/>
      <c r="Z30" s="1841"/>
      <c r="AA30" s="1841"/>
      <c r="AB30" s="1842"/>
    </row>
    <row r="31" spans="1:28" ht="14.25" customHeight="1">
      <c r="A31" s="9"/>
      <c r="B31" s="9"/>
      <c r="C31" s="1824" t="s">
        <v>822</v>
      </c>
      <c r="D31" s="1825"/>
      <c r="E31" s="1825"/>
      <c r="F31" s="1825"/>
      <c r="G31" s="1825"/>
      <c r="H31" s="1825"/>
      <c r="I31" s="1825"/>
      <c r="J31" s="1826"/>
      <c r="K31" s="1824"/>
      <c r="L31" s="1825" t="s">
        <v>1263</v>
      </c>
      <c r="M31" s="1826"/>
      <c r="N31" s="1465"/>
      <c r="O31" s="1466"/>
      <c r="P31" s="1466"/>
      <c r="Q31" s="1466"/>
      <c r="R31" s="1843"/>
      <c r="S31" s="1465"/>
      <c r="T31" s="1466"/>
      <c r="U31" s="1466"/>
      <c r="V31" s="1466"/>
      <c r="W31" s="1843"/>
      <c r="X31" s="1465"/>
      <c r="Y31" s="1466"/>
      <c r="Z31" s="1466"/>
      <c r="AA31" s="1466"/>
      <c r="AB31" s="1843"/>
    </row>
    <row r="32" spans="1:28" ht="14.4">
      <c r="A32" s="9"/>
      <c r="B32" s="9"/>
      <c r="C32" s="1827"/>
      <c r="D32" s="1828"/>
      <c r="E32" s="1828"/>
      <c r="F32" s="1828"/>
      <c r="G32" s="1828"/>
      <c r="H32" s="1828"/>
      <c r="I32" s="1828"/>
      <c r="J32" s="1829"/>
      <c r="K32" s="1827"/>
      <c r="L32" s="1828"/>
      <c r="M32" s="1829"/>
      <c r="N32" s="1844"/>
      <c r="O32" s="1845"/>
      <c r="P32" s="1845"/>
      <c r="Q32" s="1845"/>
      <c r="R32" s="1846"/>
      <c r="S32" s="1844"/>
      <c r="T32" s="1845"/>
      <c r="U32" s="1845"/>
      <c r="V32" s="1845"/>
      <c r="W32" s="1846"/>
      <c r="X32" s="1844"/>
      <c r="Y32" s="1845"/>
      <c r="Z32" s="1845"/>
      <c r="AA32" s="1845"/>
      <c r="AB32" s="1846"/>
    </row>
    <row r="33" spans="1:34" ht="14.4">
      <c r="A33" s="9"/>
      <c r="B33" s="9"/>
      <c r="C33" s="1827"/>
      <c r="D33" s="1828"/>
      <c r="E33" s="1828"/>
      <c r="F33" s="1828"/>
      <c r="G33" s="1828"/>
      <c r="H33" s="1828"/>
      <c r="I33" s="1828"/>
      <c r="J33" s="1829"/>
      <c r="K33" s="1827"/>
      <c r="L33" s="1828" t="s">
        <v>1264</v>
      </c>
      <c r="M33" s="1829"/>
      <c r="N33" s="1844"/>
      <c r="O33" s="1845"/>
      <c r="P33" s="1845"/>
      <c r="Q33" s="1845"/>
      <c r="R33" s="1846"/>
      <c r="S33" s="1844"/>
      <c r="T33" s="1845"/>
      <c r="U33" s="1845"/>
      <c r="V33" s="1845"/>
      <c r="W33" s="1846"/>
      <c r="X33" s="1844"/>
      <c r="Y33" s="1845"/>
      <c r="Z33" s="1845"/>
      <c r="AA33" s="1845"/>
      <c r="AB33" s="1846"/>
    </row>
    <row r="34" spans="1:34" ht="14.4">
      <c r="A34" s="9"/>
      <c r="B34" s="9"/>
      <c r="C34" s="1830"/>
      <c r="D34" s="1831"/>
      <c r="E34" s="1831"/>
      <c r="F34" s="1831"/>
      <c r="G34" s="1831"/>
      <c r="H34" s="1831"/>
      <c r="I34" s="1831"/>
      <c r="J34" s="1832"/>
      <c r="K34" s="1830"/>
      <c r="L34" s="1831"/>
      <c r="M34" s="1832"/>
      <c r="N34" s="1840" t="s">
        <v>1265</v>
      </c>
      <c r="O34" s="1841"/>
      <c r="P34" s="1841"/>
      <c r="Q34" s="1841"/>
      <c r="R34" s="1842"/>
      <c r="S34" s="1840" t="s">
        <v>1265</v>
      </c>
      <c r="T34" s="1841"/>
      <c r="U34" s="1841"/>
      <c r="V34" s="1841"/>
      <c r="W34" s="1842"/>
      <c r="X34" s="1840" t="s">
        <v>1265</v>
      </c>
      <c r="Y34" s="1841"/>
      <c r="Z34" s="1841"/>
      <c r="AA34" s="1841"/>
      <c r="AB34" s="1842"/>
    </row>
    <row r="35" spans="1:34" ht="14.25" customHeight="1">
      <c r="A35" s="9"/>
      <c r="B35" s="9"/>
      <c r="C35" s="879" t="s">
        <v>838</v>
      </c>
      <c r="D35" s="880"/>
      <c r="E35" s="880"/>
      <c r="F35" s="880"/>
      <c r="G35" s="880"/>
      <c r="H35" s="880"/>
      <c r="I35" s="880"/>
      <c r="J35" s="1833"/>
      <c r="K35" s="1824"/>
      <c r="L35" s="1825" t="s">
        <v>1263</v>
      </c>
      <c r="M35" s="1826"/>
      <c r="N35" s="1465"/>
      <c r="O35" s="1466"/>
      <c r="P35" s="1466"/>
      <c r="Q35" s="1466"/>
      <c r="R35" s="1843"/>
      <c r="S35" s="1465"/>
      <c r="T35" s="1466"/>
      <c r="U35" s="1466"/>
      <c r="V35" s="1466"/>
      <c r="W35" s="1843"/>
      <c r="X35" s="1465"/>
      <c r="Y35" s="1466"/>
      <c r="Z35" s="1466"/>
      <c r="AA35" s="1466"/>
      <c r="AB35" s="1843"/>
    </row>
    <row r="36" spans="1:34" ht="14.25" customHeight="1">
      <c r="A36" s="9"/>
      <c r="B36" s="9"/>
      <c r="C36" s="1834"/>
      <c r="D36" s="1835"/>
      <c r="E36" s="1835"/>
      <c r="F36" s="1835"/>
      <c r="G36" s="1835"/>
      <c r="H36" s="1835"/>
      <c r="I36" s="1835"/>
      <c r="J36" s="1836"/>
      <c r="K36" s="1827"/>
      <c r="L36" s="1828"/>
      <c r="M36" s="1829"/>
      <c r="N36" s="1844"/>
      <c r="O36" s="1845"/>
      <c r="P36" s="1845"/>
      <c r="Q36" s="1845"/>
      <c r="R36" s="1846"/>
      <c r="S36" s="1844"/>
      <c r="T36" s="1845"/>
      <c r="U36" s="1845"/>
      <c r="V36" s="1845"/>
      <c r="W36" s="1846"/>
      <c r="X36" s="1844"/>
      <c r="Y36" s="1845"/>
      <c r="Z36" s="1845"/>
      <c r="AA36" s="1845"/>
      <c r="AB36" s="1846"/>
    </row>
    <row r="37" spans="1:34" ht="14.4">
      <c r="A37" s="9"/>
      <c r="B37" s="9"/>
      <c r="C37" s="1834"/>
      <c r="D37" s="1835"/>
      <c r="E37" s="1835"/>
      <c r="F37" s="1835"/>
      <c r="G37" s="1835"/>
      <c r="H37" s="1835"/>
      <c r="I37" s="1835"/>
      <c r="J37" s="1836"/>
      <c r="K37" s="1827"/>
      <c r="L37" s="1828" t="s">
        <v>1264</v>
      </c>
      <c r="M37" s="1829"/>
      <c r="N37" s="1844"/>
      <c r="O37" s="1845"/>
      <c r="P37" s="1845"/>
      <c r="Q37" s="1845"/>
      <c r="R37" s="1846"/>
      <c r="S37" s="1844"/>
      <c r="T37" s="1845"/>
      <c r="U37" s="1845"/>
      <c r="V37" s="1845"/>
      <c r="W37" s="1846"/>
      <c r="X37" s="1844"/>
      <c r="Y37" s="1845"/>
      <c r="Z37" s="1845"/>
      <c r="AA37" s="1845"/>
      <c r="AB37" s="1846"/>
    </row>
    <row r="38" spans="1:34" ht="14.4">
      <c r="A38" s="9"/>
      <c r="B38" s="9"/>
      <c r="C38" s="1837"/>
      <c r="D38" s="1838"/>
      <c r="E38" s="1838"/>
      <c r="F38" s="1838"/>
      <c r="G38" s="1838"/>
      <c r="H38" s="1838"/>
      <c r="I38" s="1838"/>
      <c r="J38" s="1839"/>
      <c r="K38" s="1830"/>
      <c r="L38" s="1831"/>
      <c r="M38" s="1832"/>
      <c r="N38" s="1840" t="s">
        <v>1265</v>
      </c>
      <c r="O38" s="1841"/>
      <c r="P38" s="1841"/>
      <c r="Q38" s="1841"/>
      <c r="R38" s="1842"/>
      <c r="S38" s="1840" t="s">
        <v>1265</v>
      </c>
      <c r="T38" s="1841"/>
      <c r="U38" s="1841"/>
      <c r="V38" s="1841"/>
      <c r="W38" s="1842"/>
      <c r="X38" s="1840" t="s">
        <v>1265</v>
      </c>
      <c r="Y38" s="1841"/>
      <c r="Z38" s="1841"/>
      <c r="AA38" s="1841"/>
      <c r="AB38" s="1842"/>
    </row>
    <row r="39" spans="1:34" ht="14.25" customHeight="1">
      <c r="A39" s="9"/>
      <c r="B39" s="9"/>
      <c r="C39" s="879" t="s">
        <v>459</v>
      </c>
      <c r="D39" s="880"/>
      <c r="E39" s="880"/>
      <c r="F39" s="880"/>
      <c r="G39" s="880"/>
      <c r="H39" s="880"/>
      <c r="I39" s="880"/>
      <c r="J39" s="1833"/>
      <c r="K39" s="155"/>
      <c r="L39" s="43" t="s">
        <v>1263</v>
      </c>
      <c r="M39" s="44"/>
      <c r="N39" s="1863"/>
      <c r="O39" s="1864"/>
      <c r="P39" s="1864"/>
      <c r="Q39" s="1864"/>
      <c r="R39" s="1865"/>
      <c r="S39" s="1863"/>
      <c r="T39" s="1864"/>
      <c r="U39" s="1864"/>
      <c r="V39" s="1864"/>
      <c r="W39" s="1865"/>
      <c r="X39" s="1863"/>
      <c r="Y39" s="1864"/>
      <c r="Z39" s="1864"/>
      <c r="AA39" s="1864"/>
      <c r="AB39" s="1865"/>
    </row>
    <row r="40" spans="1:34" ht="14.4">
      <c r="A40" s="9"/>
      <c r="B40" s="9"/>
      <c r="C40" s="1834"/>
      <c r="D40" s="1835"/>
      <c r="E40" s="1835"/>
      <c r="F40" s="1835"/>
      <c r="G40" s="1835"/>
      <c r="H40" s="1835"/>
      <c r="I40" s="1835"/>
      <c r="J40" s="1836"/>
      <c r="K40" s="144"/>
      <c r="L40" s="3" t="s">
        <v>1264</v>
      </c>
      <c r="M40" s="10"/>
      <c r="N40" s="1866"/>
      <c r="O40" s="1867"/>
      <c r="P40" s="1867"/>
      <c r="Q40" s="1867"/>
      <c r="R40" s="1868"/>
      <c r="S40" s="1866"/>
      <c r="T40" s="1867"/>
      <c r="U40" s="1867"/>
      <c r="V40" s="1867"/>
      <c r="W40" s="1868"/>
      <c r="X40" s="1866"/>
      <c r="Y40" s="1867"/>
      <c r="Z40" s="1867"/>
      <c r="AA40" s="1867"/>
      <c r="AB40" s="1868"/>
    </row>
    <row r="41" spans="1:34" ht="14.4">
      <c r="A41" s="9"/>
      <c r="B41" s="9"/>
      <c r="C41" s="23" t="s">
        <v>836</v>
      </c>
      <c r="D41" s="1869"/>
      <c r="E41" s="1869"/>
      <c r="F41" s="1869"/>
      <c r="G41" s="1869"/>
      <c r="H41" s="1869"/>
      <c r="I41" s="1869"/>
      <c r="J41" s="24" t="s">
        <v>835</v>
      </c>
      <c r="K41" s="23"/>
      <c r="L41" s="156"/>
      <c r="M41" s="24"/>
      <c r="N41" s="1840" t="s">
        <v>1267</v>
      </c>
      <c r="O41" s="1841"/>
      <c r="P41" s="1841"/>
      <c r="Q41" s="1841"/>
      <c r="R41" s="1842"/>
      <c r="S41" s="1840" t="s">
        <v>1267</v>
      </c>
      <c r="T41" s="1841"/>
      <c r="U41" s="1841"/>
      <c r="V41" s="1841"/>
      <c r="W41" s="1842"/>
      <c r="X41" s="1840" t="s">
        <v>1267</v>
      </c>
      <c r="Y41" s="1841"/>
      <c r="Z41" s="1841"/>
      <c r="AA41" s="1841"/>
      <c r="AB41" s="1842"/>
    </row>
    <row r="42" spans="1:34" ht="14.25" customHeight="1">
      <c r="A42" s="9"/>
      <c r="B42" s="9"/>
      <c r="C42" s="11"/>
      <c r="D42" s="11"/>
      <c r="E42" s="11"/>
      <c r="F42" s="11"/>
      <c r="G42" s="11"/>
      <c r="H42" s="11"/>
      <c r="I42" s="11"/>
      <c r="J42" s="11"/>
      <c r="K42" s="11"/>
      <c r="L42" s="11"/>
      <c r="M42" s="11"/>
      <c r="N42" s="25"/>
      <c r="O42" s="25"/>
      <c r="P42" s="25"/>
      <c r="Q42" s="25"/>
      <c r="R42" s="25"/>
      <c r="S42" s="25"/>
      <c r="T42" s="25"/>
      <c r="U42" s="25"/>
      <c r="V42" s="25"/>
      <c r="W42" s="25"/>
      <c r="X42" s="25"/>
      <c r="Y42" s="25"/>
      <c r="Z42" s="25"/>
      <c r="AA42" s="25"/>
      <c r="AB42" s="25"/>
    </row>
    <row r="43" spans="1:34" ht="14.4">
      <c r="A43" s="9"/>
      <c r="B43" s="9"/>
      <c r="C43" s="26"/>
      <c r="D43" s="26"/>
      <c r="E43" s="26"/>
      <c r="F43" s="26"/>
      <c r="G43" s="26"/>
      <c r="H43" s="26"/>
      <c r="I43" s="26"/>
      <c r="J43" s="26"/>
      <c r="K43" s="26"/>
      <c r="L43" s="26"/>
      <c r="M43" s="26"/>
      <c r="N43" s="27"/>
      <c r="O43" s="27"/>
      <c r="P43" s="27"/>
      <c r="Q43" s="27"/>
      <c r="R43" s="27"/>
      <c r="S43" s="27"/>
      <c r="T43" s="27"/>
      <c r="U43" s="27"/>
      <c r="V43" s="27"/>
      <c r="W43" s="27"/>
      <c r="X43" s="27"/>
      <c r="Y43" s="27"/>
      <c r="Z43" s="27"/>
      <c r="AA43" s="27"/>
      <c r="AB43" s="27"/>
    </row>
    <row r="44" spans="1:34" ht="14.4">
      <c r="A44" s="9" t="s">
        <v>1235</v>
      </c>
      <c r="B44" s="9"/>
      <c r="C44" s="9"/>
      <c r="D44" s="9"/>
      <c r="E44" s="9"/>
      <c r="F44" s="9"/>
      <c r="G44" s="9"/>
      <c r="H44" s="9"/>
      <c r="I44" s="9"/>
      <c r="J44" s="9"/>
      <c r="K44" s="9"/>
      <c r="L44" s="9"/>
      <c r="M44" s="9"/>
      <c r="N44" s="9"/>
      <c r="O44" s="9"/>
      <c r="P44" s="9"/>
      <c r="Q44" s="9"/>
      <c r="R44" s="9"/>
      <c r="S44" s="9"/>
      <c r="T44" s="9"/>
      <c r="U44" s="9"/>
      <c r="V44" s="9"/>
      <c r="W44" s="9"/>
      <c r="X44" s="9"/>
      <c r="Y44" s="9"/>
      <c r="Z44" s="9"/>
    </row>
    <row r="45" spans="1:34">
      <c r="A45" s="28"/>
      <c r="B45" s="29"/>
      <c r="C45" s="30"/>
      <c r="D45" s="1850" t="s">
        <v>591</v>
      </c>
      <c r="E45" s="1847"/>
      <c r="F45" s="1847"/>
      <c r="G45" s="1847"/>
      <c r="H45" s="1847"/>
      <c r="I45" s="1851"/>
      <c r="J45" s="1857"/>
      <c r="K45" s="1858"/>
      <c r="L45" s="1858"/>
      <c r="M45" s="1858"/>
      <c r="N45" s="1858"/>
      <c r="O45" s="1858"/>
      <c r="P45" s="1858"/>
      <c r="Q45" s="1858"/>
      <c r="R45" s="1858"/>
      <c r="S45" s="1858"/>
      <c r="T45" s="1858"/>
      <c r="U45" s="1859"/>
      <c r="V45" s="1850" t="s">
        <v>596</v>
      </c>
      <c r="W45" s="1847"/>
      <c r="X45" s="1847"/>
      <c r="Y45" s="1851"/>
      <c r="Z45" s="1857"/>
      <c r="AA45" s="1858"/>
      <c r="AB45" s="1858"/>
      <c r="AC45" s="1858"/>
      <c r="AD45" s="1858"/>
      <c r="AE45" s="1858"/>
      <c r="AF45" s="1858"/>
      <c r="AG45" s="1858"/>
      <c r="AH45" s="1859"/>
    </row>
    <row r="46" spans="1:34">
      <c r="A46" s="31"/>
      <c r="B46" s="1359" t="s">
        <v>402</v>
      </c>
      <c r="C46" s="1360"/>
      <c r="D46" s="1852"/>
      <c r="E46" s="1848"/>
      <c r="F46" s="1848"/>
      <c r="G46" s="1848"/>
      <c r="H46" s="1848"/>
      <c r="I46" s="1853"/>
      <c r="J46" s="1860"/>
      <c r="K46" s="1861"/>
      <c r="L46" s="1861"/>
      <c r="M46" s="1861"/>
      <c r="N46" s="1861"/>
      <c r="O46" s="1861"/>
      <c r="P46" s="1861"/>
      <c r="Q46" s="1861"/>
      <c r="R46" s="1861"/>
      <c r="S46" s="1861"/>
      <c r="T46" s="1861"/>
      <c r="U46" s="1862"/>
      <c r="V46" s="1852"/>
      <c r="W46" s="1848"/>
      <c r="X46" s="1848"/>
      <c r="Y46" s="1853"/>
      <c r="Z46" s="1860"/>
      <c r="AA46" s="1861"/>
      <c r="AB46" s="1861"/>
      <c r="AC46" s="1861"/>
      <c r="AD46" s="1861"/>
      <c r="AE46" s="1861"/>
      <c r="AF46" s="1861"/>
      <c r="AG46" s="1861"/>
      <c r="AH46" s="1862"/>
    </row>
    <row r="47" spans="1:34">
      <c r="A47" s="32"/>
      <c r="B47" s="33"/>
      <c r="C47" s="34"/>
      <c r="D47" s="1850" t="s">
        <v>593</v>
      </c>
      <c r="E47" s="1847"/>
      <c r="F47" s="1851"/>
      <c r="G47" s="1854" t="s">
        <v>595</v>
      </c>
      <c r="H47" s="1855"/>
      <c r="I47" s="1856"/>
      <c r="J47" s="35"/>
      <c r="K47" s="36" t="s">
        <v>597</v>
      </c>
      <c r="L47" s="36"/>
      <c r="M47" s="36"/>
      <c r="N47" s="36"/>
      <c r="O47" s="36"/>
      <c r="P47" s="36"/>
      <c r="Q47" s="36" t="s">
        <v>598</v>
      </c>
      <c r="R47" s="36"/>
      <c r="S47" s="36"/>
      <c r="T47" s="36"/>
      <c r="U47" s="36"/>
      <c r="V47" s="36"/>
      <c r="W47" s="36"/>
      <c r="X47" s="36" t="s">
        <v>459</v>
      </c>
      <c r="Y47" s="36"/>
      <c r="Z47" s="36"/>
      <c r="AA47" s="36"/>
      <c r="AB47" s="36"/>
      <c r="AC47" s="36"/>
      <c r="AD47" s="36"/>
      <c r="AE47" s="36"/>
      <c r="AF47" s="36"/>
      <c r="AG47" s="36"/>
      <c r="AH47" s="37"/>
    </row>
    <row r="48" spans="1:34">
      <c r="A48" s="28"/>
      <c r="B48" s="29"/>
      <c r="C48" s="30"/>
      <c r="D48" s="1852"/>
      <c r="E48" s="1848"/>
      <c r="F48" s="1853"/>
      <c r="G48" s="1852" t="s">
        <v>592</v>
      </c>
      <c r="H48" s="1848"/>
      <c r="I48" s="1853"/>
      <c r="J48" s="32"/>
      <c r="K48" s="33" t="s">
        <v>599</v>
      </c>
      <c r="L48" s="33"/>
      <c r="M48" s="33"/>
      <c r="N48" s="33"/>
      <c r="O48" s="33"/>
      <c r="P48" s="33"/>
      <c r="Q48" s="33" t="s">
        <v>600</v>
      </c>
      <c r="R48" s="33"/>
      <c r="S48" s="33"/>
      <c r="T48" s="33"/>
      <c r="U48" s="33"/>
      <c r="V48" s="33"/>
      <c r="W48" s="33"/>
      <c r="X48" s="33" t="s">
        <v>459</v>
      </c>
      <c r="Y48" s="33"/>
      <c r="Z48" s="33"/>
      <c r="AA48" s="33"/>
      <c r="AB48" s="33"/>
      <c r="AC48" s="33"/>
      <c r="AD48" s="33"/>
      <c r="AE48" s="33"/>
      <c r="AF48" s="33"/>
      <c r="AG48" s="33"/>
      <c r="AH48" s="34"/>
    </row>
    <row r="49" spans="1:34">
      <c r="A49" s="31"/>
      <c r="B49" s="1359" t="s">
        <v>403</v>
      </c>
      <c r="C49" s="1360"/>
      <c r="D49" s="1850" t="s">
        <v>594</v>
      </c>
      <c r="E49" s="1847"/>
      <c r="F49" s="1851"/>
      <c r="G49" s="1850" t="s">
        <v>592</v>
      </c>
      <c r="H49" s="1847"/>
      <c r="I49" s="1851"/>
      <c r="J49" s="1850"/>
      <c r="K49" s="1525" t="s">
        <v>599</v>
      </c>
      <c r="L49" s="1525"/>
      <c r="M49" s="1525"/>
      <c r="N49" s="1525"/>
      <c r="O49" s="29"/>
      <c r="P49" s="1847"/>
      <c r="Q49" s="1525" t="s">
        <v>600</v>
      </c>
      <c r="R49" s="1525"/>
      <c r="S49" s="1525"/>
      <c r="T49" s="1525"/>
      <c r="U49" s="1525"/>
      <c r="V49" s="29"/>
      <c r="W49" s="1847"/>
      <c r="X49" s="1525" t="s">
        <v>459</v>
      </c>
      <c r="Y49" s="1525"/>
      <c r="Z49" s="1525"/>
      <c r="AA49" s="29"/>
      <c r="AB49" s="29"/>
      <c r="AC49" s="29"/>
      <c r="AD49" s="29"/>
      <c r="AE49" s="29"/>
      <c r="AF49" s="29"/>
      <c r="AG49" s="29"/>
      <c r="AH49" s="30"/>
    </row>
    <row r="50" spans="1:34">
      <c r="A50" s="32"/>
      <c r="B50" s="33"/>
      <c r="C50" s="34"/>
      <c r="D50" s="1852"/>
      <c r="E50" s="1848"/>
      <c r="F50" s="1853"/>
      <c r="G50" s="1852"/>
      <c r="H50" s="1848"/>
      <c r="I50" s="1853"/>
      <c r="J50" s="1852"/>
      <c r="K50" s="1849"/>
      <c r="L50" s="1849"/>
      <c r="M50" s="1849"/>
      <c r="N50" s="1849"/>
      <c r="O50" s="33"/>
      <c r="P50" s="1848"/>
      <c r="Q50" s="1849"/>
      <c r="R50" s="1849"/>
      <c r="S50" s="1849"/>
      <c r="T50" s="1849"/>
      <c r="U50" s="1849"/>
      <c r="V50" s="33"/>
      <c r="W50" s="1848"/>
      <c r="X50" s="1849"/>
      <c r="Y50" s="1849"/>
      <c r="Z50" s="1849"/>
      <c r="AA50" s="33"/>
      <c r="AB50" s="33"/>
      <c r="AC50" s="33"/>
      <c r="AD50" s="33"/>
      <c r="AE50" s="33"/>
      <c r="AF50" s="33"/>
      <c r="AG50" s="33"/>
      <c r="AH50" s="34"/>
    </row>
    <row r="51" spans="1:34" ht="14.4">
      <c r="A51" s="9"/>
      <c r="B51" s="9"/>
      <c r="C51" s="26"/>
      <c r="D51" s="26"/>
      <c r="E51" s="26"/>
      <c r="F51" s="26"/>
      <c r="G51" s="26"/>
      <c r="H51" s="26"/>
      <c r="I51" s="26"/>
      <c r="J51" s="26"/>
      <c r="K51" s="26"/>
      <c r="L51" s="26"/>
      <c r="M51" s="26"/>
      <c r="N51" s="27"/>
      <c r="O51" s="27"/>
      <c r="P51" s="27"/>
      <c r="Q51" s="27"/>
      <c r="R51" s="27"/>
      <c r="S51" s="27"/>
      <c r="T51" s="27"/>
      <c r="U51" s="27"/>
      <c r="V51" s="27"/>
      <c r="W51" s="27"/>
      <c r="X51" s="27"/>
      <c r="Y51" s="27"/>
      <c r="Z51" s="27"/>
      <c r="AA51" s="27"/>
      <c r="AB51" s="27"/>
    </row>
    <row r="52" spans="1:34" ht="14.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34" ht="13.5" customHeight="1">
      <c r="A53" s="38"/>
      <c r="B53" s="38"/>
      <c r="C53" s="38"/>
      <c r="D53" s="38"/>
      <c r="E53" s="38"/>
      <c r="F53" s="38"/>
      <c r="G53" s="1"/>
      <c r="H53" s="38"/>
      <c r="I53" s="38"/>
      <c r="J53" s="1"/>
      <c r="K53" s="1"/>
      <c r="L53" s="1"/>
      <c r="M53" s="1"/>
      <c r="N53" s="39"/>
      <c r="O53" s="39"/>
      <c r="P53" s="39"/>
      <c r="Q53" s="39"/>
      <c r="R53" s="39"/>
      <c r="S53" s="40"/>
      <c r="T53" s="40"/>
      <c r="U53" s="40"/>
      <c r="V53" s="40"/>
      <c r="W53" s="40"/>
      <c r="X53" s="40"/>
      <c r="Y53" s="40"/>
      <c r="Z53" s="40"/>
      <c r="AA53" s="40"/>
      <c r="AB53" s="40"/>
      <c r="AC53" s="40"/>
      <c r="AD53" s="40"/>
      <c r="AE53" s="40"/>
      <c r="AF53" s="40"/>
      <c r="AG53" s="40"/>
      <c r="AH53" s="40"/>
    </row>
    <row r="55" spans="1:34" ht="14.4">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34">
      <c r="A56" s="17"/>
      <c r="B56" s="41"/>
      <c r="S56" s="1"/>
      <c r="U56" s="1"/>
    </row>
    <row r="57" spans="1:34">
      <c r="A57" s="17"/>
      <c r="C57" s="41"/>
      <c r="S57" s="1"/>
      <c r="U57" s="1"/>
    </row>
  </sheetData>
  <mergeCells count="137">
    <mergeCell ref="S10:W10"/>
    <mergeCell ref="X10:AB10"/>
    <mergeCell ref="D41:I41"/>
    <mergeCell ref="K35:K36"/>
    <mergeCell ref="L35:L36"/>
    <mergeCell ref="M35:M36"/>
    <mergeCell ref="K37:K38"/>
    <mergeCell ref="L37:L38"/>
    <mergeCell ref="M37:M38"/>
    <mergeCell ref="K31:K32"/>
    <mergeCell ref="L31:L32"/>
    <mergeCell ref="M31:M32"/>
    <mergeCell ref="K33:K34"/>
    <mergeCell ref="L33:L34"/>
    <mergeCell ref="M33:M34"/>
    <mergeCell ref="C35:J38"/>
    <mergeCell ref="K15:K16"/>
    <mergeCell ref="L15:L16"/>
    <mergeCell ref="M15:M16"/>
    <mergeCell ref="K17:K18"/>
    <mergeCell ref="L17:L18"/>
    <mergeCell ref="M17:M18"/>
    <mergeCell ref="K27:K28"/>
    <mergeCell ref="L27:L28"/>
    <mergeCell ref="K23:K24"/>
    <mergeCell ref="L23:L24"/>
    <mergeCell ref="M23:M24"/>
    <mergeCell ref="K25:K26"/>
    <mergeCell ref="L25:L26"/>
    <mergeCell ref="M25:M26"/>
    <mergeCell ref="N41:R41"/>
    <mergeCell ref="N39:R40"/>
    <mergeCell ref="N35:R37"/>
    <mergeCell ref="S41:W41"/>
    <mergeCell ref="X39:AB40"/>
    <mergeCell ref="X41:AB41"/>
    <mergeCell ref="K19:K20"/>
    <mergeCell ref="L19:L20"/>
    <mergeCell ref="M19:M20"/>
    <mergeCell ref="K21:K22"/>
    <mergeCell ref="L21:L22"/>
    <mergeCell ref="M21:M22"/>
    <mergeCell ref="K29:K30"/>
    <mergeCell ref="L29:L30"/>
    <mergeCell ref="M29:M30"/>
    <mergeCell ref="N31:R33"/>
    <mergeCell ref="S31:W33"/>
    <mergeCell ref="X31:AB33"/>
    <mergeCell ref="N34:R34"/>
    <mergeCell ref="S34:W34"/>
    <mergeCell ref="X34:AB34"/>
    <mergeCell ref="N27:R29"/>
    <mergeCell ref="S27:W29"/>
    <mergeCell ref="X27:AB29"/>
    <mergeCell ref="N30:R30"/>
    <mergeCell ref="S30:W30"/>
    <mergeCell ref="M27:M28"/>
    <mergeCell ref="S14:W14"/>
    <mergeCell ref="N15:R17"/>
    <mergeCell ref="X11:AB13"/>
    <mergeCell ref="X14:AB14"/>
    <mergeCell ref="N23:R25"/>
    <mergeCell ref="S23:W25"/>
    <mergeCell ref="X23:AB25"/>
    <mergeCell ref="X30:AB30"/>
    <mergeCell ref="N26:R26"/>
    <mergeCell ref="S26:W26"/>
    <mergeCell ref="X26:AB26"/>
    <mergeCell ref="N19:R21"/>
    <mergeCell ref="N22:R22"/>
    <mergeCell ref="S19:W21"/>
    <mergeCell ref="S22:W22"/>
    <mergeCell ref="X19:AB21"/>
    <mergeCell ref="X22:AB22"/>
    <mergeCell ref="S35:W37"/>
    <mergeCell ref="X35:AB37"/>
    <mergeCell ref="P49:P50"/>
    <mergeCell ref="Q49:U50"/>
    <mergeCell ref="W49:W50"/>
    <mergeCell ref="X49:Z50"/>
    <mergeCell ref="B49:C49"/>
    <mergeCell ref="D49:F50"/>
    <mergeCell ref="G49:I50"/>
    <mergeCell ref="J49:J50"/>
    <mergeCell ref="K49:N50"/>
    <mergeCell ref="D47:F48"/>
    <mergeCell ref="G47:I47"/>
    <mergeCell ref="G48:I48"/>
    <mergeCell ref="D45:I46"/>
    <mergeCell ref="C39:J40"/>
    <mergeCell ref="J45:U46"/>
    <mergeCell ref="V45:Y46"/>
    <mergeCell ref="Z45:AH46"/>
    <mergeCell ref="B46:C46"/>
    <mergeCell ref="N38:R38"/>
    <mergeCell ref="S38:W38"/>
    <mergeCell ref="X38:AB38"/>
    <mergeCell ref="S39:W40"/>
    <mergeCell ref="N10:R10"/>
    <mergeCell ref="N9:AB9"/>
    <mergeCell ref="K9:M10"/>
    <mergeCell ref="C31:J34"/>
    <mergeCell ref="C9:J10"/>
    <mergeCell ref="C11:J14"/>
    <mergeCell ref="C15:J18"/>
    <mergeCell ref="C19:J22"/>
    <mergeCell ref="C23:J26"/>
    <mergeCell ref="C27:J30"/>
    <mergeCell ref="N18:R18"/>
    <mergeCell ref="S15:W17"/>
    <mergeCell ref="S18:W18"/>
    <mergeCell ref="X15:AB17"/>
    <mergeCell ref="X18:AB18"/>
    <mergeCell ref="L11:L12"/>
    <mergeCell ref="L13:L14"/>
    <mergeCell ref="K11:K12"/>
    <mergeCell ref="K13:K14"/>
    <mergeCell ref="M11:M12"/>
    <mergeCell ref="M13:M14"/>
    <mergeCell ref="N14:R14"/>
    <mergeCell ref="N11:R13"/>
    <mergeCell ref="S11:W13"/>
    <mergeCell ref="A2:I2"/>
    <mergeCell ref="J2:O2"/>
    <mergeCell ref="P2:AH2"/>
    <mergeCell ref="A5:I5"/>
    <mergeCell ref="K5:L5"/>
    <mergeCell ref="N5:O5"/>
    <mergeCell ref="P5:AH5"/>
    <mergeCell ref="A3:I3"/>
    <mergeCell ref="K3:L3"/>
    <mergeCell ref="N3:O3"/>
    <mergeCell ref="P3:AH3"/>
    <mergeCell ref="A4:I4"/>
    <mergeCell ref="K4:L4"/>
    <mergeCell ref="N4:O4"/>
    <mergeCell ref="P4:AH4"/>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1937" r:id="rId4" name="Check Box 1">
              <controlPr defaultSize="0" autoFill="0" autoLine="0" autoPict="0">
                <anchor moveWithCells="1">
                  <from>
                    <xdr:col>8</xdr:col>
                    <xdr:colOff>190500</xdr:colOff>
                    <xdr:row>45</xdr:row>
                    <xdr:rowOff>152400</xdr:rowOff>
                  </from>
                  <to>
                    <xdr:col>10</xdr:col>
                    <xdr:colOff>106680</xdr:colOff>
                    <xdr:row>47</xdr:row>
                    <xdr:rowOff>38100</xdr:rowOff>
                  </to>
                </anchor>
              </controlPr>
            </control>
          </mc:Choice>
        </mc:AlternateContent>
        <mc:AlternateContent xmlns:mc="http://schemas.openxmlformats.org/markup-compatibility/2006">
          <mc:Choice Requires="x14">
            <control shapeId="551938" r:id="rId5" name="Check Box 2">
              <controlPr defaultSize="0" autoFill="0" autoLine="0" autoPict="0">
                <anchor moveWithCells="1">
                  <from>
                    <xdr:col>14</xdr:col>
                    <xdr:colOff>190500</xdr:colOff>
                    <xdr:row>45</xdr:row>
                    <xdr:rowOff>152400</xdr:rowOff>
                  </from>
                  <to>
                    <xdr:col>16</xdr:col>
                    <xdr:colOff>106680</xdr:colOff>
                    <xdr:row>47</xdr:row>
                    <xdr:rowOff>38100</xdr:rowOff>
                  </to>
                </anchor>
              </controlPr>
            </control>
          </mc:Choice>
        </mc:AlternateContent>
        <mc:AlternateContent xmlns:mc="http://schemas.openxmlformats.org/markup-compatibility/2006">
          <mc:Choice Requires="x14">
            <control shapeId="551939" r:id="rId6" name="Check Box 3">
              <controlPr defaultSize="0" autoFill="0" autoLine="0" autoPict="0">
                <anchor moveWithCells="1">
                  <from>
                    <xdr:col>21</xdr:col>
                    <xdr:colOff>190500</xdr:colOff>
                    <xdr:row>45</xdr:row>
                    <xdr:rowOff>152400</xdr:rowOff>
                  </from>
                  <to>
                    <xdr:col>23</xdr:col>
                    <xdr:colOff>106680</xdr:colOff>
                    <xdr:row>47</xdr:row>
                    <xdr:rowOff>38100</xdr:rowOff>
                  </to>
                </anchor>
              </controlPr>
            </control>
          </mc:Choice>
        </mc:AlternateContent>
        <mc:AlternateContent xmlns:mc="http://schemas.openxmlformats.org/markup-compatibility/2006">
          <mc:Choice Requires="x14">
            <control shapeId="551940" r:id="rId7" name="Check Box 4">
              <controlPr defaultSize="0" autoFill="0" autoLine="0" autoPict="0">
                <anchor moveWithCells="1">
                  <from>
                    <xdr:col>8</xdr:col>
                    <xdr:colOff>190500</xdr:colOff>
                    <xdr:row>46</xdr:row>
                    <xdr:rowOff>152400</xdr:rowOff>
                  </from>
                  <to>
                    <xdr:col>10</xdr:col>
                    <xdr:colOff>106680</xdr:colOff>
                    <xdr:row>48</xdr:row>
                    <xdr:rowOff>38100</xdr:rowOff>
                  </to>
                </anchor>
              </controlPr>
            </control>
          </mc:Choice>
        </mc:AlternateContent>
        <mc:AlternateContent xmlns:mc="http://schemas.openxmlformats.org/markup-compatibility/2006">
          <mc:Choice Requires="x14">
            <control shapeId="551941" r:id="rId8" name="Check Box 5">
              <controlPr defaultSize="0" autoFill="0" autoLine="0" autoPict="0">
                <anchor moveWithCells="1">
                  <from>
                    <xdr:col>14</xdr:col>
                    <xdr:colOff>190500</xdr:colOff>
                    <xdr:row>46</xdr:row>
                    <xdr:rowOff>152400</xdr:rowOff>
                  </from>
                  <to>
                    <xdr:col>16</xdr:col>
                    <xdr:colOff>106680</xdr:colOff>
                    <xdr:row>48</xdr:row>
                    <xdr:rowOff>38100</xdr:rowOff>
                  </to>
                </anchor>
              </controlPr>
            </control>
          </mc:Choice>
        </mc:AlternateContent>
        <mc:AlternateContent xmlns:mc="http://schemas.openxmlformats.org/markup-compatibility/2006">
          <mc:Choice Requires="x14">
            <control shapeId="551942" r:id="rId9" name="Check Box 6">
              <controlPr defaultSize="0" autoFill="0" autoLine="0" autoPict="0">
                <anchor moveWithCells="1">
                  <from>
                    <xdr:col>21</xdr:col>
                    <xdr:colOff>190500</xdr:colOff>
                    <xdr:row>46</xdr:row>
                    <xdr:rowOff>152400</xdr:rowOff>
                  </from>
                  <to>
                    <xdr:col>23</xdr:col>
                    <xdr:colOff>106680</xdr:colOff>
                    <xdr:row>48</xdr:row>
                    <xdr:rowOff>38100</xdr:rowOff>
                  </to>
                </anchor>
              </controlPr>
            </control>
          </mc:Choice>
        </mc:AlternateContent>
        <mc:AlternateContent xmlns:mc="http://schemas.openxmlformats.org/markup-compatibility/2006">
          <mc:Choice Requires="x14">
            <control shapeId="551943" r:id="rId10" name="Check Box 7">
              <controlPr defaultSize="0" autoFill="0" autoLine="0" autoPict="0">
                <anchor moveWithCells="1">
                  <from>
                    <xdr:col>9</xdr:col>
                    <xdr:colOff>0</xdr:colOff>
                    <xdr:row>48</xdr:row>
                    <xdr:rowOff>60960</xdr:rowOff>
                  </from>
                  <to>
                    <xdr:col>10</xdr:col>
                    <xdr:colOff>114300</xdr:colOff>
                    <xdr:row>49</xdr:row>
                    <xdr:rowOff>114300</xdr:rowOff>
                  </to>
                </anchor>
              </controlPr>
            </control>
          </mc:Choice>
        </mc:AlternateContent>
        <mc:AlternateContent xmlns:mc="http://schemas.openxmlformats.org/markup-compatibility/2006">
          <mc:Choice Requires="x14">
            <control shapeId="551944" r:id="rId11" name="Check Box 8">
              <controlPr defaultSize="0" autoFill="0" autoLine="0" autoPict="0">
                <anchor moveWithCells="1">
                  <from>
                    <xdr:col>15</xdr:col>
                    <xdr:colOff>0</xdr:colOff>
                    <xdr:row>48</xdr:row>
                    <xdr:rowOff>60960</xdr:rowOff>
                  </from>
                  <to>
                    <xdr:col>16</xdr:col>
                    <xdr:colOff>114300</xdr:colOff>
                    <xdr:row>49</xdr:row>
                    <xdr:rowOff>114300</xdr:rowOff>
                  </to>
                </anchor>
              </controlPr>
            </control>
          </mc:Choice>
        </mc:AlternateContent>
        <mc:AlternateContent xmlns:mc="http://schemas.openxmlformats.org/markup-compatibility/2006">
          <mc:Choice Requires="x14">
            <control shapeId="551945" r:id="rId12" name="Check Box 9">
              <controlPr defaultSize="0" autoFill="0" autoLine="0" autoPict="0">
                <anchor moveWithCells="1">
                  <from>
                    <xdr:col>15</xdr:col>
                    <xdr:colOff>0</xdr:colOff>
                    <xdr:row>48</xdr:row>
                    <xdr:rowOff>60960</xdr:rowOff>
                  </from>
                  <to>
                    <xdr:col>16</xdr:col>
                    <xdr:colOff>114300</xdr:colOff>
                    <xdr:row>49</xdr:row>
                    <xdr:rowOff>114300</xdr:rowOff>
                  </to>
                </anchor>
              </controlPr>
            </control>
          </mc:Choice>
        </mc:AlternateContent>
        <mc:AlternateContent xmlns:mc="http://schemas.openxmlformats.org/markup-compatibility/2006">
          <mc:Choice Requires="x14">
            <control shapeId="551946" r:id="rId13" name="Check Box 10">
              <controlPr defaultSize="0" autoFill="0" autoLine="0" autoPict="0">
                <anchor moveWithCells="1">
                  <from>
                    <xdr:col>22</xdr:col>
                    <xdr:colOff>0</xdr:colOff>
                    <xdr:row>48</xdr:row>
                    <xdr:rowOff>60960</xdr:rowOff>
                  </from>
                  <to>
                    <xdr:col>23</xdr:col>
                    <xdr:colOff>114300</xdr:colOff>
                    <xdr:row>49</xdr:row>
                    <xdr:rowOff>114300</xdr:rowOff>
                  </to>
                </anchor>
              </controlPr>
            </control>
          </mc:Choice>
        </mc:AlternateContent>
        <mc:AlternateContent xmlns:mc="http://schemas.openxmlformats.org/markup-compatibility/2006">
          <mc:Choice Requires="x14">
            <control shapeId="551947" r:id="rId14" name="Check Box 11">
              <controlPr defaultSize="0" autoFill="0" autoLine="0" autoPict="0">
                <anchor moveWithCells="1">
                  <from>
                    <xdr:col>22</xdr:col>
                    <xdr:colOff>0</xdr:colOff>
                    <xdr:row>48</xdr:row>
                    <xdr:rowOff>60960</xdr:rowOff>
                  </from>
                  <to>
                    <xdr:col>23</xdr:col>
                    <xdr:colOff>114300</xdr:colOff>
                    <xdr:row>49</xdr:row>
                    <xdr:rowOff>114300</xdr:rowOff>
                  </to>
                </anchor>
              </controlPr>
            </control>
          </mc:Choice>
        </mc:AlternateContent>
        <mc:AlternateContent xmlns:mc="http://schemas.openxmlformats.org/markup-compatibility/2006">
          <mc:Choice Requires="x14">
            <control shapeId="551948" r:id="rId15" name="Check Box 12">
              <controlPr defaultSize="0" autoFill="0" autoLine="0" autoPict="0">
                <anchor moveWithCells="1">
                  <from>
                    <xdr:col>0</xdr:col>
                    <xdr:colOff>0</xdr:colOff>
                    <xdr:row>44</xdr:row>
                    <xdr:rowOff>160020</xdr:rowOff>
                  </from>
                  <to>
                    <xdr:col>1</xdr:col>
                    <xdr:colOff>106680</xdr:colOff>
                    <xdr:row>46</xdr:row>
                    <xdr:rowOff>38100</xdr:rowOff>
                  </to>
                </anchor>
              </controlPr>
            </control>
          </mc:Choice>
        </mc:AlternateContent>
        <mc:AlternateContent xmlns:mc="http://schemas.openxmlformats.org/markup-compatibility/2006">
          <mc:Choice Requires="x14">
            <control shapeId="551949" r:id="rId16" name="Check Box 13">
              <controlPr defaultSize="0" autoFill="0" autoLine="0" autoPict="0">
                <anchor moveWithCells="1">
                  <from>
                    <xdr:col>0</xdr:col>
                    <xdr:colOff>0</xdr:colOff>
                    <xdr:row>47</xdr:row>
                    <xdr:rowOff>152400</xdr:rowOff>
                  </from>
                  <to>
                    <xdr:col>1</xdr:col>
                    <xdr:colOff>106680</xdr:colOff>
                    <xdr:row>49</xdr:row>
                    <xdr:rowOff>22860</xdr:rowOff>
                  </to>
                </anchor>
              </controlPr>
            </control>
          </mc:Choice>
        </mc:AlternateContent>
        <mc:AlternateContent xmlns:mc="http://schemas.openxmlformats.org/markup-compatibility/2006">
          <mc:Choice Requires="x14">
            <control shapeId="551950" r:id="rId17" name="Check Box 14">
              <controlPr defaultSize="0" autoFill="0" autoLine="0" autoPict="0">
                <anchor moveWithCells="1">
                  <from>
                    <xdr:col>9</xdr:col>
                    <xdr:colOff>45720</xdr:colOff>
                    <xdr:row>1</xdr:row>
                    <xdr:rowOff>160020</xdr:rowOff>
                  </from>
                  <to>
                    <xdr:col>10</xdr:col>
                    <xdr:colOff>121920</xdr:colOff>
                    <xdr:row>3</xdr:row>
                    <xdr:rowOff>22860</xdr:rowOff>
                  </to>
                </anchor>
              </controlPr>
            </control>
          </mc:Choice>
        </mc:AlternateContent>
        <mc:AlternateContent xmlns:mc="http://schemas.openxmlformats.org/markup-compatibility/2006">
          <mc:Choice Requires="x14">
            <control shapeId="551951" r:id="rId18" name="Check Box 15">
              <controlPr defaultSize="0" autoFill="0" autoLine="0" autoPict="0">
                <anchor moveWithCells="1">
                  <from>
                    <xdr:col>12</xdr:col>
                    <xdr:colOff>0</xdr:colOff>
                    <xdr:row>1</xdr:row>
                    <xdr:rowOff>160020</xdr:rowOff>
                  </from>
                  <to>
                    <xdr:col>13</xdr:col>
                    <xdr:colOff>76200</xdr:colOff>
                    <xdr:row>3</xdr:row>
                    <xdr:rowOff>22860</xdr:rowOff>
                  </to>
                </anchor>
              </controlPr>
            </control>
          </mc:Choice>
        </mc:AlternateContent>
        <mc:AlternateContent xmlns:mc="http://schemas.openxmlformats.org/markup-compatibility/2006">
          <mc:Choice Requires="x14">
            <control shapeId="551952" r:id="rId19" name="Check Box 16">
              <controlPr defaultSize="0" autoFill="0" autoLine="0" autoPict="0">
                <anchor moveWithCells="1">
                  <from>
                    <xdr:col>12</xdr:col>
                    <xdr:colOff>0</xdr:colOff>
                    <xdr:row>3</xdr:row>
                    <xdr:rowOff>0</xdr:rowOff>
                  </from>
                  <to>
                    <xdr:col>13</xdr:col>
                    <xdr:colOff>76200</xdr:colOff>
                    <xdr:row>4</xdr:row>
                    <xdr:rowOff>22860</xdr:rowOff>
                  </to>
                </anchor>
              </controlPr>
            </control>
          </mc:Choice>
        </mc:AlternateContent>
        <mc:AlternateContent xmlns:mc="http://schemas.openxmlformats.org/markup-compatibility/2006">
          <mc:Choice Requires="x14">
            <control shapeId="551953" r:id="rId20" name="Check Box 17">
              <controlPr defaultSize="0" autoFill="0" autoLine="0" autoPict="0">
                <anchor moveWithCells="1">
                  <from>
                    <xdr:col>12</xdr:col>
                    <xdr:colOff>0</xdr:colOff>
                    <xdr:row>3</xdr:row>
                    <xdr:rowOff>160020</xdr:rowOff>
                  </from>
                  <to>
                    <xdr:col>13</xdr:col>
                    <xdr:colOff>76200</xdr:colOff>
                    <xdr:row>5</xdr:row>
                    <xdr:rowOff>22860</xdr:rowOff>
                  </to>
                </anchor>
              </controlPr>
            </control>
          </mc:Choice>
        </mc:AlternateContent>
        <mc:AlternateContent xmlns:mc="http://schemas.openxmlformats.org/markup-compatibility/2006">
          <mc:Choice Requires="x14">
            <control shapeId="551954" r:id="rId21" name="Check Box 18">
              <controlPr defaultSize="0" autoFill="0" autoLine="0" autoPict="0">
                <anchor moveWithCells="1">
                  <from>
                    <xdr:col>9</xdr:col>
                    <xdr:colOff>45720</xdr:colOff>
                    <xdr:row>3</xdr:row>
                    <xdr:rowOff>0</xdr:rowOff>
                  </from>
                  <to>
                    <xdr:col>10</xdr:col>
                    <xdr:colOff>121920</xdr:colOff>
                    <xdr:row>4</xdr:row>
                    <xdr:rowOff>22860</xdr:rowOff>
                  </to>
                </anchor>
              </controlPr>
            </control>
          </mc:Choice>
        </mc:AlternateContent>
        <mc:AlternateContent xmlns:mc="http://schemas.openxmlformats.org/markup-compatibility/2006">
          <mc:Choice Requires="x14">
            <control shapeId="551955" r:id="rId22" name="Check Box 19">
              <controlPr defaultSize="0" autoFill="0" autoLine="0" autoPict="0">
                <anchor moveWithCells="1">
                  <from>
                    <xdr:col>9</xdr:col>
                    <xdr:colOff>45720</xdr:colOff>
                    <xdr:row>3</xdr:row>
                    <xdr:rowOff>160020</xdr:rowOff>
                  </from>
                  <to>
                    <xdr:col>10</xdr:col>
                    <xdr:colOff>121920</xdr:colOff>
                    <xdr:row>5</xdr:row>
                    <xdr:rowOff>22860</xdr:rowOff>
                  </to>
                </anchor>
              </controlPr>
            </control>
          </mc:Choice>
        </mc:AlternateContent>
        <mc:AlternateContent xmlns:mc="http://schemas.openxmlformats.org/markup-compatibility/2006">
          <mc:Choice Requires="x14">
            <control shapeId="551956" r:id="rId23" name="Check Box 20">
              <controlPr defaultSize="0" autoFill="0" autoLine="0" autoPict="0">
                <anchor moveWithCells="1">
                  <from>
                    <xdr:col>10</xdr:col>
                    <xdr:colOff>30480</xdr:colOff>
                    <xdr:row>10</xdr:row>
                    <xdr:rowOff>106680</xdr:rowOff>
                  </from>
                  <to>
                    <xdr:col>11</xdr:col>
                    <xdr:colOff>106680</xdr:colOff>
                    <xdr:row>11</xdr:row>
                    <xdr:rowOff>121920</xdr:rowOff>
                  </to>
                </anchor>
              </controlPr>
            </control>
          </mc:Choice>
        </mc:AlternateContent>
        <mc:AlternateContent xmlns:mc="http://schemas.openxmlformats.org/markup-compatibility/2006">
          <mc:Choice Requires="x14">
            <control shapeId="551957" r:id="rId24" name="Check Box 21">
              <controlPr defaultSize="0" autoFill="0" autoLine="0" autoPict="0">
                <anchor moveWithCells="1">
                  <from>
                    <xdr:col>10</xdr:col>
                    <xdr:colOff>7620</xdr:colOff>
                    <xdr:row>12</xdr:row>
                    <xdr:rowOff>76200</xdr:rowOff>
                  </from>
                  <to>
                    <xdr:col>11</xdr:col>
                    <xdr:colOff>83820</xdr:colOff>
                    <xdr:row>13</xdr:row>
                    <xdr:rowOff>99060</xdr:rowOff>
                  </to>
                </anchor>
              </controlPr>
            </control>
          </mc:Choice>
        </mc:AlternateContent>
        <mc:AlternateContent xmlns:mc="http://schemas.openxmlformats.org/markup-compatibility/2006">
          <mc:Choice Requires="x14">
            <control shapeId="551958" r:id="rId25" name="Check Box 22">
              <controlPr defaultSize="0" autoFill="0" autoLine="0" autoPict="0">
                <anchor moveWithCells="1">
                  <from>
                    <xdr:col>10</xdr:col>
                    <xdr:colOff>30480</xdr:colOff>
                    <xdr:row>14</xdr:row>
                    <xdr:rowOff>106680</xdr:rowOff>
                  </from>
                  <to>
                    <xdr:col>11</xdr:col>
                    <xdr:colOff>106680</xdr:colOff>
                    <xdr:row>15</xdr:row>
                    <xdr:rowOff>121920</xdr:rowOff>
                  </to>
                </anchor>
              </controlPr>
            </control>
          </mc:Choice>
        </mc:AlternateContent>
        <mc:AlternateContent xmlns:mc="http://schemas.openxmlformats.org/markup-compatibility/2006">
          <mc:Choice Requires="x14">
            <control shapeId="551959" r:id="rId26" name="Check Box 23">
              <controlPr defaultSize="0" autoFill="0" autoLine="0" autoPict="0">
                <anchor moveWithCells="1">
                  <from>
                    <xdr:col>10</xdr:col>
                    <xdr:colOff>7620</xdr:colOff>
                    <xdr:row>16</xdr:row>
                    <xdr:rowOff>76200</xdr:rowOff>
                  </from>
                  <to>
                    <xdr:col>11</xdr:col>
                    <xdr:colOff>83820</xdr:colOff>
                    <xdr:row>17</xdr:row>
                    <xdr:rowOff>99060</xdr:rowOff>
                  </to>
                </anchor>
              </controlPr>
            </control>
          </mc:Choice>
        </mc:AlternateContent>
        <mc:AlternateContent xmlns:mc="http://schemas.openxmlformats.org/markup-compatibility/2006">
          <mc:Choice Requires="x14">
            <control shapeId="551960" r:id="rId27" name="Check Box 24">
              <controlPr defaultSize="0" autoFill="0" autoLine="0" autoPict="0">
                <anchor moveWithCells="1">
                  <from>
                    <xdr:col>10</xdr:col>
                    <xdr:colOff>30480</xdr:colOff>
                    <xdr:row>18</xdr:row>
                    <xdr:rowOff>106680</xdr:rowOff>
                  </from>
                  <to>
                    <xdr:col>11</xdr:col>
                    <xdr:colOff>106680</xdr:colOff>
                    <xdr:row>19</xdr:row>
                    <xdr:rowOff>121920</xdr:rowOff>
                  </to>
                </anchor>
              </controlPr>
            </control>
          </mc:Choice>
        </mc:AlternateContent>
        <mc:AlternateContent xmlns:mc="http://schemas.openxmlformats.org/markup-compatibility/2006">
          <mc:Choice Requires="x14">
            <control shapeId="551961" r:id="rId28" name="Check Box 25">
              <controlPr defaultSize="0" autoFill="0" autoLine="0" autoPict="0">
                <anchor moveWithCells="1">
                  <from>
                    <xdr:col>10</xdr:col>
                    <xdr:colOff>7620</xdr:colOff>
                    <xdr:row>20</xdr:row>
                    <xdr:rowOff>76200</xdr:rowOff>
                  </from>
                  <to>
                    <xdr:col>11</xdr:col>
                    <xdr:colOff>83820</xdr:colOff>
                    <xdr:row>21</xdr:row>
                    <xdr:rowOff>99060</xdr:rowOff>
                  </to>
                </anchor>
              </controlPr>
            </control>
          </mc:Choice>
        </mc:AlternateContent>
        <mc:AlternateContent xmlns:mc="http://schemas.openxmlformats.org/markup-compatibility/2006">
          <mc:Choice Requires="x14">
            <control shapeId="551962" r:id="rId29" name="Check Box 26">
              <controlPr defaultSize="0" autoFill="0" autoLine="0" autoPict="0">
                <anchor moveWithCells="1">
                  <from>
                    <xdr:col>10</xdr:col>
                    <xdr:colOff>30480</xdr:colOff>
                    <xdr:row>22</xdr:row>
                    <xdr:rowOff>106680</xdr:rowOff>
                  </from>
                  <to>
                    <xdr:col>11</xdr:col>
                    <xdr:colOff>106680</xdr:colOff>
                    <xdr:row>23</xdr:row>
                    <xdr:rowOff>121920</xdr:rowOff>
                  </to>
                </anchor>
              </controlPr>
            </control>
          </mc:Choice>
        </mc:AlternateContent>
        <mc:AlternateContent xmlns:mc="http://schemas.openxmlformats.org/markup-compatibility/2006">
          <mc:Choice Requires="x14">
            <control shapeId="551963" r:id="rId30" name="Check Box 27">
              <controlPr defaultSize="0" autoFill="0" autoLine="0" autoPict="0">
                <anchor moveWithCells="1">
                  <from>
                    <xdr:col>10</xdr:col>
                    <xdr:colOff>7620</xdr:colOff>
                    <xdr:row>24</xdr:row>
                    <xdr:rowOff>76200</xdr:rowOff>
                  </from>
                  <to>
                    <xdr:col>11</xdr:col>
                    <xdr:colOff>83820</xdr:colOff>
                    <xdr:row>25</xdr:row>
                    <xdr:rowOff>99060</xdr:rowOff>
                  </to>
                </anchor>
              </controlPr>
            </control>
          </mc:Choice>
        </mc:AlternateContent>
        <mc:AlternateContent xmlns:mc="http://schemas.openxmlformats.org/markup-compatibility/2006">
          <mc:Choice Requires="x14">
            <control shapeId="551964" r:id="rId31" name="Check Box 28">
              <controlPr defaultSize="0" autoFill="0" autoLine="0" autoPict="0">
                <anchor moveWithCells="1">
                  <from>
                    <xdr:col>10</xdr:col>
                    <xdr:colOff>30480</xdr:colOff>
                    <xdr:row>26</xdr:row>
                    <xdr:rowOff>106680</xdr:rowOff>
                  </from>
                  <to>
                    <xdr:col>11</xdr:col>
                    <xdr:colOff>106680</xdr:colOff>
                    <xdr:row>27</xdr:row>
                    <xdr:rowOff>121920</xdr:rowOff>
                  </to>
                </anchor>
              </controlPr>
            </control>
          </mc:Choice>
        </mc:AlternateContent>
        <mc:AlternateContent xmlns:mc="http://schemas.openxmlformats.org/markup-compatibility/2006">
          <mc:Choice Requires="x14">
            <control shapeId="551965" r:id="rId32" name="Check Box 29">
              <controlPr defaultSize="0" autoFill="0" autoLine="0" autoPict="0">
                <anchor moveWithCells="1">
                  <from>
                    <xdr:col>10</xdr:col>
                    <xdr:colOff>7620</xdr:colOff>
                    <xdr:row>28</xdr:row>
                    <xdr:rowOff>76200</xdr:rowOff>
                  </from>
                  <to>
                    <xdr:col>11</xdr:col>
                    <xdr:colOff>83820</xdr:colOff>
                    <xdr:row>29</xdr:row>
                    <xdr:rowOff>99060</xdr:rowOff>
                  </to>
                </anchor>
              </controlPr>
            </control>
          </mc:Choice>
        </mc:AlternateContent>
        <mc:AlternateContent xmlns:mc="http://schemas.openxmlformats.org/markup-compatibility/2006">
          <mc:Choice Requires="x14">
            <control shapeId="551966" r:id="rId33" name="Check Box 30">
              <controlPr defaultSize="0" autoFill="0" autoLine="0" autoPict="0">
                <anchor moveWithCells="1">
                  <from>
                    <xdr:col>10</xdr:col>
                    <xdr:colOff>30480</xdr:colOff>
                    <xdr:row>30</xdr:row>
                    <xdr:rowOff>106680</xdr:rowOff>
                  </from>
                  <to>
                    <xdr:col>11</xdr:col>
                    <xdr:colOff>106680</xdr:colOff>
                    <xdr:row>31</xdr:row>
                    <xdr:rowOff>121920</xdr:rowOff>
                  </to>
                </anchor>
              </controlPr>
            </control>
          </mc:Choice>
        </mc:AlternateContent>
        <mc:AlternateContent xmlns:mc="http://schemas.openxmlformats.org/markup-compatibility/2006">
          <mc:Choice Requires="x14">
            <control shapeId="551967" r:id="rId34" name="Check Box 31">
              <controlPr defaultSize="0" autoFill="0" autoLine="0" autoPict="0">
                <anchor moveWithCells="1">
                  <from>
                    <xdr:col>10</xdr:col>
                    <xdr:colOff>7620</xdr:colOff>
                    <xdr:row>32</xdr:row>
                    <xdr:rowOff>76200</xdr:rowOff>
                  </from>
                  <to>
                    <xdr:col>11</xdr:col>
                    <xdr:colOff>83820</xdr:colOff>
                    <xdr:row>33</xdr:row>
                    <xdr:rowOff>99060</xdr:rowOff>
                  </to>
                </anchor>
              </controlPr>
            </control>
          </mc:Choice>
        </mc:AlternateContent>
        <mc:AlternateContent xmlns:mc="http://schemas.openxmlformats.org/markup-compatibility/2006">
          <mc:Choice Requires="x14">
            <control shapeId="551968" r:id="rId35" name="Check Box 32">
              <controlPr defaultSize="0" autoFill="0" autoLine="0" autoPict="0">
                <anchor moveWithCells="1">
                  <from>
                    <xdr:col>10</xdr:col>
                    <xdr:colOff>30480</xdr:colOff>
                    <xdr:row>34</xdr:row>
                    <xdr:rowOff>106680</xdr:rowOff>
                  </from>
                  <to>
                    <xdr:col>11</xdr:col>
                    <xdr:colOff>106680</xdr:colOff>
                    <xdr:row>35</xdr:row>
                    <xdr:rowOff>121920</xdr:rowOff>
                  </to>
                </anchor>
              </controlPr>
            </control>
          </mc:Choice>
        </mc:AlternateContent>
        <mc:AlternateContent xmlns:mc="http://schemas.openxmlformats.org/markup-compatibility/2006">
          <mc:Choice Requires="x14">
            <control shapeId="551969" r:id="rId36" name="Check Box 33">
              <controlPr defaultSize="0" autoFill="0" autoLine="0" autoPict="0">
                <anchor moveWithCells="1">
                  <from>
                    <xdr:col>10</xdr:col>
                    <xdr:colOff>7620</xdr:colOff>
                    <xdr:row>36</xdr:row>
                    <xdr:rowOff>76200</xdr:rowOff>
                  </from>
                  <to>
                    <xdr:col>11</xdr:col>
                    <xdr:colOff>83820</xdr:colOff>
                    <xdr:row>37</xdr:row>
                    <xdr:rowOff>99060</xdr:rowOff>
                  </to>
                </anchor>
              </controlPr>
            </control>
          </mc:Choice>
        </mc:AlternateContent>
        <mc:AlternateContent xmlns:mc="http://schemas.openxmlformats.org/markup-compatibility/2006">
          <mc:Choice Requires="x14">
            <control shapeId="551972" r:id="rId37" name="Check Box 36">
              <controlPr defaultSize="0" autoFill="0" autoLine="0" autoPict="0">
                <anchor moveWithCells="1">
                  <from>
                    <xdr:col>10</xdr:col>
                    <xdr:colOff>22860</xdr:colOff>
                    <xdr:row>38</xdr:row>
                    <xdr:rowOff>0</xdr:rowOff>
                  </from>
                  <to>
                    <xdr:col>11</xdr:col>
                    <xdr:colOff>99060</xdr:colOff>
                    <xdr:row>39</xdr:row>
                    <xdr:rowOff>22860</xdr:rowOff>
                  </to>
                </anchor>
              </controlPr>
            </control>
          </mc:Choice>
        </mc:AlternateContent>
        <mc:AlternateContent xmlns:mc="http://schemas.openxmlformats.org/markup-compatibility/2006">
          <mc:Choice Requires="x14">
            <control shapeId="551973" r:id="rId38" name="Check Box 37">
              <controlPr defaultSize="0" autoFill="0" autoLine="0" autoPict="0">
                <anchor moveWithCells="1">
                  <from>
                    <xdr:col>10</xdr:col>
                    <xdr:colOff>22860</xdr:colOff>
                    <xdr:row>39</xdr:row>
                    <xdr:rowOff>22860</xdr:rowOff>
                  </from>
                  <to>
                    <xdr:col>11</xdr:col>
                    <xdr:colOff>99060</xdr:colOff>
                    <xdr:row>40</xdr:row>
                    <xdr:rowOff>38100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L61"/>
  <sheetViews>
    <sheetView view="pageBreakPreview" topLeftCell="A39" zoomScale="80" zoomScaleNormal="100" zoomScaleSheetLayoutView="80" workbookViewId="0">
      <selection activeCell="Y6" sqref="Y6:AB8"/>
    </sheetView>
  </sheetViews>
  <sheetFormatPr defaultColWidth="2.6640625" defaultRowHeight="13.2"/>
  <sheetData>
    <row r="1" spans="1:38" ht="14.4">
      <c r="A1" s="361" t="s">
        <v>1552</v>
      </c>
      <c r="B1" s="361"/>
      <c r="C1" s="361"/>
      <c r="D1" s="361"/>
      <c r="E1" s="354"/>
      <c r="F1" s="354"/>
      <c r="G1" s="354"/>
      <c r="H1" s="354"/>
    </row>
    <row r="2" spans="1:38">
      <c r="A2" s="345"/>
      <c r="B2" s="345"/>
      <c r="C2" s="345"/>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1:38">
      <c r="A3" s="345" t="s">
        <v>1523</v>
      </c>
      <c r="B3" s="345"/>
      <c r="C3" s="345"/>
      <c r="D3" s="345"/>
      <c r="E3" s="354"/>
      <c r="F3" s="354"/>
      <c r="G3" s="354"/>
      <c r="H3" s="354"/>
    </row>
    <row r="4" spans="1:38" ht="13.5" customHeight="1">
      <c r="A4" s="1870" t="s">
        <v>601</v>
      </c>
      <c r="B4" s="1871"/>
      <c r="C4" s="1871"/>
      <c r="D4" s="1871"/>
      <c r="E4" s="1872"/>
      <c r="F4" s="1889" t="s">
        <v>603</v>
      </c>
      <c r="G4" s="1890"/>
      <c r="H4" s="1890"/>
      <c r="I4" s="1890"/>
      <c r="J4" s="1890"/>
      <c r="K4" s="1890"/>
      <c r="L4" s="1890"/>
      <c r="M4" s="1890"/>
      <c r="N4" s="1891"/>
      <c r="O4" s="1870" t="s">
        <v>605</v>
      </c>
      <c r="P4" s="1871"/>
      <c r="Q4" s="1871"/>
      <c r="R4" s="1871"/>
      <c r="S4" s="1872"/>
      <c r="T4" s="1892" t="s">
        <v>611</v>
      </c>
      <c r="U4" s="1893"/>
      <c r="V4" s="1893"/>
      <c r="W4" s="1893"/>
      <c r="X4" s="1894"/>
      <c r="Y4" s="1870" t="s">
        <v>607</v>
      </c>
      <c r="Z4" s="1871"/>
      <c r="AA4" s="1871"/>
      <c r="AB4" s="1872"/>
      <c r="AC4" s="1870" t="s">
        <v>610</v>
      </c>
      <c r="AD4" s="1871"/>
      <c r="AE4" s="1871"/>
      <c r="AF4" s="1872"/>
      <c r="AG4" s="1870" t="s">
        <v>609</v>
      </c>
      <c r="AH4" s="1871"/>
      <c r="AI4" s="1872"/>
      <c r="AJ4" s="346"/>
    </row>
    <row r="5" spans="1:38">
      <c r="A5" s="1873" t="s">
        <v>602</v>
      </c>
      <c r="B5" s="1874"/>
      <c r="C5" s="1874"/>
      <c r="D5" s="1874"/>
      <c r="E5" s="1875"/>
      <c r="F5" s="1876" t="s">
        <v>604</v>
      </c>
      <c r="G5" s="1877"/>
      <c r="H5" s="1877"/>
      <c r="I5" s="1877"/>
      <c r="J5" s="1877"/>
      <c r="K5" s="1877"/>
      <c r="L5" s="1877"/>
      <c r="M5" s="1877"/>
      <c r="N5" s="1878"/>
      <c r="O5" s="1873" t="s">
        <v>606</v>
      </c>
      <c r="P5" s="1874"/>
      <c r="Q5" s="1874"/>
      <c r="R5" s="1874"/>
      <c r="S5" s="1875"/>
      <c r="T5" s="1895"/>
      <c r="U5" s="1896"/>
      <c r="V5" s="1896"/>
      <c r="W5" s="1896"/>
      <c r="X5" s="1897"/>
      <c r="Y5" s="1873" t="s">
        <v>608</v>
      </c>
      <c r="Z5" s="1874"/>
      <c r="AA5" s="1874"/>
      <c r="AB5" s="1875"/>
      <c r="AC5" s="1873"/>
      <c r="AD5" s="1874"/>
      <c r="AE5" s="1874"/>
      <c r="AF5" s="1875"/>
      <c r="AG5" s="1873"/>
      <c r="AH5" s="1874"/>
      <c r="AI5" s="1875"/>
      <c r="AJ5" s="346"/>
    </row>
    <row r="6" spans="1:38">
      <c r="A6" s="1879"/>
      <c r="B6" s="1879"/>
      <c r="C6" s="1879"/>
      <c r="D6" s="1879"/>
      <c r="E6" s="1879"/>
      <c r="F6" s="1879"/>
      <c r="G6" s="1882"/>
      <c r="H6" s="1882"/>
      <c r="I6" s="1882"/>
      <c r="J6" s="1882"/>
      <c r="K6" s="1882"/>
      <c r="L6" s="1882"/>
      <c r="M6" s="1882"/>
      <c r="N6" s="1882"/>
      <c r="O6" s="1885"/>
      <c r="P6" s="1885"/>
      <c r="Q6" s="1885"/>
      <c r="R6" s="1885"/>
      <c r="S6" s="1885"/>
      <c r="T6" s="1885"/>
      <c r="U6" s="1885"/>
      <c r="V6" s="1885"/>
      <c r="W6" s="1885"/>
      <c r="X6" s="1885"/>
      <c r="Y6" s="1888"/>
      <c r="Z6" s="1885"/>
      <c r="AA6" s="1885"/>
      <c r="AB6" s="1885"/>
      <c r="AC6" s="1898"/>
      <c r="AD6" s="1898"/>
      <c r="AE6" s="1898"/>
      <c r="AF6" s="1898"/>
      <c r="AG6" s="1885"/>
      <c r="AH6" s="1885"/>
      <c r="AI6" s="1885"/>
      <c r="AJ6" s="346"/>
    </row>
    <row r="7" spans="1:38">
      <c r="A7" s="1880"/>
      <c r="B7" s="1880"/>
      <c r="C7" s="1880"/>
      <c r="D7" s="1880"/>
      <c r="E7" s="1880"/>
      <c r="F7" s="1883"/>
      <c r="G7" s="1883"/>
      <c r="H7" s="1883"/>
      <c r="I7" s="1883"/>
      <c r="J7" s="1883"/>
      <c r="K7" s="1883"/>
      <c r="L7" s="1883"/>
      <c r="M7" s="1883"/>
      <c r="N7" s="1883"/>
      <c r="O7" s="1886"/>
      <c r="P7" s="1886"/>
      <c r="Q7" s="1886"/>
      <c r="R7" s="1886"/>
      <c r="S7" s="1886"/>
      <c r="T7" s="1886"/>
      <c r="U7" s="1886"/>
      <c r="V7" s="1886"/>
      <c r="W7" s="1886"/>
      <c r="X7" s="1886"/>
      <c r="Y7" s="1886"/>
      <c r="Z7" s="1886"/>
      <c r="AA7" s="1886"/>
      <c r="AB7" s="1886"/>
      <c r="AC7" s="1899"/>
      <c r="AD7" s="1899"/>
      <c r="AE7" s="1899"/>
      <c r="AF7" s="1899"/>
      <c r="AG7" s="1886"/>
      <c r="AH7" s="1886"/>
      <c r="AI7" s="1886"/>
      <c r="AJ7" s="346"/>
    </row>
    <row r="8" spans="1:38">
      <c r="A8" s="1881"/>
      <c r="B8" s="1881"/>
      <c r="C8" s="1881"/>
      <c r="D8" s="1881"/>
      <c r="E8" s="1881"/>
      <c r="F8" s="1884"/>
      <c r="G8" s="1884"/>
      <c r="H8" s="1884"/>
      <c r="I8" s="1884"/>
      <c r="J8" s="1884"/>
      <c r="K8" s="1884"/>
      <c r="L8" s="1884"/>
      <c r="M8" s="1884"/>
      <c r="N8" s="1884"/>
      <c r="O8" s="1887"/>
      <c r="P8" s="1887"/>
      <c r="Q8" s="1887"/>
      <c r="R8" s="1887"/>
      <c r="S8" s="1887"/>
      <c r="T8" s="1887"/>
      <c r="U8" s="1887"/>
      <c r="V8" s="1887"/>
      <c r="W8" s="1887"/>
      <c r="X8" s="1887"/>
      <c r="Y8" s="1887"/>
      <c r="Z8" s="1887"/>
      <c r="AA8" s="1887"/>
      <c r="AB8" s="1887"/>
      <c r="AC8" s="1900"/>
      <c r="AD8" s="1900"/>
      <c r="AE8" s="1900"/>
      <c r="AF8" s="1900"/>
      <c r="AG8" s="1887"/>
      <c r="AH8" s="1887"/>
      <c r="AI8" s="1887"/>
      <c r="AJ8" s="346"/>
    </row>
    <row r="9" spans="1:38">
      <c r="A9" s="1879"/>
      <c r="B9" s="1879"/>
      <c r="C9" s="1879"/>
      <c r="D9" s="1879"/>
      <c r="E9" s="1879"/>
      <c r="F9" s="1879"/>
      <c r="G9" s="1882"/>
      <c r="H9" s="1882"/>
      <c r="I9" s="1882"/>
      <c r="J9" s="1882"/>
      <c r="K9" s="1882"/>
      <c r="L9" s="1882"/>
      <c r="M9" s="1882"/>
      <c r="N9" s="1882"/>
      <c r="O9" s="1885"/>
      <c r="P9" s="1885"/>
      <c r="Q9" s="1885"/>
      <c r="R9" s="1885"/>
      <c r="S9" s="1885"/>
      <c r="T9" s="1885"/>
      <c r="U9" s="1885"/>
      <c r="V9" s="1885"/>
      <c r="W9" s="1885"/>
      <c r="X9" s="1885"/>
      <c r="Y9" s="1888"/>
      <c r="Z9" s="1885"/>
      <c r="AA9" s="1885"/>
      <c r="AB9" s="1885"/>
      <c r="AC9" s="1898"/>
      <c r="AD9" s="1898"/>
      <c r="AE9" s="1898"/>
      <c r="AF9" s="1898"/>
      <c r="AG9" s="1885"/>
      <c r="AH9" s="1885"/>
      <c r="AI9" s="1885"/>
      <c r="AJ9" s="346"/>
    </row>
    <row r="10" spans="1:38">
      <c r="A10" s="1880"/>
      <c r="B10" s="1880"/>
      <c r="C10" s="1880"/>
      <c r="D10" s="1880"/>
      <c r="E10" s="1880"/>
      <c r="F10" s="1883"/>
      <c r="G10" s="1883"/>
      <c r="H10" s="1883"/>
      <c r="I10" s="1883"/>
      <c r="J10" s="1883"/>
      <c r="K10" s="1883"/>
      <c r="L10" s="1883"/>
      <c r="M10" s="1883"/>
      <c r="N10" s="1883"/>
      <c r="O10" s="1886"/>
      <c r="P10" s="1886"/>
      <c r="Q10" s="1886"/>
      <c r="R10" s="1886"/>
      <c r="S10" s="1886"/>
      <c r="T10" s="1886"/>
      <c r="U10" s="1886"/>
      <c r="V10" s="1886"/>
      <c r="W10" s="1886"/>
      <c r="X10" s="1886"/>
      <c r="Y10" s="1886"/>
      <c r="Z10" s="1886"/>
      <c r="AA10" s="1886"/>
      <c r="AB10" s="1886"/>
      <c r="AC10" s="1899"/>
      <c r="AD10" s="1899"/>
      <c r="AE10" s="1899"/>
      <c r="AF10" s="1899"/>
      <c r="AG10" s="1886"/>
      <c r="AH10" s="1886"/>
      <c r="AI10" s="1886"/>
      <c r="AJ10" s="346"/>
    </row>
    <row r="11" spans="1:38">
      <c r="A11" s="1881"/>
      <c r="B11" s="1881"/>
      <c r="C11" s="1881"/>
      <c r="D11" s="1881"/>
      <c r="E11" s="1881"/>
      <c r="F11" s="1884"/>
      <c r="G11" s="1884"/>
      <c r="H11" s="1884"/>
      <c r="I11" s="1884"/>
      <c r="J11" s="1884"/>
      <c r="K11" s="1884"/>
      <c r="L11" s="1884"/>
      <c r="M11" s="1884"/>
      <c r="N11" s="1884"/>
      <c r="O11" s="1887"/>
      <c r="P11" s="1887"/>
      <c r="Q11" s="1887"/>
      <c r="R11" s="1887"/>
      <c r="S11" s="1887"/>
      <c r="T11" s="1887"/>
      <c r="U11" s="1887"/>
      <c r="V11" s="1887"/>
      <c r="W11" s="1887"/>
      <c r="X11" s="1887"/>
      <c r="Y11" s="1887"/>
      <c r="Z11" s="1887"/>
      <c r="AA11" s="1887"/>
      <c r="AB11" s="1887"/>
      <c r="AC11" s="1900"/>
      <c r="AD11" s="1900"/>
      <c r="AE11" s="1900"/>
      <c r="AF11" s="1900"/>
      <c r="AG11" s="1887"/>
      <c r="AH11" s="1887"/>
      <c r="AI11" s="1887"/>
      <c r="AJ11" s="346"/>
    </row>
    <row r="12" spans="1:38" ht="13.5" customHeight="1">
      <c r="A12" s="1879"/>
      <c r="B12" s="1879"/>
      <c r="C12" s="1879"/>
      <c r="D12" s="1879"/>
      <c r="E12" s="1879"/>
      <c r="F12" s="1879"/>
      <c r="G12" s="1882"/>
      <c r="H12" s="1882"/>
      <c r="I12" s="1882"/>
      <c r="J12" s="1882"/>
      <c r="K12" s="1882"/>
      <c r="L12" s="1882"/>
      <c r="M12" s="1882"/>
      <c r="N12" s="1882"/>
      <c r="O12" s="1885"/>
      <c r="P12" s="1885"/>
      <c r="Q12" s="1885"/>
      <c r="R12" s="1885"/>
      <c r="S12" s="1885"/>
      <c r="T12" s="1885"/>
      <c r="U12" s="1885"/>
      <c r="V12" s="1885"/>
      <c r="W12" s="1885"/>
      <c r="X12" s="1885"/>
      <c r="Y12" s="1888"/>
      <c r="Z12" s="1885"/>
      <c r="AA12" s="1885"/>
      <c r="AB12" s="1885"/>
      <c r="AC12" s="1898"/>
      <c r="AD12" s="1898"/>
      <c r="AE12" s="1898"/>
      <c r="AF12" s="1898"/>
      <c r="AG12" s="1885"/>
      <c r="AH12" s="1885"/>
      <c r="AI12" s="1885"/>
      <c r="AJ12" s="346"/>
    </row>
    <row r="13" spans="1:38">
      <c r="A13" s="1880"/>
      <c r="B13" s="1880"/>
      <c r="C13" s="1880"/>
      <c r="D13" s="1880"/>
      <c r="E13" s="1880"/>
      <c r="F13" s="1883"/>
      <c r="G13" s="1883"/>
      <c r="H13" s="1883"/>
      <c r="I13" s="1883"/>
      <c r="J13" s="1883"/>
      <c r="K13" s="1883"/>
      <c r="L13" s="1883"/>
      <c r="M13" s="1883"/>
      <c r="N13" s="1883"/>
      <c r="O13" s="1886"/>
      <c r="P13" s="1886"/>
      <c r="Q13" s="1886"/>
      <c r="R13" s="1886"/>
      <c r="S13" s="1886"/>
      <c r="T13" s="1886"/>
      <c r="U13" s="1886"/>
      <c r="V13" s="1886"/>
      <c r="W13" s="1886"/>
      <c r="X13" s="1886"/>
      <c r="Y13" s="1886"/>
      <c r="Z13" s="1886"/>
      <c r="AA13" s="1886"/>
      <c r="AB13" s="1886"/>
      <c r="AC13" s="1899"/>
      <c r="AD13" s="1899"/>
      <c r="AE13" s="1899"/>
      <c r="AF13" s="1899"/>
      <c r="AG13" s="1886"/>
      <c r="AH13" s="1886"/>
      <c r="AI13" s="1886"/>
      <c r="AJ13" s="346"/>
    </row>
    <row r="14" spans="1:38">
      <c r="A14" s="1881"/>
      <c r="B14" s="1881"/>
      <c r="C14" s="1881"/>
      <c r="D14" s="1881"/>
      <c r="E14" s="1881"/>
      <c r="F14" s="1884"/>
      <c r="G14" s="1884"/>
      <c r="H14" s="1884"/>
      <c r="I14" s="1884"/>
      <c r="J14" s="1884"/>
      <c r="K14" s="1884"/>
      <c r="L14" s="1884"/>
      <c r="M14" s="1884"/>
      <c r="N14" s="1884"/>
      <c r="O14" s="1887"/>
      <c r="P14" s="1887"/>
      <c r="Q14" s="1887"/>
      <c r="R14" s="1887"/>
      <c r="S14" s="1887"/>
      <c r="T14" s="1887"/>
      <c r="U14" s="1887"/>
      <c r="V14" s="1887"/>
      <c r="W14" s="1887"/>
      <c r="X14" s="1887"/>
      <c r="Y14" s="1887"/>
      <c r="Z14" s="1887"/>
      <c r="AA14" s="1887"/>
      <c r="AB14" s="1887"/>
      <c r="AC14" s="1900"/>
      <c r="AD14" s="1900"/>
      <c r="AE14" s="1900"/>
      <c r="AF14" s="1900"/>
      <c r="AG14" s="1887"/>
      <c r="AH14" s="1887"/>
      <c r="AI14" s="1887"/>
      <c r="AJ14" s="346"/>
    </row>
    <row r="15" spans="1:38">
      <c r="A15" s="1879"/>
      <c r="B15" s="1879"/>
      <c r="C15" s="1879"/>
      <c r="D15" s="1879"/>
      <c r="E15" s="1879"/>
      <c r="F15" s="1879"/>
      <c r="G15" s="1882"/>
      <c r="H15" s="1882"/>
      <c r="I15" s="1882"/>
      <c r="J15" s="1882"/>
      <c r="K15" s="1882"/>
      <c r="L15" s="1882"/>
      <c r="M15" s="1882"/>
      <c r="N15" s="1882"/>
      <c r="O15" s="1885"/>
      <c r="P15" s="1885"/>
      <c r="Q15" s="1885"/>
      <c r="R15" s="1885"/>
      <c r="S15" s="1885"/>
      <c r="T15" s="1885"/>
      <c r="U15" s="1885"/>
      <c r="V15" s="1885"/>
      <c r="W15" s="1885"/>
      <c r="X15" s="1885"/>
      <c r="Y15" s="1888"/>
      <c r="Z15" s="1885"/>
      <c r="AA15" s="1885"/>
      <c r="AB15" s="1885"/>
      <c r="AC15" s="1898"/>
      <c r="AD15" s="1898"/>
      <c r="AE15" s="1898"/>
      <c r="AF15" s="1898"/>
      <c r="AG15" s="1885"/>
      <c r="AH15" s="1885"/>
      <c r="AI15" s="1885"/>
      <c r="AJ15" s="346"/>
    </row>
    <row r="16" spans="1:38">
      <c r="A16" s="1880"/>
      <c r="B16" s="1880"/>
      <c r="C16" s="1880"/>
      <c r="D16" s="1880"/>
      <c r="E16" s="1880"/>
      <c r="F16" s="1883"/>
      <c r="G16" s="1883"/>
      <c r="H16" s="1883"/>
      <c r="I16" s="1883"/>
      <c r="J16" s="1883"/>
      <c r="K16" s="1883"/>
      <c r="L16" s="1883"/>
      <c r="M16" s="1883"/>
      <c r="N16" s="1883"/>
      <c r="O16" s="1886"/>
      <c r="P16" s="1886"/>
      <c r="Q16" s="1886"/>
      <c r="R16" s="1886"/>
      <c r="S16" s="1886"/>
      <c r="T16" s="1886"/>
      <c r="U16" s="1886"/>
      <c r="V16" s="1886"/>
      <c r="W16" s="1886"/>
      <c r="X16" s="1886"/>
      <c r="Y16" s="1886"/>
      <c r="Z16" s="1886"/>
      <c r="AA16" s="1886"/>
      <c r="AB16" s="1886"/>
      <c r="AC16" s="1899"/>
      <c r="AD16" s="1899"/>
      <c r="AE16" s="1899"/>
      <c r="AF16" s="1899"/>
      <c r="AG16" s="1886"/>
      <c r="AH16" s="1886"/>
      <c r="AI16" s="1886"/>
      <c r="AJ16" s="346"/>
    </row>
    <row r="17" spans="1:36">
      <c r="A17" s="1881"/>
      <c r="B17" s="1881"/>
      <c r="C17" s="1881"/>
      <c r="D17" s="1881"/>
      <c r="E17" s="1881"/>
      <c r="F17" s="1884"/>
      <c r="G17" s="1884"/>
      <c r="H17" s="1884"/>
      <c r="I17" s="1884"/>
      <c r="J17" s="1884"/>
      <c r="K17" s="1884"/>
      <c r="L17" s="1884"/>
      <c r="M17" s="1884"/>
      <c r="N17" s="1884"/>
      <c r="O17" s="1887"/>
      <c r="P17" s="1887"/>
      <c r="Q17" s="1887"/>
      <c r="R17" s="1887"/>
      <c r="S17" s="1887"/>
      <c r="T17" s="1887"/>
      <c r="U17" s="1887"/>
      <c r="V17" s="1887"/>
      <c r="W17" s="1887"/>
      <c r="X17" s="1887"/>
      <c r="Y17" s="1887"/>
      <c r="Z17" s="1887"/>
      <c r="AA17" s="1887"/>
      <c r="AB17" s="1887"/>
      <c r="AC17" s="1900"/>
      <c r="AD17" s="1900"/>
      <c r="AE17" s="1900"/>
      <c r="AF17" s="1900"/>
      <c r="AG17" s="1887"/>
      <c r="AH17" s="1887"/>
      <c r="AI17" s="1887"/>
      <c r="AJ17" s="346"/>
    </row>
    <row r="18" spans="1:36">
      <c r="A18" s="1879"/>
      <c r="B18" s="1879"/>
      <c r="C18" s="1879"/>
      <c r="D18" s="1879"/>
      <c r="E18" s="1879"/>
      <c r="F18" s="1879"/>
      <c r="G18" s="1882"/>
      <c r="H18" s="1882"/>
      <c r="I18" s="1882"/>
      <c r="J18" s="1882"/>
      <c r="K18" s="1882"/>
      <c r="L18" s="1882"/>
      <c r="M18" s="1882"/>
      <c r="N18" s="1882"/>
      <c r="O18" s="1885"/>
      <c r="P18" s="1885"/>
      <c r="Q18" s="1885"/>
      <c r="R18" s="1885"/>
      <c r="S18" s="1885"/>
      <c r="T18" s="1885"/>
      <c r="U18" s="1885"/>
      <c r="V18" s="1885"/>
      <c r="W18" s="1885"/>
      <c r="X18" s="1885"/>
      <c r="Y18" s="1888"/>
      <c r="Z18" s="1885"/>
      <c r="AA18" s="1885"/>
      <c r="AB18" s="1885"/>
      <c r="AC18" s="1898"/>
      <c r="AD18" s="1898"/>
      <c r="AE18" s="1898"/>
      <c r="AF18" s="1898"/>
      <c r="AG18" s="1885"/>
      <c r="AH18" s="1885"/>
      <c r="AI18" s="1885"/>
      <c r="AJ18" s="346"/>
    </row>
    <row r="19" spans="1:36">
      <c r="A19" s="1880"/>
      <c r="B19" s="1880"/>
      <c r="C19" s="1880"/>
      <c r="D19" s="1880"/>
      <c r="E19" s="1880"/>
      <c r="F19" s="1883"/>
      <c r="G19" s="1883"/>
      <c r="H19" s="1883"/>
      <c r="I19" s="1883"/>
      <c r="J19" s="1883"/>
      <c r="K19" s="1883"/>
      <c r="L19" s="1883"/>
      <c r="M19" s="1883"/>
      <c r="N19" s="1883"/>
      <c r="O19" s="1886"/>
      <c r="P19" s="1886"/>
      <c r="Q19" s="1886"/>
      <c r="R19" s="1886"/>
      <c r="S19" s="1886"/>
      <c r="T19" s="1886"/>
      <c r="U19" s="1886"/>
      <c r="V19" s="1886"/>
      <c r="W19" s="1886"/>
      <c r="X19" s="1886"/>
      <c r="Y19" s="1886"/>
      <c r="Z19" s="1886"/>
      <c r="AA19" s="1886"/>
      <c r="AB19" s="1886"/>
      <c r="AC19" s="1899"/>
      <c r="AD19" s="1899"/>
      <c r="AE19" s="1899"/>
      <c r="AF19" s="1899"/>
      <c r="AG19" s="1886"/>
      <c r="AH19" s="1886"/>
      <c r="AI19" s="1886"/>
      <c r="AJ19" s="346"/>
    </row>
    <row r="20" spans="1:36">
      <c r="A20" s="1881"/>
      <c r="B20" s="1881"/>
      <c r="C20" s="1881"/>
      <c r="D20" s="1881"/>
      <c r="E20" s="1881"/>
      <c r="F20" s="1884"/>
      <c r="G20" s="1884"/>
      <c r="H20" s="1884"/>
      <c r="I20" s="1884"/>
      <c r="J20" s="1884"/>
      <c r="K20" s="1884"/>
      <c r="L20" s="1884"/>
      <c r="M20" s="1884"/>
      <c r="N20" s="1884"/>
      <c r="O20" s="1887"/>
      <c r="P20" s="1887"/>
      <c r="Q20" s="1887"/>
      <c r="R20" s="1887"/>
      <c r="S20" s="1887"/>
      <c r="T20" s="1887"/>
      <c r="U20" s="1887"/>
      <c r="V20" s="1887"/>
      <c r="W20" s="1887"/>
      <c r="X20" s="1887"/>
      <c r="Y20" s="1887"/>
      <c r="Z20" s="1887"/>
      <c r="AA20" s="1887"/>
      <c r="AB20" s="1887"/>
      <c r="AC20" s="1900"/>
      <c r="AD20" s="1900"/>
      <c r="AE20" s="1900"/>
      <c r="AF20" s="1900"/>
      <c r="AG20" s="1887"/>
      <c r="AH20" s="1887"/>
      <c r="AI20" s="1887"/>
      <c r="AJ20" s="346"/>
    </row>
    <row r="21" spans="1:36">
      <c r="A21" s="1879"/>
      <c r="B21" s="1879"/>
      <c r="C21" s="1879"/>
      <c r="D21" s="1879"/>
      <c r="E21" s="1879"/>
      <c r="F21" s="1879"/>
      <c r="G21" s="1882"/>
      <c r="H21" s="1882"/>
      <c r="I21" s="1882"/>
      <c r="J21" s="1882"/>
      <c r="K21" s="1882"/>
      <c r="L21" s="1882"/>
      <c r="M21" s="1882"/>
      <c r="N21" s="1882"/>
      <c r="O21" s="1885"/>
      <c r="P21" s="1885"/>
      <c r="Q21" s="1885"/>
      <c r="R21" s="1885"/>
      <c r="S21" s="1885"/>
      <c r="T21" s="1885"/>
      <c r="U21" s="1885"/>
      <c r="V21" s="1885"/>
      <c r="W21" s="1885"/>
      <c r="X21" s="1885"/>
      <c r="Y21" s="1888"/>
      <c r="Z21" s="1885"/>
      <c r="AA21" s="1885"/>
      <c r="AB21" s="1885"/>
      <c r="AC21" s="1898"/>
      <c r="AD21" s="1898"/>
      <c r="AE21" s="1898"/>
      <c r="AF21" s="1898"/>
      <c r="AG21" s="1885"/>
      <c r="AH21" s="1885"/>
      <c r="AI21" s="1885"/>
      <c r="AJ21" s="346"/>
    </row>
    <row r="22" spans="1:36">
      <c r="A22" s="1880"/>
      <c r="B22" s="1880"/>
      <c r="C22" s="1880"/>
      <c r="D22" s="1880"/>
      <c r="E22" s="1880"/>
      <c r="F22" s="1883"/>
      <c r="G22" s="1883"/>
      <c r="H22" s="1883"/>
      <c r="I22" s="1883"/>
      <c r="J22" s="1883"/>
      <c r="K22" s="1883"/>
      <c r="L22" s="1883"/>
      <c r="M22" s="1883"/>
      <c r="N22" s="1883"/>
      <c r="O22" s="1886"/>
      <c r="P22" s="1886"/>
      <c r="Q22" s="1886"/>
      <c r="R22" s="1886"/>
      <c r="S22" s="1886"/>
      <c r="T22" s="1886"/>
      <c r="U22" s="1886"/>
      <c r="V22" s="1886"/>
      <c r="W22" s="1886"/>
      <c r="X22" s="1886"/>
      <c r="Y22" s="1886"/>
      <c r="Z22" s="1886"/>
      <c r="AA22" s="1886"/>
      <c r="AB22" s="1886"/>
      <c r="AC22" s="1899"/>
      <c r="AD22" s="1899"/>
      <c r="AE22" s="1899"/>
      <c r="AF22" s="1899"/>
      <c r="AG22" s="1886"/>
      <c r="AH22" s="1886"/>
      <c r="AI22" s="1886"/>
    </row>
    <row r="23" spans="1:36">
      <c r="A23" s="1881"/>
      <c r="B23" s="1881"/>
      <c r="C23" s="1881"/>
      <c r="D23" s="1881"/>
      <c r="E23" s="1881"/>
      <c r="F23" s="1884"/>
      <c r="G23" s="1884"/>
      <c r="H23" s="1884"/>
      <c r="I23" s="1884"/>
      <c r="J23" s="1884"/>
      <c r="K23" s="1884"/>
      <c r="L23" s="1884"/>
      <c r="M23" s="1884"/>
      <c r="N23" s="1884"/>
      <c r="O23" s="1887"/>
      <c r="P23" s="1887"/>
      <c r="Q23" s="1887"/>
      <c r="R23" s="1887"/>
      <c r="S23" s="1887"/>
      <c r="T23" s="1887"/>
      <c r="U23" s="1887"/>
      <c r="V23" s="1887"/>
      <c r="W23" s="1887"/>
      <c r="X23" s="1887"/>
      <c r="Y23" s="1887"/>
      <c r="Z23" s="1887"/>
      <c r="AA23" s="1887"/>
      <c r="AB23" s="1887"/>
      <c r="AC23" s="1900"/>
      <c r="AD23" s="1900"/>
      <c r="AE23" s="1900"/>
      <c r="AF23" s="1900"/>
      <c r="AG23" s="1887"/>
      <c r="AH23" s="1887"/>
      <c r="AI23" s="1887"/>
    </row>
    <row r="24" spans="1:36">
      <c r="A24" s="1879"/>
      <c r="B24" s="1879"/>
      <c r="C24" s="1879"/>
      <c r="D24" s="1879"/>
      <c r="E24" s="1879"/>
      <c r="F24" s="1879"/>
      <c r="G24" s="1882"/>
      <c r="H24" s="1882"/>
      <c r="I24" s="1882"/>
      <c r="J24" s="1882"/>
      <c r="K24" s="1882"/>
      <c r="L24" s="1882"/>
      <c r="M24" s="1882"/>
      <c r="N24" s="1882"/>
      <c r="O24" s="1885"/>
      <c r="P24" s="1885"/>
      <c r="Q24" s="1885"/>
      <c r="R24" s="1885"/>
      <c r="S24" s="1885"/>
      <c r="T24" s="1885"/>
      <c r="U24" s="1885"/>
      <c r="V24" s="1885"/>
      <c r="W24" s="1885"/>
      <c r="X24" s="1885"/>
      <c r="Y24" s="1888"/>
      <c r="Z24" s="1885"/>
      <c r="AA24" s="1885"/>
      <c r="AB24" s="1885"/>
      <c r="AC24" s="1898"/>
      <c r="AD24" s="1898"/>
      <c r="AE24" s="1898"/>
      <c r="AF24" s="1898"/>
      <c r="AG24" s="1885"/>
      <c r="AH24" s="1885"/>
      <c r="AI24" s="1885"/>
    </row>
    <row r="25" spans="1:36">
      <c r="A25" s="1880"/>
      <c r="B25" s="1880"/>
      <c r="C25" s="1880"/>
      <c r="D25" s="1880"/>
      <c r="E25" s="1880"/>
      <c r="F25" s="1883"/>
      <c r="G25" s="1883"/>
      <c r="H25" s="1883"/>
      <c r="I25" s="1883"/>
      <c r="J25" s="1883"/>
      <c r="K25" s="1883"/>
      <c r="L25" s="1883"/>
      <c r="M25" s="1883"/>
      <c r="N25" s="1883"/>
      <c r="O25" s="1886"/>
      <c r="P25" s="1886"/>
      <c r="Q25" s="1886"/>
      <c r="R25" s="1886"/>
      <c r="S25" s="1886"/>
      <c r="T25" s="1886"/>
      <c r="U25" s="1886"/>
      <c r="V25" s="1886"/>
      <c r="W25" s="1886"/>
      <c r="X25" s="1886"/>
      <c r="Y25" s="1886"/>
      <c r="Z25" s="1886"/>
      <c r="AA25" s="1886"/>
      <c r="AB25" s="1886"/>
      <c r="AC25" s="1899"/>
      <c r="AD25" s="1899"/>
      <c r="AE25" s="1899"/>
      <c r="AF25" s="1899"/>
      <c r="AG25" s="1886"/>
      <c r="AH25" s="1886"/>
      <c r="AI25" s="1886"/>
    </row>
    <row r="26" spans="1:36">
      <c r="A26" s="1881"/>
      <c r="B26" s="1881"/>
      <c r="C26" s="1881"/>
      <c r="D26" s="1881"/>
      <c r="E26" s="1881"/>
      <c r="F26" s="1884"/>
      <c r="G26" s="1884"/>
      <c r="H26" s="1884"/>
      <c r="I26" s="1884"/>
      <c r="J26" s="1884"/>
      <c r="K26" s="1884"/>
      <c r="L26" s="1884"/>
      <c r="M26" s="1884"/>
      <c r="N26" s="1884"/>
      <c r="O26" s="1887"/>
      <c r="P26" s="1887"/>
      <c r="Q26" s="1887"/>
      <c r="R26" s="1887"/>
      <c r="S26" s="1887"/>
      <c r="T26" s="1887"/>
      <c r="U26" s="1887"/>
      <c r="V26" s="1887"/>
      <c r="W26" s="1887"/>
      <c r="X26" s="1887"/>
      <c r="Y26" s="1887"/>
      <c r="Z26" s="1887"/>
      <c r="AA26" s="1887"/>
      <c r="AB26" s="1887"/>
      <c r="AC26" s="1900"/>
      <c r="AD26" s="1900"/>
      <c r="AE26" s="1900"/>
      <c r="AF26" s="1900"/>
      <c r="AG26" s="1887"/>
      <c r="AH26" s="1887"/>
      <c r="AI26" s="1887"/>
    </row>
    <row r="27" spans="1:36">
      <c r="A27" s="1879"/>
      <c r="B27" s="1879"/>
      <c r="C27" s="1879"/>
      <c r="D27" s="1879"/>
      <c r="E27" s="1879"/>
      <c r="F27" s="1879"/>
      <c r="G27" s="1882"/>
      <c r="H27" s="1882"/>
      <c r="I27" s="1882"/>
      <c r="J27" s="1882"/>
      <c r="K27" s="1882"/>
      <c r="L27" s="1882"/>
      <c r="M27" s="1882"/>
      <c r="N27" s="1882"/>
      <c r="O27" s="1885"/>
      <c r="P27" s="1885"/>
      <c r="Q27" s="1885"/>
      <c r="R27" s="1885"/>
      <c r="S27" s="1885"/>
      <c r="T27" s="1885"/>
      <c r="U27" s="1885"/>
      <c r="V27" s="1885"/>
      <c r="W27" s="1885"/>
      <c r="X27" s="1885"/>
      <c r="Y27" s="1888"/>
      <c r="Z27" s="1885"/>
      <c r="AA27" s="1885"/>
      <c r="AB27" s="1885"/>
      <c r="AC27" s="1898"/>
      <c r="AD27" s="1898"/>
      <c r="AE27" s="1898"/>
      <c r="AF27" s="1898"/>
      <c r="AG27" s="1885"/>
      <c r="AH27" s="1885"/>
      <c r="AI27" s="1885"/>
    </row>
    <row r="28" spans="1:36">
      <c r="A28" s="1880"/>
      <c r="B28" s="1880"/>
      <c r="C28" s="1880"/>
      <c r="D28" s="1880"/>
      <c r="E28" s="1880"/>
      <c r="F28" s="1883"/>
      <c r="G28" s="1883"/>
      <c r="H28" s="1883"/>
      <c r="I28" s="1883"/>
      <c r="J28" s="1883"/>
      <c r="K28" s="1883"/>
      <c r="L28" s="1883"/>
      <c r="M28" s="1883"/>
      <c r="N28" s="1883"/>
      <c r="O28" s="1886"/>
      <c r="P28" s="1886"/>
      <c r="Q28" s="1886"/>
      <c r="R28" s="1886"/>
      <c r="S28" s="1886"/>
      <c r="T28" s="1886"/>
      <c r="U28" s="1886"/>
      <c r="V28" s="1886"/>
      <c r="W28" s="1886"/>
      <c r="X28" s="1886"/>
      <c r="Y28" s="1886"/>
      <c r="Z28" s="1886"/>
      <c r="AA28" s="1886"/>
      <c r="AB28" s="1886"/>
      <c r="AC28" s="1899"/>
      <c r="AD28" s="1899"/>
      <c r="AE28" s="1899"/>
      <c r="AF28" s="1899"/>
      <c r="AG28" s="1886"/>
      <c r="AH28" s="1886"/>
      <c r="AI28" s="1886"/>
    </row>
    <row r="29" spans="1:36">
      <c r="A29" s="1881"/>
      <c r="B29" s="1881"/>
      <c r="C29" s="1881"/>
      <c r="D29" s="1881"/>
      <c r="E29" s="1881"/>
      <c r="F29" s="1884"/>
      <c r="G29" s="1884"/>
      <c r="H29" s="1884"/>
      <c r="I29" s="1884"/>
      <c r="J29" s="1884"/>
      <c r="K29" s="1884"/>
      <c r="L29" s="1884"/>
      <c r="M29" s="1884"/>
      <c r="N29" s="1884"/>
      <c r="O29" s="1887"/>
      <c r="P29" s="1887"/>
      <c r="Q29" s="1887"/>
      <c r="R29" s="1887"/>
      <c r="S29" s="1887"/>
      <c r="T29" s="1887"/>
      <c r="U29" s="1887"/>
      <c r="V29" s="1887"/>
      <c r="W29" s="1887"/>
      <c r="X29" s="1887"/>
      <c r="Y29" s="1887"/>
      <c r="Z29" s="1887"/>
      <c r="AA29" s="1887"/>
      <c r="AB29" s="1887"/>
      <c r="AC29" s="1900"/>
      <c r="AD29" s="1900"/>
      <c r="AE29" s="1900"/>
      <c r="AF29" s="1900"/>
      <c r="AG29" s="1887"/>
      <c r="AH29" s="1887"/>
      <c r="AI29" s="1887"/>
    </row>
    <row r="31" spans="1:36">
      <c r="A31" s="345" t="s">
        <v>1524</v>
      </c>
      <c r="B31" s="345"/>
      <c r="C31" s="345"/>
      <c r="D31" s="345"/>
      <c r="E31" s="354"/>
      <c r="F31" s="354"/>
      <c r="G31" s="354"/>
      <c r="H31" s="354"/>
    </row>
    <row r="32" spans="1:36" ht="13.5" customHeight="1">
      <c r="A32" s="1870" t="s">
        <v>601</v>
      </c>
      <c r="B32" s="1871"/>
      <c r="C32" s="1871"/>
      <c r="D32" s="1871"/>
      <c r="E32" s="1872"/>
      <c r="F32" s="1889" t="s">
        <v>603</v>
      </c>
      <c r="G32" s="1890"/>
      <c r="H32" s="1890"/>
      <c r="I32" s="1890"/>
      <c r="J32" s="1890"/>
      <c r="K32" s="1890"/>
      <c r="L32" s="1890"/>
      <c r="M32" s="1890"/>
      <c r="N32" s="1891"/>
      <c r="O32" s="1870" t="s">
        <v>605</v>
      </c>
      <c r="P32" s="1871"/>
      <c r="Q32" s="1871"/>
      <c r="R32" s="1871"/>
      <c r="S32" s="1872"/>
      <c r="T32" s="1892" t="s">
        <v>611</v>
      </c>
      <c r="U32" s="1893"/>
      <c r="V32" s="1893"/>
      <c r="W32" s="1893"/>
      <c r="X32" s="1894"/>
      <c r="Y32" s="1870" t="s">
        <v>607</v>
      </c>
      <c r="Z32" s="1871"/>
      <c r="AA32" s="1871"/>
      <c r="AB32" s="1872"/>
      <c r="AC32" s="1870" t="s">
        <v>610</v>
      </c>
      <c r="AD32" s="1871"/>
      <c r="AE32" s="1871"/>
      <c r="AF32" s="1872"/>
      <c r="AG32" s="1870" t="s">
        <v>609</v>
      </c>
      <c r="AH32" s="1871"/>
      <c r="AI32" s="1872"/>
    </row>
    <row r="33" spans="1:35">
      <c r="A33" s="1873" t="s">
        <v>602</v>
      </c>
      <c r="B33" s="1874"/>
      <c r="C33" s="1874"/>
      <c r="D33" s="1874"/>
      <c r="E33" s="1875"/>
      <c r="F33" s="1876" t="s">
        <v>604</v>
      </c>
      <c r="G33" s="1877"/>
      <c r="H33" s="1877"/>
      <c r="I33" s="1877"/>
      <c r="J33" s="1877"/>
      <c r="K33" s="1877"/>
      <c r="L33" s="1877"/>
      <c r="M33" s="1877"/>
      <c r="N33" s="1878"/>
      <c r="O33" s="1873" t="s">
        <v>606</v>
      </c>
      <c r="P33" s="1874"/>
      <c r="Q33" s="1874"/>
      <c r="R33" s="1874"/>
      <c r="S33" s="1875"/>
      <c r="T33" s="1895"/>
      <c r="U33" s="1896"/>
      <c r="V33" s="1896"/>
      <c r="W33" s="1896"/>
      <c r="X33" s="1897"/>
      <c r="Y33" s="1873" t="s">
        <v>608</v>
      </c>
      <c r="Z33" s="1874"/>
      <c r="AA33" s="1874"/>
      <c r="AB33" s="1875"/>
      <c r="AC33" s="1873"/>
      <c r="AD33" s="1874"/>
      <c r="AE33" s="1874"/>
      <c r="AF33" s="1875"/>
      <c r="AG33" s="1873"/>
      <c r="AH33" s="1874"/>
      <c r="AI33" s="1875"/>
    </row>
    <row r="34" spans="1:35">
      <c r="A34" s="1879"/>
      <c r="B34" s="1879"/>
      <c r="C34" s="1879"/>
      <c r="D34" s="1879"/>
      <c r="E34" s="1879"/>
      <c r="F34" s="1879"/>
      <c r="G34" s="1882"/>
      <c r="H34" s="1882"/>
      <c r="I34" s="1882"/>
      <c r="J34" s="1882"/>
      <c r="K34" s="1882"/>
      <c r="L34" s="1882"/>
      <c r="M34" s="1882"/>
      <c r="N34" s="1882"/>
      <c r="O34" s="1885"/>
      <c r="P34" s="1885"/>
      <c r="Q34" s="1885"/>
      <c r="R34" s="1885"/>
      <c r="S34" s="1885"/>
      <c r="T34" s="1885"/>
      <c r="U34" s="1885"/>
      <c r="V34" s="1885"/>
      <c r="W34" s="1885"/>
      <c r="X34" s="1885"/>
      <c r="Y34" s="1888"/>
      <c r="Z34" s="1885"/>
      <c r="AA34" s="1885"/>
      <c r="AB34" s="1885"/>
      <c r="AC34" s="1898"/>
      <c r="AD34" s="1898"/>
      <c r="AE34" s="1898"/>
      <c r="AF34" s="1898"/>
      <c r="AG34" s="1885"/>
      <c r="AH34" s="1885"/>
      <c r="AI34" s="1885"/>
    </row>
    <row r="35" spans="1:35">
      <c r="A35" s="1880"/>
      <c r="B35" s="1880"/>
      <c r="C35" s="1880"/>
      <c r="D35" s="1880"/>
      <c r="E35" s="1880"/>
      <c r="F35" s="1883"/>
      <c r="G35" s="1883"/>
      <c r="H35" s="1883"/>
      <c r="I35" s="1883"/>
      <c r="J35" s="1883"/>
      <c r="K35" s="1883"/>
      <c r="L35" s="1883"/>
      <c r="M35" s="1883"/>
      <c r="N35" s="1883"/>
      <c r="O35" s="1886"/>
      <c r="P35" s="1886"/>
      <c r="Q35" s="1886"/>
      <c r="R35" s="1886"/>
      <c r="S35" s="1886"/>
      <c r="T35" s="1886"/>
      <c r="U35" s="1886"/>
      <c r="V35" s="1886"/>
      <c r="W35" s="1886"/>
      <c r="X35" s="1886"/>
      <c r="Y35" s="1886"/>
      <c r="Z35" s="1886"/>
      <c r="AA35" s="1886"/>
      <c r="AB35" s="1886"/>
      <c r="AC35" s="1899"/>
      <c r="AD35" s="1899"/>
      <c r="AE35" s="1899"/>
      <c r="AF35" s="1899"/>
      <c r="AG35" s="1886"/>
      <c r="AH35" s="1886"/>
      <c r="AI35" s="1886"/>
    </row>
    <row r="36" spans="1:35">
      <c r="A36" s="1881"/>
      <c r="B36" s="1881"/>
      <c r="C36" s="1881"/>
      <c r="D36" s="1881"/>
      <c r="E36" s="1881"/>
      <c r="F36" s="1884"/>
      <c r="G36" s="1884"/>
      <c r="H36" s="1884"/>
      <c r="I36" s="1884"/>
      <c r="J36" s="1884"/>
      <c r="K36" s="1884"/>
      <c r="L36" s="1884"/>
      <c r="M36" s="1884"/>
      <c r="N36" s="1884"/>
      <c r="O36" s="1887"/>
      <c r="P36" s="1887"/>
      <c r="Q36" s="1887"/>
      <c r="R36" s="1887"/>
      <c r="S36" s="1887"/>
      <c r="T36" s="1887"/>
      <c r="U36" s="1887"/>
      <c r="V36" s="1887"/>
      <c r="W36" s="1887"/>
      <c r="X36" s="1887"/>
      <c r="Y36" s="1887"/>
      <c r="Z36" s="1887"/>
      <c r="AA36" s="1887"/>
      <c r="AB36" s="1887"/>
      <c r="AC36" s="1900"/>
      <c r="AD36" s="1900"/>
      <c r="AE36" s="1900"/>
      <c r="AF36" s="1900"/>
      <c r="AG36" s="1887"/>
      <c r="AH36" s="1887"/>
      <c r="AI36" s="1887"/>
    </row>
    <row r="37" spans="1:35">
      <c r="A37" s="1879"/>
      <c r="B37" s="1879"/>
      <c r="C37" s="1879"/>
      <c r="D37" s="1879"/>
      <c r="E37" s="1879"/>
      <c r="F37" s="1879"/>
      <c r="G37" s="1882"/>
      <c r="H37" s="1882"/>
      <c r="I37" s="1882"/>
      <c r="J37" s="1882"/>
      <c r="K37" s="1882"/>
      <c r="L37" s="1882"/>
      <c r="M37" s="1882"/>
      <c r="N37" s="1882"/>
      <c r="O37" s="1885"/>
      <c r="P37" s="1885"/>
      <c r="Q37" s="1885"/>
      <c r="R37" s="1885"/>
      <c r="S37" s="1885"/>
      <c r="T37" s="1885"/>
      <c r="U37" s="1885"/>
      <c r="V37" s="1885"/>
      <c r="W37" s="1885"/>
      <c r="X37" s="1885"/>
      <c r="Y37" s="1888"/>
      <c r="Z37" s="1885"/>
      <c r="AA37" s="1885"/>
      <c r="AB37" s="1885"/>
      <c r="AC37" s="1898"/>
      <c r="AD37" s="1898"/>
      <c r="AE37" s="1898"/>
      <c r="AF37" s="1898"/>
      <c r="AG37" s="1885"/>
      <c r="AH37" s="1885"/>
      <c r="AI37" s="1885"/>
    </row>
    <row r="38" spans="1:35">
      <c r="A38" s="1880"/>
      <c r="B38" s="1880"/>
      <c r="C38" s="1880"/>
      <c r="D38" s="1880"/>
      <c r="E38" s="1880"/>
      <c r="F38" s="1883"/>
      <c r="G38" s="1883"/>
      <c r="H38" s="1883"/>
      <c r="I38" s="1883"/>
      <c r="J38" s="1883"/>
      <c r="K38" s="1883"/>
      <c r="L38" s="1883"/>
      <c r="M38" s="1883"/>
      <c r="N38" s="1883"/>
      <c r="O38" s="1886"/>
      <c r="P38" s="1886"/>
      <c r="Q38" s="1886"/>
      <c r="R38" s="1886"/>
      <c r="S38" s="1886"/>
      <c r="T38" s="1886"/>
      <c r="U38" s="1886"/>
      <c r="V38" s="1886"/>
      <c r="W38" s="1886"/>
      <c r="X38" s="1886"/>
      <c r="Y38" s="1886"/>
      <c r="Z38" s="1886"/>
      <c r="AA38" s="1886"/>
      <c r="AB38" s="1886"/>
      <c r="AC38" s="1899"/>
      <c r="AD38" s="1899"/>
      <c r="AE38" s="1899"/>
      <c r="AF38" s="1899"/>
      <c r="AG38" s="1886"/>
      <c r="AH38" s="1886"/>
      <c r="AI38" s="1886"/>
    </row>
    <row r="39" spans="1:35">
      <c r="A39" s="1881"/>
      <c r="B39" s="1881"/>
      <c r="C39" s="1881"/>
      <c r="D39" s="1881"/>
      <c r="E39" s="1881"/>
      <c r="F39" s="1884"/>
      <c r="G39" s="1884"/>
      <c r="H39" s="1884"/>
      <c r="I39" s="1884"/>
      <c r="J39" s="1884"/>
      <c r="K39" s="1884"/>
      <c r="L39" s="1884"/>
      <c r="M39" s="1884"/>
      <c r="N39" s="1884"/>
      <c r="O39" s="1887"/>
      <c r="P39" s="1887"/>
      <c r="Q39" s="1887"/>
      <c r="R39" s="1887"/>
      <c r="S39" s="1887"/>
      <c r="T39" s="1887"/>
      <c r="U39" s="1887"/>
      <c r="V39" s="1887"/>
      <c r="W39" s="1887"/>
      <c r="X39" s="1887"/>
      <c r="Y39" s="1887"/>
      <c r="Z39" s="1887"/>
      <c r="AA39" s="1887"/>
      <c r="AB39" s="1887"/>
      <c r="AC39" s="1900"/>
      <c r="AD39" s="1900"/>
      <c r="AE39" s="1900"/>
      <c r="AF39" s="1900"/>
      <c r="AG39" s="1887"/>
      <c r="AH39" s="1887"/>
      <c r="AI39" s="1887"/>
    </row>
    <row r="40" spans="1:35">
      <c r="A40" s="1879"/>
      <c r="B40" s="1879"/>
      <c r="C40" s="1879"/>
      <c r="D40" s="1879"/>
      <c r="E40" s="1879"/>
      <c r="F40" s="1879"/>
      <c r="G40" s="1882"/>
      <c r="H40" s="1882"/>
      <c r="I40" s="1882"/>
      <c r="J40" s="1882"/>
      <c r="K40" s="1882"/>
      <c r="L40" s="1882"/>
      <c r="M40" s="1882"/>
      <c r="N40" s="1882"/>
      <c r="O40" s="1885"/>
      <c r="P40" s="1885"/>
      <c r="Q40" s="1885"/>
      <c r="R40" s="1885"/>
      <c r="S40" s="1885"/>
      <c r="T40" s="1885"/>
      <c r="U40" s="1885"/>
      <c r="V40" s="1885"/>
      <c r="W40" s="1885"/>
      <c r="X40" s="1885"/>
      <c r="Y40" s="1888"/>
      <c r="Z40" s="1885"/>
      <c r="AA40" s="1885"/>
      <c r="AB40" s="1885"/>
      <c r="AC40" s="1898"/>
      <c r="AD40" s="1898"/>
      <c r="AE40" s="1898"/>
      <c r="AF40" s="1898"/>
      <c r="AG40" s="1885"/>
      <c r="AH40" s="1885"/>
      <c r="AI40" s="1885"/>
    </row>
    <row r="41" spans="1:35">
      <c r="A41" s="1880"/>
      <c r="B41" s="1880"/>
      <c r="C41" s="1880"/>
      <c r="D41" s="1880"/>
      <c r="E41" s="1880"/>
      <c r="F41" s="1883"/>
      <c r="G41" s="1883"/>
      <c r="H41" s="1883"/>
      <c r="I41" s="1883"/>
      <c r="J41" s="1883"/>
      <c r="K41" s="1883"/>
      <c r="L41" s="1883"/>
      <c r="M41" s="1883"/>
      <c r="N41" s="1883"/>
      <c r="O41" s="1886"/>
      <c r="P41" s="1886"/>
      <c r="Q41" s="1886"/>
      <c r="R41" s="1886"/>
      <c r="S41" s="1886"/>
      <c r="T41" s="1886"/>
      <c r="U41" s="1886"/>
      <c r="V41" s="1886"/>
      <c r="W41" s="1886"/>
      <c r="X41" s="1886"/>
      <c r="Y41" s="1886"/>
      <c r="Z41" s="1886"/>
      <c r="AA41" s="1886"/>
      <c r="AB41" s="1886"/>
      <c r="AC41" s="1899"/>
      <c r="AD41" s="1899"/>
      <c r="AE41" s="1899"/>
      <c r="AF41" s="1899"/>
      <c r="AG41" s="1886"/>
      <c r="AH41" s="1886"/>
      <c r="AI41" s="1886"/>
    </row>
    <row r="42" spans="1:35">
      <c r="A42" s="1881"/>
      <c r="B42" s="1881"/>
      <c r="C42" s="1881"/>
      <c r="D42" s="1881"/>
      <c r="E42" s="1881"/>
      <c r="F42" s="1884"/>
      <c r="G42" s="1884"/>
      <c r="H42" s="1884"/>
      <c r="I42" s="1884"/>
      <c r="J42" s="1884"/>
      <c r="K42" s="1884"/>
      <c r="L42" s="1884"/>
      <c r="M42" s="1884"/>
      <c r="N42" s="1884"/>
      <c r="O42" s="1887"/>
      <c r="P42" s="1887"/>
      <c r="Q42" s="1887"/>
      <c r="R42" s="1887"/>
      <c r="S42" s="1887"/>
      <c r="T42" s="1887"/>
      <c r="U42" s="1887"/>
      <c r="V42" s="1887"/>
      <c r="W42" s="1887"/>
      <c r="X42" s="1887"/>
      <c r="Y42" s="1887"/>
      <c r="Z42" s="1887"/>
      <c r="AA42" s="1887"/>
      <c r="AB42" s="1887"/>
      <c r="AC42" s="1900"/>
      <c r="AD42" s="1900"/>
      <c r="AE42" s="1900"/>
      <c r="AF42" s="1900"/>
      <c r="AG42" s="1887"/>
      <c r="AH42" s="1887"/>
      <c r="AI42" s="1887"/>
    </row>
    <row r="43" spans="1:35">
      <c r="A43" s="1879"/>
      <c r="B43" s="1879"/>
      <c r="C43" s="1879"/>
      <c r="D43" s="1879"/>
      <c r="E43" s="1879"/>
      <c r="F43" s="1879"/>
      <c r="G43" s="1882"/>
      <c r="H43" s="1882"/>
      <c r="I43" s="1882"/>
      <c r="J43" s="1882"/>
      <c r="K43" s="1882"/>
      <c r="L43" s="1882"/>
      <c r="M43" s="1882"/>
      <c r="N43" s="1882"/>
      <c r="O43" s="1885"/>
      <c r="P43" s="1885"/>
      <c r="Q43" s="1885"/>
      <c r="R43" s="1885"/>
      <c r="S43" s="1885"/>
      <c r="T43" s="1885"/>
      <c r="U43" s="1885"/>
      <c r="V43" s="1885"/>
      <c r="W43" s="1885"/>
      <c r="X43" s="1885"/>
      <c r="Y43" s="1888"/>
      <c r="Z43" s="1885"/>
      <c r="AA43" s="1885"/>
      <c r="AB43" s="1885"/>
      <c r="AC43" s="1898"/>
      <c r="AD43" s="1898"/>
      <c r="AE43" s="1898"/>
      <c r="AF43" s="1898"/>
      <c r="AG43" s="1885"/>
      <c r="AH43" s="1885"/>
      <c r="AI43" s="1885"/>
    </row>
    <row r="44" spans="1:35">
      <c r="A44" s="1880"/>
      <c r="B44" s="1880"/>
      <c r="C44" s="1880"/>
      <c r="D44" s="1880"/>
      <c r="E44" s="1880"/>
      <c r="F44" s="1883"/>
      <c r="G44" s="1883"/>
      <c r="H44" s="1883"/>
      <c r="I44" s="1883"/>
      <c r="J44" s="1883"/>
      <c r="K44" s="1883"/>
      <c r="L44" s="1883"/>
      <c r="M44" s="1883"/>
      <c r="N44" s="1883"/>
      <c r="O44" s="1886"/>
      <c r="P44" s="1886"/>
      <c r="Q44" s="1886"/>
      <c r="R44" s="1886"/>
      <c r="S44" s="1886"/>
      <c r="T44" s="1886"/>
      <c r="U44" s="1886"/>
      <c r="V44" s="1886"/>
      <c r="W44" s="1886"/>
      <c r="X44" s="1886"/>
      <c r="Y44" s="1886"/>
      <c r="Z44" s="1886"/>
      <c r="AA44" s="1886"/>
      <c r="AB44" s="1886"/>
      <c r="AC44" s="1899"/>
      <c r="AD44" s="1899"/>
      <c r="AE44" s="1899"/>
      <c r="AF44" s="1899"/>
      <c r="AG44" s="1886"/>
      <c r="AH44" s="1886"/>
      <c r="AI44" s="1886"/>
    </row>
    <row r="45" spans="1:35">
      <c r="A45" s="1881"/>
      <c r="B45" s="1881"/>
      <c r="C45" s="1881"/>
      <c r="D45" s="1881"/>
      <c r="E45" s="1881"/>
      <c r="F45" s="1884"/>
      <c r="G45" s="1884"/>
      <c r="H45" s="1884"/>
      <c r="I45" s="1884"/>
      <c r="J45" s="1884"/>
      <c r="K45" s="1884"/>
      <c r="L45" s="1884"/>
      <c r="M45" s="1884"/>
      <c r="N45" s="1884"/>
      <c r="O45" s="1887"/>
      <c r="P45" s="1887"/>
      <c r="Q45" s="1887"/>
      <c r="R45" s="1887"/>
      <c r="S45" s="1887"/>
      <c r="T45" s="1887"/>
      <c r="U45" s="1887"/>
      <c r="V45" s="1887"/>
      <c r="W45" s="1887"/>
      <c r="X45" s="1887"/>
      <c r="Y45" s="1887"/>
      <c r="Z45" s="1887"/>
      <c r="AA45" s="1887"/>
      <c r="AB45" s="1887"/>
      <c r="AC45" s="1900"/>
      <c r="AD45" s="1900"/>
      <c r="AE45" s="1900"/>
      <c r="AF45" s="1900"/>
      <c r="AG45" s="1887"/>
      <c r="AH45" s="1887"/>
      <c r="AI45" s="1887"/>
    </row>
    <row r="46" spans="1:35">
      <c r="A46" s="1879"/>
      <c r="B46" s="1879"/>
      <c r="C46" s="1879"/>
      <c r="D46" s="1879"/>
      <c r="E46" s="1879"/>
      <c r="F46" s="1879"/>
      <c r="G46" s="1882"/>
      <c r="H46" s="1882"/>
      <c r="I46" s="1882"/>
      <c r="J46" s="1882"/>
      <c r="K46" s="1882"/>
      <c r="L46" s="1882"/>
      <c r="M46" s="1882"/>
      <c r="N46" s="1882"/>
      <c r="O46" s="1885"/>
      <c r="P46" s="1885"/>
      <c r="Q46" s="1885"/>
      <c r="R46" s="1885"/>
      <c r="S46" s="1885"/>
      <c r="T46" s="1885"/>
      <c r="U46" s="1885"/>
      <c r="V46" s="1885"/>
      <c r="W46" s="1885"/>
      <c r="X46" s="1885"/>
      <c r="Y46" s="1888"/>
      <c r="Z46" s="1885"/>
      <c r="AA46" s="1885"/>
      <c r="AB46" s="1885"/>
      <c r="AC46" s="1898"/>
      <c r="AD46" s="1898"/>
      <c r="AE46" s="1898"/>
      <c r="AF46" s="1898"/>
      <c r="AG46" s="1885"/>
      <c r="AH46" s="1885"/>
      <c r="AI46" s="1885"/>
    </row>
    <row r="47" spans="1:35">
      <c r="A47" s="1880"/>
      <c r="B47" s="1880"/>
      <c r="C47" s="1880"/>
      <c r="D47" s="1880"/>
      <c r="E47" s="1880"/>
      <c r="F47" s="1883"/>
      <c r="G47" s="1883"/>
      <c r="H47" s="1883"/>
      <c r="I47" s="1883"/>
      <c r="J47" s="1883"/>
      <c r="K47" s="1883"/>
      <c r="L47" s="1883"/>
      <c r="M47" s="1883"/>
      <c r="N47" s="1883"/>
      <c r="O47" s="1886"/>
      <c r="P47" s="1886"/>
      <c r="Q47" s="1886"/>
      <c r="R47" s="1886"/>
      <c r="S47" s="1886"/>
      <c r="T47" s="1886"/>
      <c r="U47" s="1886"/>
      <c r="V47" s="1886"/>
      <c r="W47" s="1886"/>
      <c r="X47" s="1886"/>
      <c r="Y47" s="1886"/>
      <c r="Z47" s="1886"/>
      <c r="AA47" s="1886"/>
      <c r="AB47" s="1886"/>
      <c r="AC47" s="1899"/>
      <c r="AD47" s="1899"/>
      <c r="AE47" s="1899"/>
      <c r="AF47" s="1899"/>
      <c r="AG47" s="1886"/>
      <c r="AH47" s="1886"/>
      <c r="AI47" s="1886"/>
    </row>
    <row r="48" spans="1:35">
      <c r="A48" s="1881"/>
      <c r="B48" s="1881"/>
      <c r="C48" s="1881"/>
      <c r="D48" s="1881"/>
      <c r="E48" s="1881"/>
      <c r="F48" s="1884"/>
      <c r="G48" s="1884"/>
      <c r="H48" s="1884"/>
      <c r="I48" s="1884"/>
      <c r="J48" s="1884"/>
      <c r="K48" s="1884"/>
      <c r="L48" s="1884"/>
      <c r="M48" s="1884"/>
      <c r="N48" s="1884"/>
      <c r="O48" s="1887"/>
      <c r="P48" s="1887"/>
      <c r="Q48" s="1887"/>
      <c r="R48" s="1887"/>
      <c r="S48" s="1887"/>
      <c r="T48" s="1887"/>
      <c r="U48" s="1887"/>
      <c r="V48" s="1887"/>
      <c r="W48" s="1887"/>
      <c r="X48" s="1887"/>
      <c r="Y48" s="1887"/>
      <c r="Z48" s="1887"/>
      <c r="AA48" s="1887"/>
      <c r="AB48" s="1887"/>
      <c r="AC48" s="1900"/>
      <c r="AD48" s="1900"/>
      <c r="AE48" s="1900"/>
      <c r="AF48" s="1900"/>
      <c r="AG48" s="1887"/>
      <c r="AH48" s="1887"/>
      <c r="AI48" s="1887"/>
    </row>
    <row r="49" spans="1:35">
      <c r="A49" s="1879"/>
      <c r="B49" s="1879"/>
      <c r="C49" s="1879"/>
      <c r="D49" s="1879"/>
      <c r="E49" s="1879"/>
      <c r="F49" s="1879"/>
      <c r="G49" s="1882"/>
      <c r="H49" s="1882"/>
      <c r="I49" s="1882"/>
      <c r="J49" s="1882"/>
      <c r="K49" s="1882"/>
      <c r="L49" s="1882"/>
      <c r="M49" s="1882"/>
      <c r="N49" s="1882"/>
      <c r="O49" s="1885"/>
      <c r="P49" s="1885"/>
      <c r="Q49" s="1885"/>
      <c r="R49" s="1885"/>
      <c r="S49" s="1885"/>
      <c r="T49" s="1885"/>
      <c r="U49" s="1885"/>
      <c r="V49" s="1885"/>
      <c r="W49" s="1885"/>
      <c r="X49" s="1885"/>
      <c r="Y49" s="1888"/>
      <c r="Z49" s="1885"/>
      <c r="AA49" s="1885"/>
      <c r="AB49" s="1885"/>
      <c r="AC49" s="1898"/>
      <c r="AD49" s="1898"/>
      <c r="AE49" s="1898"/>
      <c r="AF49" s="1898"/>
      <c r="AG49" s="1885"/>
      <c r="AH49" s="1885"/>
      <c r="AI49" s="1885"/>
    </row>
    <row r="50" spans="1:35">
      <c r="A50" s="1880"/>
      <c r="B50" s="1880"/>
      <c r="C50" s="1880"/>
      <c r="D50" s="1880"/>
      <c r="E50" s="1880"/>
      <c r="F50" s="1883"/>
      <c r="G50" s="1883"/>
      <c r="H50" s="1883"/>
      <c r="I50" s="1883"/>
      <c r="J50" s="1883"/>
      <c r="K50" s="1883"/>
      <c r="L50" s="1883"/>
      <c r="M50" s="1883"/>
      <c r="N50" s="1883"/>
      <c r="O50" s="1886"/>
      <c r="P50" s="1886"/>
      <c r="Q50" s="1886"/>
      <c r="R50" s="1886"/>
      <c r="S50" s="1886"/>
      <c r="T50" s="1886"/>
      <c r="U50" s="1886"/>
      <c r="V50" s="1886"/>
      <c r="W50" s="1886"/>
      <c r="X50" s="1886"/>
      <c r="Y50" s="1886"/>
      <c r="Z50" s="1886"/>
      <c r="AA50" s="1886"/>
      <c r="AB50" s="1886"/>
      <c r="AC50" s="1899"/>
      <c r="AD50" s="1899"/>
      <c r="AE50" s="1899"/>
      <c r="AF50" s="1899"/>
      <c r="AG50" s="1886"/>
      <c r="AH50" s="1886"/>
      <c r="AI50" s="1886"/>
    </row>
    <row r="51" spans="1:35">
      <c r="A51" s="1881"/>
      <c r="B51" s="1881"/>
      <c r="C51" s="1881"/>
      <c r="D51" s="1881"/>
      <c r="E51" s="1881"/>
      <c r="F51" s="1884"/>
      <c r="G51" s="1884"/>
      <c r="H51" s="1884"/>
      <c r="I51" s="1884"/>
      <c r="J51" s="1884"/>
      <c r="K51" s="1884"/>
      <c r="L51" s="1884"/>
      <c r="M51" s="1884"/>
      <c r="N51" s="1884"/>
      <c r="O51" s="1887"/>
      <c r="P51" s="1887"/>
      <c r="Q51" s="1887"/>
      <c r="R51" s="1887"/>
      <c r="S51" s="1887"/>
      <c r="T51" s="1887"/>
      <c r="U51" s="1887"/>
      <c r="V51" s="1887"/>
      <c r="W51" s="1887"/>
      <c r="X51" s="1887"/>
      <c r="Y51" s="1887"/>
      <c r="Z51" s="1887"/>
      <c r="AA51" s="1887"/>
      <c r="AB51" s="1887"/>
      <c r="AC51" s="1900"/>
      <c r="AD51" s="1900"/>
      <c r="AE51" s="1900"/>
      <c r="AF51" s="1900"/>
      <c r="AG51" s="1887"/>
      <c r="AH51" s="1887"/>
      <c r="AI51" s="1887"/>
    </row>
    <row r="52" spans="1:35">
      <c r="A52" s="1879"/>
      <c r="B52" s="1879"/>
      <c r="C52" s="1879"/>
      <c r="D52" s="1879"/>
      <c r="E52" s="1879"/>
      <c r="F52" s="1879"/>
      <c r="G52" s="1882"/>
      <c r="H52" s="1882"/>
      <c r="I52" s="1882"/>
      <c r="J52" s="1882"/>
      <c r="K52" s="1882"/>
      <c r="L52" s="1882"/>
      <c r="M52" s="1882"/>
      <c r="N52" s="1882"/>
      <c r="O52" s="1885"/>
      <c r="P52" s="1885"/>
      <c r="Q52" s="1885"/>
      <c r="R52" s="1885"/>
      <c r="S52" s="1885"/>
      <c r="T52" s="1885"/>
      <c r="U52" s="1885"/>
      <c r="V52" s="1885"/>
      <c r="W52" s="1885"/>
      <c r="X52" s="1885"/>
      <c r="Y52" s="1888"/>
      <c r="Z52" s="1885"/>
      <c r="AA52" s="1885"/>
      <c r="AB52" s="1885"/>
      <c r="AC52" s="1898"/>
      <c r="AD52" s="1898"/>
      <c r="AE52" s="1898"/>
      <c r="AF52" s="1898"/>
      <c r="AG52" s="1885"/>
      <c r="AH52" s="1885"/>
      <c r="AI52" s="1885"/>
    </row>
    <row r="53" spans="1:35">
      <c r="A53" s="1880"/>
      <c r="B53" s="1880"/>
      <c r="C53" s="1880"/>
      <c r="D53" s="1880"/>
      <c r="E53" s="1880"/>
      <c r="F53" s="1883"/>
      <c r="G53" s="1883"/>
      <c r="H53" s="1883"/>
      <c r="I53" s="1883"/>
      <c r="J53" s="1883"/>
      <c r="K53" s="1883"/>
      <c r="L53" s="1883"/>
      <c r="M53" s="1883"/>
      <c r="N53" s="1883"/>
      <c r="O53" s="1886"/>
      <c r="P53" s="1886"/>
      <c r="Q53" s="1886"/>
      <c r="R53" s="1886"/>
      <c r="S53" s="1886"/>
      <c r="T53" s="1886"/>
      <c r="U53" s="1886"/>
      <c r="V53" s="1886"/>
      <c r="W53" s="1886"/>
      <c r="X53" s="1886"/>
      <c r="Y53" s="1886"/>
      <c r="Z53" s="1886"/>
      <c r="AA53" s="1886"/>
      <c r="AB53" s="1886"/>
      <c r="AC53" s="1899"/>
      <c r="AD53" s="1899"/>
      <c r="AE53" s="1899"/>
      <c r="AF53" s="1899"/>
      <c r="AG53" s="1886"/>
      <c r="AH53" s="1886"/>
      <c r="AI53" s="1886"/>
    </row>
    <row r="54" spans="1:35">
      <c r="A54" s="1881"/>
      <c r="B54" s="1881"/>
      <c r="C54" s="1881"/>
      <c r="D54" s="1881"/>
      <c r="E54" s="1881"/>
      <c r="F54" s="1884"/>
      <c r="G54" s="1884"/>
      <c r="H54" s="1884"/>
      <c r="I54" s="1884"/>
      <c r="J54" s="1884"/>
      <c r="K54" s="1884"/>
      <c r="L54" s="1884"/>
      <c r="M54" s="1884"/>
      <c r="N54" s="1884"/>
      <c r="O54" s="1887"/>
      <c r="P54" s="1887"/>
      <c r="Q54" s="1887"/>
      <c r="R54" s="1887"/>
      <c r="S54" s="1887"/>
      <c r="T54" s="1887"/>
      <c r="U54" s="1887"/>
      <c r="V54" s="1887"/>
      <c r="W54" s="1887"/>
      <c r="X54" s="1887"/>
      <c r="Y54" s="1887"/>
      <c r="Z54" s="1887"/>
      <c r="AA54" s="1887"/>
      <c r="AB54" s="1887"/>
      <c r="AC54" s="1900"/>
      <c r="AD54" s="1900"/>
      <c r="AE54" s="1900"/>
      <c r="AF54" s="1900"/>
      <c r="AG54" s="1887"/>
      <c r="AH54" s="1887"/>
      <c r="AI54" s="1887"/>
    </row>
    <row r="55" spans="1:35">
      <c r="A55" s="1879"/>
      <c r="B55" s="1879"/>
      <c r="C55" s="1879"/>
      <c r="D55" s="1879"/>
      <c r="E55" s="1879"/>
      <c r="F55" s="1879"/>
      <c r="G55" s="1882"/>
      <c r="H55" s="1882"/>
      <c r="I55" s="1882"/>
      <c r="J55" s="1882"/>
      <c r="K55" s="1882"/>
      <c r="L55" s="1882"/>
      <c r="M55" s="1882"/>
      <c r="N55" s="1882"/>
      <c r="O55" s="1885"/>
      <c r="P55" s="1885"/>
      <c r="Q55" s="1885"/>
      <c r="R55" s="1885"/>
      <c r="S55" s="1885"/>
      <c r="T55" s="1885"/>
      <c r="U55" s="1885"/>
      <c r="V55" s="1885"/>
      <c r="W55" s="1885"/>
      <c r="X55" s="1885"/>
      <c r="Y55" s="1888"/>
      <c r="Z55" s="1885"/>
      <c r="AA55" s="1885"/>
      <c r="AB55" s="1885"/>
      <c r="AC55" s="1898"/>
      <c r="AD55" s="1898"/>
      <c r="AE55" s="1898"/>
      <c r="AF55" s="1898"/>
      <c r="AG55" s="1885"/>
      <c r="AH55" s="1885"/>
      <c r="AI55" s="1885"/>
    </row>
    <row r="56" spans="1:35">
      <c r="A56" s="1880"/>
      <c r="B56" s="1880"/>
      <c r="C56" s="1880"/>
      <c r="D56" s="1880"/>
      <c r="E56" s="1880"/>
      <c r="F56" s="1883"/>
      <c r="G56" s="1883"/>
      <c r="H56" s="1883"/>
      <c r="I56" s="1883"/>
      <c r="J56" s="1883"/>
      <c r="K56" s="1883"/>
      <c r="L56" s="1883"/>
      <c r="M56" s="1883"/>
      <c r="N56" s="1883"/>
      <c r="O56" s="1886"/>
      <c r="P56" s="1886"/>
      <c r="Q56" s="1886"/>
      <c r="R56" s="1886"/>
      <c r="S56" s="1886"/>
      <c r="T56" s="1886"/>
      <c r="U56" s="1886"/>
      <c r="V56" s="1886"/>
      <c r="W56" s="1886"/>
      <c r="X56" s="1886"/>
      <c r="Y56" s="1886"/>
      <c r="Z56" s="1886"/>
      <c r="AA56" s="1886"/>
      <c r="AB56" s="1886"/>
      <c r="AC56" s="1899"/>
      <c r="AD56" s="1899"/>
      <c r="AE56" s="1899"/>
      <c r="AF56" s="1899"/>
      <c r="AG56" s="1886"/>
      <c r="AH56" s="1886"/>
      <c r="AI56" s="1886"/>
    </row>
    <row r="57" spans="1:35">
      <c r="A57" s="1881"/>
      <c r="B57" s="1881"/>
      <c r="C57" s="1881"/>
      <c r="D57" s="1881"/>
      <c r="E57" s="1881"/>
      <c r="F57" s="1884"/>
      <c r="G57" s="1884"/>
      <c r="H57" s="1884"/>
      <c r="I57" s="1884"/>
      <c r="J57" s="1884"/>
      <c r="K57" s="1884"/>
      <c r="L57" s="1884"/>
      <c r="M57" s="1884"/>
      <c r="N57" s="1884"/>
      <c r="O57" s="1887"/>
      <c r="P57" s="1887"/>
      <c r="Q57" s="1887"/>
      <c r="R57" s="1887"/>
      <c r="S57" s="1887"/>
      <c r="T57" s="1887"/>
      <c r="U57" s="1887"/>
      <c r="V57" s="1887"/>
      <c r="W57" s="1887"/>
      <c r="X57" s="1887"/>
      <c r="Y57" s="1887"/>
      <c r="Z57" s="1887"/>
      <c r="AA57" s="1887"/>
      <c r="AB57" s="1887"/>
      <c r="AC57" s="1900"/>
      <c r="AD57" s="1900"/>
      <c r="AE57" s="1900"/>
      <c r="AF57" s="1900"/>
      <c r="AG57" s="1887"/>
      <c r="AH57" s="1887"/>
      <c r="AI57" s="1887"/>
    </row>
    <row r="58" spans="1:35">
      <c r="B58" s="346" t="s">
        <v>845</v>
      </c>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row>
    <row r="59" spans="1:35">
      <c r="B59" s="346" t="s">
        <v>846</v>
      </c>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row>
    <row r="60" spans="1:35">
      <c r="B60" s="346"/>
      <c r="C60" s="346"/>
      <c r="D60" s="346" t="s">
        <v>999</v>
      </c>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row>
    <row r="61" spans="1:35">
      <c r="B61" s="346"/>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row>
  </sheetData>
  <mergeCells count="134">
    <mergeCell ref="AG52:AI54"/>
    <mergeCell ref="A55:E57"/>
    <mergeCell ref="F55:N57"/>
    <mergeCell ref="O55:S57"/>
    <mergeCell ref="T55:X57"/>
    <mergeCell ref="Y55:AB57"/>
    <mergeCell ref="AC55:AF57"/>
    <mergeCell ref="AG55:AI57"/>
    <mergeCell ref="A52:E54"/>
    <mergeCell ref="F52:N54"/>
    <mergeCell ref="O52:S54"/>
    <mergeCell ref="T52:X54"/>
    <mergeCell ref="Y52:AB54"/>
    <mergeCell ref="AC52:AF54"/>
    <mergeCell ref="AG46:AI48"/>
    <mergeCell ref="A49:E51"/>
    <mergeCell ref="F49:N51"/>
    <mergeCell ref="O49:S51"/>
    <mergeCell ref="T49:X51"/>
    <mergeCell ref="Y49:AB51"/>
    <mergeCell ref="AC49:AF51"/>
    <mergeCell ref="AG49:AI51"/>
    <mergeCell ref="A46:E48"/>
    <mergeCell ref="F46:N48"/>
    <mergeCell ref="O46:S48"/>
    <mergeCell ref="T46:X48"/>
    <mergeCell ref="Y46:AB48"/>
    <mergeCell ref="AC46:AF48"/>
    <mergeCell ref="A37:E39"/>
    <mergeCell ref="F37:N39"/>
    <mergeCell ref="O37:S39"/>
    <mergeCell ref="T37:X39"/>
    <mergeCell ref="Y37:AB39"/>
    <mergeCell ref="AC37:AF39"/>
    <mergeCell ref="AG37:AI39"/>
    <mergeCell ref="AG40:AI42"/>
    <mergeCell ref="A43:E45"/>
    <mergeCell ref="F43:N45"/>
    <mergeCell ref="O43:S45"/>
    <mergeCell ref="T43:X45"/>
    <mergeCell ref="Y43:AB45"/>
    <mergeCell ref="AC43:AF45"/>
    <mergeCell ref="AG43:AI45"/>
    <mergeCell ref="A40:E42"/>
    <mergeCell ref="F40:N42"/>
    <mergeCell ref="O40:S42"/>
    <mergeCell ref="T40:X42"/>
    <mergeCell ref="Y40:AB42"/>
    <mergeCell ref="AC40:AF42"/>
    <mergeCell ref="AG32:AI33"/>
    <mergeCell ref="A33:E33"/>
    <mergeCell ref="F33:N33"/>
    <mergeCell ref="O33:S33"/>
    <mergeCell ref="Y33:AB33"/>
    <mergeCell ref="A34:E36"/>
    <mergeCell ref="F34:N36"/>
    <mergeCell ref="O34:S36"/>
    <mergeCell ref="T34:X36"/>
    <mergeCell ref="Y34:AB36"/>
    <mergeCell ref="A32:E32"/>
    <mergeCell ref="F32:N32"/>
    <mergeCell ref="O32:S32"/>
    <mergeCell ref="T32:X33"/>
    <mergeCell ref="Y32:AB32"/>
    <mergeCell ref="AC32:AF33"/>
    <mergeCell ref="AC34:AF36"/>
    <mergeCell ref="AG34:AI36"/>
    <mergeCell ref="AG24:AI26"/>
    <mergeCell ref="A27:E29"/>
    <mergeCell ref="F27:N29"/>
    <mergeCell ref="O27:S29"/>
    <mergeCell ref="T27:X29"/>
    <mergeCell ref="Y27:AB29"/>
    <mergeCell ref="AC27:AF29"/>
    <mergeCell ref="AG27:AI29"/>
    <mergeCell ref="A24:E26"/>
    <mergeCell ref="F24:N26"/>
    <mergeCell ref="O24:S26"/>
    <mergeCell ref="T24:X26"/>
    <mergeCell ref="Y24:AB26"/>
    <mergeCell ref="AC24:AF26"/>
    <mergeCell ref="AG18:AI20"/>
    <mergeCell ref="A21:E23"/>
    <mergeCell ref="F21:N23"/>
    <mergeCell ref="O21:S23"/>
    <mergeCell ref="T21:X23"/>
    <mergeCell ref="Y21:AB23"/>
    <mergeCell ref="AC21:AF23"/>
    <mergeCell ref="AG21:AI23"/>
    <mergeCell ref="A18:E20"/>
    <mergeCell ref="F18:N20"/>
    <mergeCell ref="O18:S20"/>
    <mergeCell ref="T18:X20"/>
    <mergeCell ref="Y18:AB20"/>
    <mergeCell ref="AC18:AF20"/>
    <mergeCell ref="A9:E11"/>
    <mergeCell ref="F9:N11"/>
    <mergeCell ref="O9:S11"/>
    <mergeCell ref="T9:X11"/>
    <mergeCell ref="Y9:AB11"/>
    <mergeCell ref="AC9:AF11"/>
    <mergeCell ref="AG9:AI11"/>
    <mergeCell ref="AG12:AI14"/>
    <mergeCell ref="A15:E17"/>
    <mergeCell ref="F15:N17"/>
    <mergeCell ref="O15:S17"/>
    <mergeCell ref="T15:X17"/>
    <mergeCell ref="Y15:AB17"/>
    <mergeCell ref="AC15:AF17"/>
    <mergeCell ref="AG15:AI17"/>
    <mergeCell ref="A12:E14"/>
    <mergeCell ref="F12:N14"/>
    <mergeCell ref="O12:S14"/>
    <mergeCell ref="T12:X14"/>
    <mergeCell ref="Y12:AB14"/>
    <mergeCell ref="AC12:AF14"/>
    <mergeCell ref="AG4:AI5"/>
    <mergeCell ref="A5:E5"/>
    <mergeCell ref="F5:N5"/>
    <mergeCell ref="O5:S5"/>
    <mergeCell ref="Y5:AB5"/>
    <mergeCell ref="A6:E8"/>
    <mergeCell ref="F6:N8"/>
    <mergeCell ref="O6:S8"/>
    <mergeCell ref="T6:X8"/>
    <mergeCell ref="Y6:AB8"/>
    <mergeCell ref="A4:E4"/>
    <mergeCell ref="F4:N4"/>
    <mergeCell ref="O4:S4"/>
    <mergeCell ref="T4:X5"/>
    <mergeCell ref="Y4:AB4"/>
    <mergeCell ref="AC4:AF5"/>
    <mergeCell ref="AC6:AF8"/>
    <mergeCell ref="AG6:AI8"/>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3:AJ58"/>
  <sheetViews>
    <sheetView view="pageBreakPreview" topLeftCell="A37" zoomScale="80" zoomScaleNormal="100" zoomScaleSheetLayoutView="80" workbookViewId="0">
      <selection activeCell="Y6" sqref="Y6:AB8"/>
    </sheetView>
  </sheetViews>
  <sheetFormatPr defaultColWidth="2.6640625" defaultRowHeight="13.2"/>
  <sheetData>
    <row r="3" spans="1:36">
      <c r="A3" s="345" t="s">
        <v>1525</v>
      </c>
      <c r="B3" s="345"/>
      <c r="C3" s="345"/>
      <c r="D3" s="345"/>
      <c r="E3" s="354"/>
      <c r="F3" s="354"/>
      <c r="G3" s="354"/>
      <c r="H3" s="354"/>
    </row>
    <row r="4" spans="1:36" ht="13.5" customHeight="1">
      <c r="A4" s="1870" t="s">
        <v>107</v>
      </c>
      <c r="B4" s="1871"/>
      <c r="C4" s="1871"/>
      <c r="D4" s="1871"/>
      <c r="E4" s="1872"/>
      <c r="F4" s="1889" t="s">
        <v>108</v>
      </c>
      <c r="G4" s="1890"/>
      <c r="H4" s="1890"/>
      <c r="I4" s="1890"/>
      <c r="J4" s="1890"/>
      <c r="K4" s="1890"/>
      <c r="L4" s="1890"/>
      <c r="M4" s="1890"/>
      <c r="N4" s="1891"/>
      <c r="O4" s="1870" t="s">
        <v>605</v>
      </c>
      <c r="P4" s="1871"/>
      <c r="Q4" s="1871"/>
      <c r="R4" s="1871"/>
      <c r="S4" s="1872"/>
      <c r="T4" s="1892" t="s">
        <v>611</v>
      </c>
      <c r="U4" s="1893"/>
      <c r="V4" s="1893"/>
      <c r="W4" s="1893"/>
      <c r="X4" s="1894"/>
      <c r="Y4" s="1870" t="s">
        <v>109</v>
      </c>
      <c r="Z4" s="1871"/>
      <c r="AA4" s="1871"/>
      <c r="AB4" s="1872"/>
      <c r="AC4" s="1892" t="s">
        <v>110</v>
      </c>
      <c r="AD4" s="1893"/>
      <c r="AE4" s="1893"/>
      <c r="AF4" s="1894"/>
      <c r="AG4" s="1870" t="s">
        <v>609</v>
      </c>
      <c r="AH4" s="1871"/>
      <c r="AI4" s="1872"/>
      <c r="AJ4" s="346"/>
    </row>
    <row r="5" spans="1:36">
      <c r="A5" s="1873"/>
      <c r="B5" s="1874"/>
      <c r="C5" s="1874"/>
      <c r="D5" s="1874"/>
      <c r="E5" s="1875"/>
      <c r="F5" s="1901"/>
      <c r="G5" s="1902"/>
      <c r="H5" s="1902"/>
      <c r="I5" s="1902"/>
      <c r="J5" s="1902"/>
      <c r="K5" s="1902"/>
      <c r="L5" s="1902"/>
      <c r="M5" s="1902"/>
      <c r="N5" s="1903"/>
      <c r="O5" s="1873" t="s">
        <v>606</v>
      </c>
      <c r="P5" s="1874"/>
      <c r="Q5" s="1874"/>
      <c r="R5" s="1874"/>
      <c r="S5" s="1875"/>
      <c r="T5" s="1895"/>
      <c r="U5" s="1896"/>
      <c r="V5" s="1896"/>
      <c r="W5" s="1896"/>
      <c r="X5" s="1897"/>
      <c r="Y5" s="1873"/>
      <c r="Z5" s="1874"/>
      <c r="AA5" s="1874"/>
      <c r="AB5" s="1875"/>
      <c r="AC5" s="1895"/>
      <c r="AD5" s="1896"/>
      <c r="AE5" s="1896"/>
      <c r="AF5" s="1897"/>
      <c r="AG5" s="1873"/>
      <c r="AH5" s="1874"/>
      <c r="AI5" s="1875"/>
      <c r="AJ5" s="346"/>
    </row>
    <row r="6" spans="1:36">
      <c r="A6" s="1879"/>
      <c r="B6" s="1879"/>
      <c r="C6" s="1879"/>
      <c r="D6" s="1879"/>
      <c r="E6" s="1879"/>
      <c r="F6" s="1879"/>
      <c r="G6" s="1882"/>
      <c r="H6" s="1882"/>
      <c r="I6" s="1882"/>
      <c r="J6" s="1882"/>
      <c r="K6" s="1882"/>
      <c r="L6" s="1882"/>
      <c r="M6" s="1882"/>
      <c r="N6" s="1882"/>
      <c r="O6" s="1885"/>
      <c r="P6" s="1885"/>
      <c r="Q6" s="1885"/>
      <c r="R6" s="1885"/>
      <c r="S6" s="1885"/>
      <c r="T6" s="1885"/>
      <c r="U6" s="1885"/>
      <c r="V6" s="1885"/>
      <c r="W6" s="1885"/>
      <c r="X6" s="1885"/>
      <c r="Y6" s="1888"/>
      <c r="Z6" s="1885"/>
      <c r="AA6" s="1885"/>
      <c r="AB6" s="1885"/>
      <c r="AC6" s="1898"/>
      <c r="AD6" s="1898"/>
      <c r="AE6" s="1898"/>
      <c r="AF6" s="1898"/>
      <c r="AG6" s="1885"/>
      <c r="AH6" s="1885"/>
      <c r="AI6" s="1885"/>
      <c r="AJ6" s="346"/>
    </row>
    <row r="7" spans="1:36">
      <c r="A7" s="1880"/>
      <c r="B7" s="1880"/>
      <c r="C7" s="1880"/>
      <c r="D7" s="1880"/>
      <c r="E7" s="1880"/>
      <c r="F7" s="1883"/>
      <c r="G7" s="1883"/>
      <c r="H7" s="1883"/>
      <c r="I7" s="1883"/>
      <c r="J7" s="1883"/>
      <c r="K7" s="1883"/>
      <c r="L7" s="1883"/>
      <c r="M7" s="1883"/>
      <c r="N7" s="1883"/>
      <c r="O7" s="1886"/>
      <c r="P7" s="1886"/>
      <c r="Q7" s="1886"/>
      <c r="R7" s="1886"/>
      <c r="S7" s="1886"/>
      <c r="T7" s="1886"/>
      <c r="U7" s="1886"/>
      <c r="V7" s="1886"/>
      <c r="W7" s="1886"/>
      <c r="X7" s="1886"/>
      <c r="Y7" s="1886"/>
      <c r="Z7" s="1886"/>
      <c r="AA7" s="1886"/>
      <c r="AB7" s="1886"/>
      <c r="AC7" s="1899"/>
      <c r="AD7" s="1899"/>
      <c r="AE7" s="1899"/>
      <c r="AF7" s="1899"/>
      <c r="AG7" s="1886"/>
      <c r="AH7" s="1886"/>
      <c r="AI7" s="1886"/>
      <c r="AJ7" s="346"/>
    </row>
    <row r="8" spans="1:36">
      <c r="A8" s="1881"/>
      <c r="B8" s="1881"/>
      <c r="C8" s="1881"/>
      <c r="D8" s="1881"/>
      <c r="E8" s="1881"/>
      <c r="F8" s="1884"/>
      <c r="G8" s="1884"/>
      <c r="H8" s="1884"/>
      <c r="I8" s="1884"/>
      <c r="J8" s="1884"/>
      <c r="K8" s="1884"/>
      <c r="L8" s="1884"/>
      <c r="M8" s="1884"/>
      <c r="N8" s="1884"/>
      <c r="O8" s="1887"/>
      <c r="P8" s="1887"/>
      <c r="Q8" s="1887"/>
      <c r="R8" s="1887"/>
      <c r="S8" s="1887"/>
      <c r="T8" s="1887"/>
      <c r="U8" s="1887"/>
      <c r="V8" s="1887"/>
      <c r="W8" s="1887"/>
      <c r="X8" s="1887"/>
      <c r="Y8" s="1887"/>
      <c r="Z8" s="1887"/>
      <c r="AA8" s="1887"/>
      <c r="AB8" s="1887"/>
      <c r="AC8" s="1900"/>
      <c r="AD8" s="1900"/>
      <c r="AE8" s="1900"/>
      <c r="AF8" s="1900"/>
      <c r="AG8" s="1887"/>
      <c r="AH8" s="1887"/>
      <c r="AI8" s="1887"/>
      <c r="AJ8" s="346"/>
    </row>
    <row r="9" spans="1:36">
      <c r="A9" s="1879"/>
      <c r="B9" s="1879"/>
      <c r="C9" s="1879"/>
      <c r="D9" s="1879"/>
      <c r="E9" s="1879"/>
      <c r="F9" s="1879"/>
      <c r="G9" s="1882"/>
      <c r="H9" s="1882"/>
      <c r="I9" s="1882"/>
      <c r="J9" s="1882"/>
      <c r="K9" s="1882"/>
      <c r="L9" s="1882"/>
      <c r="M9" s="1882"/>
      <c r="N9" s="1882"/>
      <c r="O9" s="1885"/>
      <c r="P9" s="1885"/>
      <c r="Q9" s="1885"/>
      <c r="R9" s="1885"/>
      <c r="S9" s="1885"/>
      <c r="T9" s="1885"/>
      <c r="U9" s="1885"/>
      <c r="V9" s="1885"/>
      <c r="W9" s="1885"/>
      <c r="X9" s="1885"/>
      <c r="Y9" s="1888"/>
      <c r="Z9" s="1885"/>
      <c r="AA9" s="1885"/>
      <c r="AB9" s="1885"/>
      <c r="AC9" s="1898"/>
      <c r="AD9" s="1898"/>
      <c r="AE9" s="1898"/>
      <c r="AF9" s="1898"/>
      <c r="AG9" s="1885"/>
      <c r="AH9" s="1885"/>
      <c r="AI9" s="1885"/>
      <c r="AJ9" s="346"/>
    </row>
    <row r="10" spans="1:36">
      <c r="A10" s="1880"/>
      <c r="B10" s="1880"/>
      <c r="C10" s="1880"/>
      <c r="D10" s="1880"/>
      <c r="E10" s="1880"/>
      <c r="F10" s="1883"/>
      <c r="G10" s="1883"/>
      <c r="H10" s="1883"/>
      <c r="I10" s="1883"/>
      <c r="J10" s="1883"/>
      <c r="K10" s="1883"/>
      <c r="L10" s="1883"/>
      <c r="M10" s="1883"/>
      <c r="N10" s="1883"/>
      <c r="O10" s="1886"/>
      <c r="P10" s="1886"/>
      <c r="Q10" s="1886"/>
      <c r="R10" s="1886"/>
      <c r="S10" s="1886"/>
      <c r="T10" s="1886"/>
      <c r="U10" s="1886"/>
      <c r="V10" s="1886"/>
      <c r="W10" s="1886"/>
      <c r="X10" s="1886"/>
      <c r="Y10" s="1886"/>
      <c r="Z10" s="1886"/>
      <c r="AA10" s="1886"/>
      <c r="AB10" s="1886"/>
      <c r="AC10" s="1899"/>
      <c r="AD10" s="1899"/>
      <c r="AE10" s="1899"/>
      <c r="AF10" s="1899"/>
      <c r="AG10" s="1886"/>
      <c r="AH10" s="1886"/>
      <c r="AI10" s="1886"/>
      <c r="AJ10" s="346"/>
    </row>
    <row r="11" spans="1:36">
      <c r="A11" s="1881"/>
      <c r="B11" s="1881"/>
      <c r="C11" s="1881"/>
      <c r="D11" s="1881"/>
      <c r="E11" s="1881"/>
      <c r="F11" s="1884"/>
      <c r="G11" s="1884"/>
      <c r="H11" s="1884"/>
      <c r="I11" s="1884"/>
      <c r="J11" s="1884"/>
      <c r="K11" s="1884"/>
      <c r="L11" s="1884"/>
      <c r="M11" s="1884"/>
      <c r="N11" s="1884"/>
      <c r="O11" s="1887"/>
      <c r="P11" s="1887"/>
      <c r="Q11" s="1887"/>
      <c r="R11" s="1887"/>
      <c r="S11" s="1887"/>
      <c r="T11" s="1887"/>
      <c r="U11" s="1887"/>
      <c r="V11" s="1887"/>
      <c r="W11" s="1887"/>
      <c r="X11" s="1887"/>
      <c r="Y11" s="1887"/>
      <c r="Z11" s="1887"/>
      <c r="AA11" s="1887"/>
      <c r="AB11" s="1887"/>
      <c r="AC11" s="1900"/>
      <c r="AD11" s="1900"/>
      <c r="AE11" s="1900"/>
      <c r="AF11" s="1900"/>
      <c r="AG11" s="1887"/>
      <c r="AH11" s="1887"/>
      <c r="AI11" s="1887"/>
      <c r="AJ11" s="346"/>
    </row>
    <row r="12" spans="1:36" ht="13.5" customHeight="1">
      <c r="A12" s="1879"/>
      <c r="B12" s="1879"/>
      <c r="C12" s="1879"/>
      <c r="D12" s="1879"/>
      <c r="E12" s="1879"/>
      <c r="F12" s="1879"/>
      <c r="G12" s="1882"/>
      <c r="H12" s="1882"/>
      <c r="I12" s="1882"/>
      <c r="J12" s="1882"/>
      <c r="K12" s="1882"/>
      <c r="L12" s="1882"/>
      <c r="M12" s="1882"/>
      <c r="N12" s="1882"/>
      <c r="O12" s="1885"/>
      <c r="P12" s="1885"/>
      <c r="Q12" s="1885"/>
      <c r="R12" s="1885"/>
      <c r="S12" s="1885"/>
      <c r="T12" s="1885"/>
      <c r="U12" s="1885"/>
      <c r="V12" s="1885"/>
      <c r="W12" s="1885"/>
      <c r="X12" s="1885"/>
      <c r="Y12" s="1888"/>
      <c r="Z12" s="1885"/>
      <c r="AA12" s="1885"/>
      <c r="AB12" s="1885"/>
      <c r="AC12" s="1898"/>
      <c r="AD12" s="1898"/>
      <c r="AE12" s="1898"/>
      <c r="AF12" s="1898"/>
      <c r="AG12" s="1885"/>
      <c r="AH12" s="1885"/>
      <c r="AI12" s="1885"/>
      <c r="AJ12" s="346"/>
    </row>
    <row r="13" spans="1:36">
      <c r="A13" s="1880"/>
      <c r="B13" s="1880"/>
      <c r="C13" s="1880"/>
      <c r="D13" s="1880"/>
      <c r="E13" s="1880"/>
      <c r="F13" s="1883"/>
      <c r="G13" s="1883"/>
      <c r="H13" s="1883"/>
      <c r="I13" s="1883"/>
      <c r="J13" s="1883"/>
      <c r="K13" s="1883"/>
      <c r="L13" s="1883"/>
      <c r="M13" s="1883"/>
      <c r="N13" s="1883"/>
      <c r="O13" s="1886"/>
      <c r="P13" s="1886"/>
      <c r="Q13" s="1886"/>
      <c r="R13" s="1886"/>
      <c r="S13" s="1886"/>
      <c r="T13" s="1886"/>
      <c r="U13" s="1886"/>
      <c r="V13" s="1886"/>
      <c r="W13" s="1886"/>
      <c r="X13" s="1886"/>
      <c r="Y13" s="1886"/>
      <c r="Z13" s="1886"/>
      <c r="AA13" s="1886"/>
      <c r="AB13" s="1886"/>
      <c r="AC13" s="1899"/>
      <c r="AD13" s="1899"/>
      <c r="AE13" s="1899"/>
      <c r="AF13" s="1899"/>
      <c r="AG13" s="1886"/>
      <c r="AH13" s="1886"/>
      <c r="AI13" s="1886"/>
      <c r="AJ13" s="346"/>
    </row>
    <row r="14" spans="1:36">
      <c r="A14" s="1881"/>
      <c r="B14" s="1881"/>
      <c r="C14" s="1881"/>
      <c r="D14" s="1881"/>
      <c r="E14" s="1881"/>
      <c r="F14" s="1884"/>
      <c r="G14" s="1884"/>
      <c r="H14" s="1884"/>
      <c r="I14" s="1884"/>
      <c r="J14" s="1884"/>
      <c r="K14" s="1884"/>
      <c r="L14" s="1884"/>
      <c r="M14" s="1884"/>
      <c r="N14" s="1884"/>
      <c r="O14" s="1887"/>
      <c r="P14" s="1887"/>
      <c r="Q14" s="1887"/>
      <c r="R14" s="1887"/>
      <c r="S14" s="1887"/>
      <c r="T14" s="1887"/>
      <c r="U14" s="1887"/>
      <c r="V14" s="1887"/>
      <c r="W14" s="1887"/>
      <c r="X14" s="1887"/>
      <c r="Y14" s="1887"/>
      <c r="Z14" s="1887"/>
      <c r="AA14" s="1887"/>
      <c r="AB14" s="1887"/>
      <c r="AC14" s="1900"/>
      <c r="AD14" s="1900"/>
      <c r="AE14" s="1900"/>
      <c r="AF14" s="1900"/>
      <c r="AG14" s="1887"/>
      <c r="AH14" s="1887"/>
      <c r="AI14" s="1887"/>
      <c r="AJ14" s="346"/>
    </row>
    <row r="15" spans="1:36">
      <c r="A15" s="1879"/>
      <c r="B15" s="1879"/>
      <c r="C15" s="1879"/>
      <c r="D15" s="1879"/>
      <c r="E15" s="1879"/>
      <c r="F15" s="1879"/>
      <c r="G15" s="1882"/>
      <c r="H15" s="1882"/>
      <c r="I15" s="1882"/>
      <c r="J15" s="1882"/>
      <c r="K15" s="1882"/>
      <c r="L15" s="1882"/>
      <c r="M15" s="1882"/>
      <c r="N15" s="1882"/>
      <c r="O15" s="1885"/>
      <c r="P15" s="1885"/>
      <c r="Q15" s="1885"/>
      <c r="R15" s="1885"/>
      <c r="S15" s="1885"/>
      <c r="T15" s="1885"/>
      <c r="U15" s="1885"/>
      <c r="V15" s="1885"/>
      <c r="W15" s="1885"/>
      <c r="X15" s="1885"/>
      <c r="Y15" s="1888"/>
      <c r="Z15" s="1885"/>
      <c r="AA15" s="1885"/>
      <c r="AB15" s="1885"/>
      <c r="AC15" s="1898"/>
      <c r="AD15" s="1898"/>
      <c r="AE15" s="1898"/>
      <c r="AF15" s="1898"/>
      <c r="AG15" s="1885"/>
      <c r="AH15" s="1885"/>
      <c r="AI15" s="1885"/>
      <c r="AJ15" s="346"/>
    </row>
    <row r="16" spans="1:36">
      <c r="A16" s="1880"/>
      <c r="B16" s="1880"/>
      <c r="C16" s="1880"/>
      <c r="D16" s="1880"/>
      <c r="E16" s="1880"/>
      <c r="F16" s="1883"/>
      <c r="G16" s="1883"/>
      <c r="H16" s="1883"/>
      <c r="I16" s="1883"/>
      <c r="J16" s="1883"/>
      <c r="K16" s="1883"/>
      <c r="L16" s="1883"/>
      <c r="M16" s="1883"/>
      <c r="N16" s="1883"/>
      <c r="O16" s="1886"/>
      <c r="P16" s="1886"/>
      <c r="Q16" s="1886"/>
      <c r="R16" s="1886"/>
      <c r="S16" s="1886"/>
      <c r="T16" s="1886"/>
      <c r="U16" s="1886"/>
      <c r="V16" s="1886"/>
      <c r="W16" s="1886"/>
      <c r="X16" s="1886"/>
      <c r="Y16" s="1886"/>
      <c r="Z16" s="1886"/>
      <c r="AA16" s="1886"/>
      <c r="AB16" s="1886"/>
      <c r="AC16" s="1899"/>
      <c r="AD16" s="1899"/>
      <c r="AE16" s="1899"/>
      <c r="AF16" s="1899"/>
      <c r="AG16" s="1886"/>
      <c r="AH16" s="1886"/>
      <c r="AI16" s="1886"/>
      <c r="AJ16" s="346"/>
    </row>
    <row r="17" spans="1:36">
      <c r="A17" s="1881"/>
      <c r="B17" s="1881"/>
      <c r="C17" s="1881"/>
      <c r="D17" s="1881"/>
      <c r="E17" s="1881"/>
      <c r="F17" s="1884"/>
      <c r="G17" s="1884"/>
      <c r="H17" s="1884"/>
      <c r="I17" s="1884"/>
      <c r="J17" s="1884"/>
      <c r="K17" s="1884"/>
      <c r="L17" s="1884"/>
      <c r="M17" s="1884"/>
      <c r="N17" s="1884"/>
      <c r="O17" s="1887"/>
      <c r="P17" s="1887"/>
      <c r="Q17" s="1887"/>
      <c r="R17" s="1887"/>
      <c r="S17" s="1887"/>
      <c r="T17" s="1887"/>
      <c r="U17" s="1887"/>
      <c r="V17" s="1887"/>
      <c r="W17" s="1887"/>
      <c r="X17" s="1887"/>
      <c r="Y17" s="1887"/>
      <c r="Z17" s="1887"/>
      <c r="AA17" s="1887"/>
      <c r="AB17" s="1887"/>
      <c r="AC17" s="1900"/>
      <c r="AD17" s="1900"/>
      <c r="AE17" s="1900"/>
      <c r="AF17" s="1900"/>
      <c r="AG17" s="1887"/>
      <c r="AH17" s="1887"/>
      <c r="AI17" s="1887"/>
      <c r="AJ17" s="346"/>
    </row>
    <row r="18" spans="1:36">
      <c r="A18" s="1879"/>
      <c r="B18" s="1879"/>
      <c r="C18" s="1879"/>
      <c r="D18" s="1879"/>
      <c r="E18" s="1879"/>
      <c r="F18" s="1879"/>
      <c r="G18" s="1882"/>
      <c r="H18" s="1882"/>
      <c r="I18" s="1882"/>
      <c r="J18" s="1882"/>
      <c r="K18" s="1882"/>
      <c r="L18" s="1882"/>
      <c r="M18" s="1882"/>
      <c r="N18" s="1882"/>
      <c r="O18" s="1885"/>
      <c r="P18" s="1885"/>
      <c r="Q18" s="1885"/>
      <c r="R18" s="1885"/>
      <c r="S18" s="1885"/>
      <c r="T18" s="1885"/>
      <c r="U18" s="1885"/>
      <c r="V18" s="1885"/>
      <c r="W18" s="1885"/>
      <c r="X18" s="1885"/>
      <c r="Y18" s="1888"/>
      <c r="Z18" s="1885"/>
      <c r="AA18" s="1885"/>
      <c r="AB18" s="1885"/>
      <c r="AC18" s="1898"/>
      <c r="AD18" s="1898"/>
      <c r="AE18" s="1898"/>
      <c r="AF18" s="1898"/>
      <c r="AG18" s="1885"/>
      <c r="AH18" s="1885"/>
      <c r="AI18" s="1885"/>
      <c r="AJ18" s="346"/>
    </row>
    <row r="19" spans="1:36">
      <c r="A19" s="1880"/>
      <c r="B19" s="1880"/>
      <c r="C19" s="1880"/>
      <c r="D19" s="1880"/>
      <c r="E19" s="1880"/>
      <c r="F19" s="1883"/>
      <c r="G19" s="1883"/>
      <c r="H19" s="1883"/>
      <c r="I19" s="1883"/>
      <c r="J19" s="1883"/>
      <c r="K19" s="1883"/>
      <c r="L19" s="1883"/>
      <c r="M19" s="1883"/>
      <c r="N19" s="1883"/>
      <c r="O19" s="1886"/>
      <c r="P19" s="1886"/>
      <c r="Q19" s="1886"/>
      <c r="R19" s="1886"/>
      <c r="S19" s="1886"/>
      <c r="T19" s="1886"/>
      <c r="U19" s="1886"/>
      <c r="V19" s="1886"/>
      <c r="W19" s="1886"/>
      <c r="X19" s="1886"/>
      <c r="Y19" s="1886"/>
      <c r="Z19" s="1886"/>
      <c r="AA19" s="1886"/>
      <c r="AB19" s="1886"/>
      <c r="AC19" s="1899"/>
      <c r="AD19" s="1899"/>
      <c r="AE19" s="1899"/>
      <c r="AF19" s="1899"/>
      <c r="AG19" s="1886"/>
      <c r="AH19" s="1886"/>
      <c r="AI19" s="1886"/>
      <c r="AJ19" s="346"/>
    </row>
    <row r="20" spans="1:36">
      <c r="A20" s="1881"/>
      <c r="B20" s="1881"/>
      <c r="C20" s="1881"/>
      <c r="D20" s="1881"/>
      <c r="E20" s="1881"/>
      <c r="F20" s="1884"/>
      <c r="G20" s="1884"/>
      <c r="H20" s="1884"/>
      <c r="I20" s="1884"/>
      <c r="J20" s="1884"/>
      <c r="K20" s="1884"/>
      <c r="L20" s="1884"/>
      <c r="M20" s="1884"/>
      <c r="N20" s="1884"/>
      <c r="O20" s="1887"/>
      <c r="P20" s="1887"/>
      <c r="Q20" s="1887"/>
      <c r="R20" s="1887"/>
      <c r="S20" s="1887"/>
      <c r="T20" s="1887"/>
      <c r="U20" s="1887"/>
      <c r="V20" s="1887"/>
      <c r="W20" s="1887"/>
      <c r="X20" s="1887"/>
      <c r="Y20" s="1887"/>
      <c r="Z20" s="1887"/>
      <c r="AA20" s="1887"/>
      <c r="AB20" s="1887"/>
      <c r="AC20" s="1900"/>
      <c r="AD20" s="1900"/>
      <c r="AE20" s="1900"/>
      <c r="AF20" s="1900"/>
      <c r="AG20" s="1887"/>
      <c r="AH20" s="1887"/>
      <c r="AI20" s="1887"/>
      <c r="AJ20" s="346"/>
    </row>
    <row r="21" spans="1:36">
      <c r="A21" s="1879"/>
      <c r="B21" s="1879"/>
      <c r="C21" s="1879"/>
      <c r="D21" s="1879"/>
      <c r="E21" s="1879"/>
      <c r="F21" s="1879"/>
      <c r="G21" s="1882"/>
      <c r="H21" s="1882"/>
      <c r="I21" s="1882"/>
      <c r="J21" s="1882"/>
      <c r="K21" s="1882"/>
      <c r="L21" s="1882"/>
      <c r="M21" s="1882"/>
      <c r="N21" s="1882"/>
      <c r="O21" s="1885"/>
      <c r="P21" s="1885"/>
      <c r="Q21" s="1885"/>
      <c r="R21" s="1885"/>
      <c r="S21" s="1885"/>
      <c r="T21" s="1885"/>
      <c r="U21" s="1885"/>
      <c r="V21" s="1885"/>
      <c r="W21" s="1885"/>
      <c r="X21" s="1885"/>
      <c r="Y21" s="1888"/>
      <c r="Z21" s="1885"/>
      <c r="AA21" s="1885"/>
      <c r="AB21" s="1885"/>
      <c r="AC21" s="1898"/>
      <c r="AD21" s="1898"/>
      <c r="AE21" s="1898"/>
      <c r="AF21" s="1898"/>
      <c r="AG21" s="1885"/>
      <c r="AH21" s="1885"/>
      <c r="AI21" s="1885"/>
      <c r="AJ21" s="346"/>
    </row>
    <row r="22" spans="1:36">
      <c r="A22" s="1880"/>
      <c r="B22" s="1880"/>
      <c r="C22" s="1880"/>
      <c r="D22" s="1880"/>
      <c r="E22" s="1880"/>
      <c r="F22" s="1883"/>
      <c r="G22" s="1883"/>
      <c r="H22" s="1883"/>
      <c r="I22" s="1883"/>
      <c r="J22" s="1883"/>
      <c r="K22" s="1883"/>
      <c r="L22" s="1883"/>
      <c r="M22" s="1883"/>
      <c r="N22" s="1883"/>
      <c r="O22" s="1886"/>
      <c r="P22" s="1886"/>
      <c r="Q22" s="1886"/>
      <c r="R22" s="1886"/>
      <c r="S22" s="1886"/>
      <c r="T22" s="1886"/>
      <c r="U22" s="1886"/>
      <c r="V22" s="1886"/>
      <c r="W22" s="1886"/>
      <c r="X22" s="1886"/>
      <c r="Y22" s="1886"/>
      <c r="Z22" s="1886"/>
      <c r="AA22" s="1886"/>
      <c r="AB22" s="1886"/>
      <c r="AC22" s="1899"/>
      <c r="AD22" s="1899"/>
      <c r="AE22" s="1899"/>
      <c r="AF22" s="1899"/>
      <c r="AG22" s="1886"/>
      <c r="AH22" s="1886"/>
      <c r="AI22" s="1886"/>
    </row>
    <row r="23" spans="1:36">
      <c r="A23" s="1881"/>
      <c r="B23" s="1881"/>
      <c r="C23" s="1881"/>
      <c r="D23" s="1881"/>
      <c r="E23" s="1881"/>
      <c r="F23" s="1884"/>
      <c r="G23" s="1884"/>
      <c r="H23" s="1884"/>
      <c r="I23" s="1884"/>
      <c r="J23" s="1884"/>
      <c r="K23" s="1884"/>
      <c r="L23" s="1884"/>
      <c r="M23" s="1884"/>
      <c r="N23" s="1884"/>
      <c r="O23" s="1887"/>
      <c r="P23" s="1887"/>
      <c r="Q23" s="1887"/>
      <c r="R23" s="1887"/>
      <c r="S23" s="1887"/>
      <c r="T23" s="1887"/>
      <c r="U23" s="1887"/>
      <c r="V23" s="1887"/>
      <c r="W23" s="1887"/>
      <c r="X23" s="1887"/>
      <c r="Y23" s="1887"/>
      <c r="Z23" s="1887"/>
      <c r="AA23" s="1887"/>
      <c r="AB23" s="1887"/>
      <c r="AC23" s="1900"/>
      <c r="AD23" s="1900"/>
      <c r="AE23" s="1900"/>
      <c r="AF23" s="1900"/>
      <c r="AG23" s="1887"/>
      <c r="AH23" s="1887"/>
      <c r="AI23" s="1887"/>
    </row>
    <row r="24" spans="1:36">
      <c r="A24" s="1879"/>
      <c r="B24" s="1879"/>
      <c r="C24" s="1879"/>
      <c r="D24" s="1879"/>
      <c r="E24" s="1879"/>
      <c r="F24" s="1879"/>
      <c r="G24" s="1882"/>
      <c r="H24" s="1882"/>
      <c r="I24" s="1882"/>
      <c r="J24" s="1882"/>
      <c r="K24" s="1882"/>
      <c r="L24" s="1882"/>
      <c r="M24" s="1882"/>
      <c r="N24" s="1882"/>
      <c r="O24" s="1885"/>
      <c r="P24" s="1885"/>
      <c r="Q24" s="1885"/>
      <c r="R24" s="1885"/>
      <c r="S24" s="1885"/>
      <c r="T24" s="1885"/>
      <c r="U24" s="1885"/>
      <c r="V24" s="1885"/>
      <c r="W24" s="1885"/>
      <c r="X24" s="1885"/>
      <c r="Y24" s="1888"/>
      <c r="Z24" s="1885"/>
      <c r="AA24" s="1885"/>
      <c r="AB24" s="1885"/>
      <c r="AC24" s="1898"/>
      <c r="AD24" s="1898"/>
      <c r="AE24" s="1898"/>
      <c r="AF24" s="1898"/>
      <c r="AG24" s="1885"/>
      <c r="AH24" s="1885"/>
      <c r="AI24" s="1885"/>
    </row>
    <row r="25" spans="1:36">
      <c r="A25" s="1880"/>
      <c r="B25" s="1880"/>
      <c r="C25" s="1880"/>
      <c r="D25" s="1880"/>
      <c r="E25" s="1880"/>
      <c r="F25" s="1883"/>
      <c r="G25" s="1883"/>
      <c r="H25" s="1883"/>
      <c r="I25" s="1883"/>
      <c r="J25" s="1883"/>
      <c r="K25" s="1883"/>
      <c r="L25" s="1883"/>
      <c r="M25" s="1883"/>
      <c r="N25" s="1883"/>
      <c r="O25" s="1886"/>
      <c r="P25" s="1886"/>
      <c r="Q25" s="1886"/>
      <c r="R25" s="1886"/>
      <c r="S25" s="1886"/>
      <c r="T25" s="1886"/>
      <c r="U25" s="1886"/>
      <c r="V25" s="1886"/>
      <c r="W25" s="1886"/>
      <c r="X25" s="1886"/>
      <c r="Y25" s="1886"/>
      <c r="Z25" s="1886"/>
      <c r="AA25" s="1886"/>
      <c r="AB25" s="1886"/>
      <c r="AC25" s="1899"/>
      <c r="AD25" s="1899"/>
      <c r="AE25" s="1899"/>
      <c r="AF25" s="1899"/>
      <c r="AG25" s="1886"/>
      <c r="AH25" s="1886"/>
      <c r="AI25" s="1886"/>
    </row>
    <row r="26" spans="1:36">
      <c r="A26" s="1881"/>
      <c r="B26" s="1881"/>
      <c r="C26" s="1881"/>
      <c r="D26" s="1881"/>
      <c r="E26" s="1881"/>
      <c r="F26" s="1884"/>
      <c r="G26" s="1884"/>
      <c r="H26" s="1884"/>
      <c r="I26" s="1884"/>
      <c r="J26" s="1884"/>
      <c r="K26" s="1884"/>
      <c r="L26" s="1884"/>
      <c r="M26" s="1884"/>
      <c r="N26" s="1884"/>
      <c r="O26" s="1887"/>
      <c r="P26" s="1887"/>
      <c r="Q26" s="1887"/>
      <c r="R26" s="1887"/>
      <c r="S26" s="1887"/>
      <c r="T26" s="1887"/>
      <c r="U26" s="1887"/>
      <c r="V26" s="1887"/>
      <c r="W26" s="1887"/>
      <c r="X26" s="1887"/>
      <c r="Y26" s="1887"/>
      <c r="Z26" s="1887"/>
      <c r="AA26" s="1887"/>
      <c r="AB26" s="1887"/>
      <c r="AC26" s="1900"/>
      <c r="AD26" s="1900"/>
      <c r="AE26" s="1900"/>
      <c r="AF26" s="1900"/>
      <c r="AG26" s="1887"/>
      <c r="AH26" s="1887"/>
      <c r="AI26" s="1887"/>
    </row>
    <row r="27" spans="1:36">
      <c r="A27" s="1879"/>
      <c r="B27" s="1879"/>
      <c r="C27" s="1879"/>
      <c r="D27" s="1879"/>
      <c r="E27" s="1879"/>
      <c r="F27" s="1879"/>
      <c r="G27" s="1882"/>
      <c r="H27" s="1882"/>
      <c r="I27" s="1882"/>
      <c r="J27" s="1882"/>
      <c r="K27" s="1882"/>
      <c r="L27" s="1882"/>
      <c r="M27" s="1882"/>
      <c r="N27" s="1882"/>
      <c r="O27" s="1885"/>
      <c r="P27" s="1885"/>
      <c r="Q27" s="1885"/>
      <c r="R27" s="1885"/>
      <c r="S27" s="1885"/>
      <c r="T27" s="1885"/>
      <c r="U27" s="1885"/>
      <c r="V27" s="1885"/>
      <c r="W27" s="1885"/>
      <c r="X27" s="1885"/>
      <c r="Y27" s="1888"/>
      <c r="Z27" s="1885"/>
      <c r="AA27" s="1885"/>
      <c r="AB27" s="1885"/>
      <c r="AC27" s="1898"/>
      <c r="AD27" s="1898"/>
      <c r="AE27" s="1898"/>
      <c r="AF27" s="1898"/>
      <c r="AG27" s="1885"/>
      <c r="AH27" s="1885"/>
      <c r="AI27" s="1885"/>
    </row>
    <row r="28" spans="1:36">
      <c r="A28" s="1880"/>
      <c r="B28" s="1880"/>
      <c r="C28" s="1880"/>
      <c r="D28" s="1880"/>
      <c r="E28" s="1880"/>
      <c r="F28" s="1883"/>
      <c r="G28" s="1883"/>
      <c r="H28" s="1883"/>
      <c r="I28" s="1883"/>
      <c r="J28" s="1883"/>
      <c r="K28" s="1883"/>
      <c r="L28" s="1883"/>
      <c r="M28" s="1883"/>
      <c r="N28" s="1883"/>
      <c r="O28" s="1886"/>
      <c r="P28" s="1886"/>
      <c r="Q28" s="1886"/>
      <c r="R28" s="1886"/>
      <c r="S28" s="1886"/>
      <c r="T28" s="1886"/>
      <c r="U28" s="1886"/>
      <c r="V28" s="1886"/>
      <c r="W28" s="1886"/>
      <c r="X28" s="1886"/>
      <c r="Y28" s="1886"/>
      <c r="Z28" s="1886"/>
      <c r="AA28" s="1886"/>
      <c r="AB28" s="1886"/>
      <c r="AC28" s="1899"/>
      <c r="AD28" s="1899"/>
      <c r="AE28" s="1899"/>
      <c r="AF28" s="1899"/>
      <c r="AG28" s="1886"/>
      <c r="AH28" s="1886"/>
      <c r="AI28" s="1886"/>
    </row>
    <row r="29" spans="1:36">
      <c r="A29" s="1881"/>
      <c r="B29" s="1881"/>
      <c r="C29" s="1881"/>
      <c r="D29" s="1881"/>
      <c r="E29" s="1881"/>
      <c r="F29" s="1884"/>
      <c r="G29" s="1884"/>
      <c r="H29" s="1884"/>
      <c r="I29" s="1884"/>
      <c r="J29" s="1884"/>
      <c r="K29" s="1884"/>
      <c r="L29" s="1884"/>
      <c r="M29" s="1884"/>
      <c r="N29" s="1884"/>
      <c r="O29" s="1887"/>
      <c r="P29" s="1887"/>
      <c r="Q29" s="1887"/>
      <c r="R29" s="1887"/>
      <c r="S29" s="1887"/>
      <c r="T29" s="1887"/>
      <c r="U29" s="1887"/>
      <c r="V29" s="1887"/>
      <c r="W29" s="1887"/>
      <c r="X29" s="1887"/>
      <c r="Y29" s="1887"/>
      <c r="Z29" s="1887"/>
      <c r="AA29" s="1887"/>
      <c r="AB29" s="1887"/>
      <c r="AC29" s="1900"/>
      <c r="AD29" s="1900"/>
      <c r="AE29" s="1900"/>
      <c r="AF29" s="1900"/>
      <c r="AG29" s="1887"/>
      <c r="AH29" s="1887"/>
      <c r="AI29" s="1887"/>
    </row>
    <row r="31" spans="1:36">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row>
    <row r="32" spans="1:36">
      <c r="A32" s="345" t="s">
        <v>1526</v>
      </c>
      <c r="B32" s="345"/>
      <c r="C32" s="345"/>
      <c r="D32" s="345"/>
      <c r="E32" s="354"/>
      <c r="F32" s="354"/>
      <c r="G32" s="354"/>
      <c r="H32" s="354"/>
    </row>
    <row r="33" spans="1:35">
      <c r="A33" s="1870" t="s">
        <v>107</v>
      </c>
      <c r="B33" s="1871"/>
      <c r="C33" s="1871"/>
      <c r="D33" s="1871"/>
      <c r="E33" s="1872"/>
      <c r="F33" s="1889" t="s">
        <v>108</v>
      </c>
      <c r="G33" s="1890"/>
      <c r="H33" s="1890"/>
      <c r="I33" s="1890"/>
      <c r="J33" s="1890"/>
      <c r="K33" s="1890"/>
      <c r="L33" s="1890"/>
      <c r="M33" s="1890"/>
      <c r="N33" s="1891"/>
      <c r="O33" s="1870" t="s">
        <v>605</v>
      </c>
      <c r="P33" s="1871"/>
      <c r="Q33" s="1871"/>
      <c r="R33" s="1871"/>
      <c r="S33" s="1872"/>
      <c r="T33" s="1892" t="s">
        <v>611</v>
      </c>
      <c r="U33" s="1893"/>
      <c r="V33" s="1893"/>
      <c r="W33" s="1893"/>
      <c r="X33" s="1894"/>
      <c r="Y33" s="1870" t="s">
        <v>109</v>
      </c>
      <c r="Z33" s="1871"/>
      <c r="AA33" s="1871"/>
      <c r="AB33" s="1872"/>
      <c r="AC33" s="1892" t="s">
        <v>110</v>
      </c>
      <c r="AD33" s="1893"/>
      <c r="AE33" s="1893"/>
      <c r="AF33" s="1894"/>
      <c r="AG33" s="1870" t="s">
        <v>609</v>
      </c>
      <c r="AH33" s="1871"/>
      <c r="AI33" s="1872"/>
    </row>
    <row r="34" spans="1:35">
      <c r="A34" s="1873"/>
      <c r="B34" s="1874"/>
      <c r="C34" s="1874"/>
      <c r="D34" s="1874"/>
      <c r="E34" s="1875"/>
      <c r="F34" s="1901"/>
      <c r="G34" s="1902"/>
      <c r="H34" s="1902"/>
      <c r="I34" s="1902"/>
      <c r="J34" s="1902"/>
      <c r="K34" s="1902"/>
      <c r="L34" s="1902"/>
      <c r="M34" s="1902"/>
      <c r="N34" s="1903"/>
      <c r="O34" s="1873" t="s">
        <v>606</v>
      </c>
      <c r="P34" s="1874"/>
      <c r="Q34" s="1874"/>
      <c r="R34" s="1874"/>
      <c r="S34" s="1875"/>
      <c r="T34" s="1895"/>
      <c r="U34" s="1896"/>
      <c r="V34" s="1896"/>
      <c r="W34" s="1896"/>
      <c r="X34" s="1897"/>
      <c r="Y34" s="1873"/>
      <c r="Z34" s="1874"/>
      <c r="AA34" s="1874"/>
      <c r="AB34" s="1875"/>
      <c r="AC34" s="1895"/>
      <c r="AD34" s="1896"/>
      <c r="AE34" s="1896"/>
      <c r="AF34" s="1897"/>
      <c r="AG34" s="1873"/>
      <c r="AH34" s="1874"/>
      <c r="AI34" s="1875"/>
    </row>
    <row r="35" spans="1:35">
      <c r="A35" s="1879"/>
      <c r="B35" s="1879"/>
      <c r="C35" s="1879"/>
      <c r="D35" s="1879"/>
      <c r="E35" s="1879"/>
      <c r="F35" s="1879"/>
      <c r="G35" s="1882"/>
      <c r="H35" s="1882"/>
      <c r="I35" s="1882"/>
      <c r="J35" s="1882"/>
      <c r="K35" s="1882"/>
      <c r="L35" s="1882"/>
      <c r="M35" s="1882"/>
      <c r="N35" s="1882"/>
      <c r="O35" s="1885"/>
      <c r="P35" s="1885"/>
      <c r="Q35" s="1885"/>
      <c r="R35" s="1885"/>
      <c r="S35" s="1885"/>
      <c r="T35" s="1885"/>
      <c r="U35" s="1885"/>
      <c r="V35" s="1885"/>
      <c r="W35" s="1885"/>
      <c r="X35" s="1885"/>
      <c r="Y35" s="1888"/>
      <c r="Z35" s="1885"/>
      <c r="AA35" s="1885"/>
      <c r="AB35" s="1885"/>
      <c r="AC35" s="1898"/>
      <c r="AD35" s="1898"/>
      <c r="AE35" s="1898"/>
      <c r="AF35" s="1898"/>
      <c r="AG35" s="1885"/>
      <c r="AH35" s="1885"/>
      <c r="AI35" s="1885"/>
    </row>
    <row r="36" spans="1:35">
      <c r="A36" s="1880"/>
      <c r="B36" s="1880"/>
      <c r="C36" s="1880"/>
      <c r="D36" s="1880"/>
      <c r="E36" s="1880"/>
      <c r="F36" s="1883"/>
      <c r="G36" s="1883"/>
      <c r="H36" s="1883"/>
      <c r="I36" s="1883"/>
      <c r="J36" s="1883"/>
      <c r="K36" s="1883"/>
      <c r="L36" s="1883"/>
      <c r="M36" s="1883"/>
      <c r="N36" s="1883"/>
      <c r="O36" s="1886"/>
      <c r="P36" s="1886"/>
      <c r="Q36" s="1886"/>
      <c r="R36" s="1886"/>
      <c r="S36" s="1886"/>
      <c r="T36" s="1886"/>
      <c r="U36" s="1886"/>
      <c r="V36" s="1886"/>
      <c r="W36" s="1886"/>
      <c r="X36" s="1886"/>
      <c r="Y36" s="1886"/>
      <c r="Z36" s="1886"/>
      <c r="AA36" s="1886"/>
      <c r="AB36" s="1886"/>
      <c r="AC36" s="1899"/>
      <c r="AD36" s="1899"/>
      <c r="AE36" s="1899"/>
      <c r="AF36" s="1899"/>
      <c r="AG36" s="1886"/>
      <c r="AH36" s="1886"/>
      <c r="AI36" s="1886"/>
    </row>
    <row r="37" spans="1:35">
      <c r="A37" s="1881"/>
      <c r="B37" s="1881"/>
      <c r="C37" s="1881"/>
      <c r="D37" s="1881"/>
      <c r="E37" s="1881"/>
      <c r="F37" s="1884"/>
      <c r="G37" s="1884"/>
      <c r="H37" s="1884"/>
      <c r="I37" s="1884"/>
      <c r="J37" s="1884"/>
      <c r="K37" s="1884"/>
      <c r="L37" s="1884"/>
      <c r="M37" s="1884"/>
      <c r="N37" s="1884"/>
      <c r="O37" s="1887"/>
      <c r="P37" s="1887"/>
      <c r="Q37" s="1887"/>
      <c r="R37" s="1887"/>
      <c r="S37" s="1887"/>
      <c r="T37" s="1887"/>
      <c r="U37" s="1887"/>
      <c r="V37" s="1887"/>
      <c r="W37" s="1887"/>
      <c r="X37" s="1887"/>
      <c r="Y37" s="1887"/>
      <c r="Z37" s="1887"/>
      <c r="AA37" s="1887"/>
      <c r="AB37" s="1887"/>
      <c r="AC37" s="1900"/>
      <c r="AD37" s="1900"/>
      <c r="AE37" s="1900"/>
      <c r="AF37" s="1900"/>
      <c r="AG37" s="1887"/>
      <c r="AH37" s="1887"/>
      <c r="AI37" s="1887"/>
    </row>
    <row r="38" spans="1:35">
      <c r="A38" s="1879"/>
      <c r="B38" s="1879"/>
      <c r="C38" s="1879"/>
      <c r="D38" s="1879"/>
      <c r="E38" s="1879"/>
      <c r="F38" s="1879"/>
      <c r="G38" s="1882"/>
      <c r="H38" s="1882"/>
      <c r="I38" s="1882"/>
      <c r="J38" s="1882"/>
      <c r="K38" s="1882"/>
      <c r="L38" s="1882"/>
      <c r="M38" s="1882"/>
      <c r="N38" s="1882"/>
      <c r="O38" s="1885"/>
      <c r="P38" s="1885"/>
      <c r="Q38" s="1885"/>
      <c r="R38" s="1885"/>
      <c r="S38" s="1885"/>
      <c r="T38" s="1885"/>
      <c r="U38" s="1885"/>
      <c r="V38" s="1885"/>
      <c r="W38" s="1885"/>
      <c r="X38" s="1885"/>
      <c r="Y38" s="1888"/>
      <c r="Z38" s="1885"/>
      <c r="AA38" s="1885"/>
      <c r="AB38" s="1885"/>
      <c r="AC38" s="1898"/>
      <c r="AD38" s="1898"/>
      <c r="AE38" s="1898"/>
      <c r="AF38" s="1898"/>
      <c r="AG38" s="1885"/>
      <c r="AH38" s="1885"/>
      <c r="AI38" s="1885"/>
    </row>
    <row r="39" spans="1:35">
      <c r="A39" s="1880"/>
      <c r="B39" s="1880"/>
      <c r="C39" s="1880"/>
      <c r="D39" s="1880"/>
      <c r="E39" s="1880"/>
      <c r="F39" s="1883"/>
      <c r="G39" s="1883"/>
      <c r="H39" s="1883"/>
      <c r="I39" s="1883"/>
      <c r="J39" s="1883"/>
      <c r="K39" s="1883"/>
      <c r="L39" s="1883"/>
      <c r="M39" s="1883"/>
      <c r="N39" s="1883"/>
      <c r="O39" s="1886"/>
      <c r="P39" s="1886"/>
      <c r="Q39" s="1886"/>
      <c r="R39" s="1886"/>
      <c r="S39" s="1886"/>
      <c r="T39" s="1886"/>
      <c r="U39" s="1886"/>
      <c r="V39" s="1886"/>
      <c r="W39" s="1886"/>
      <c r="X39" s="1886"/>
      <c r="Y39" s="1886"/>
      <c r="Z39" s="1886"/>
      <c r="AA39" s="1886"/>
      <c r="AB39" s="1886"/>
      <c r="AC39" s="1899"/>
      <c r="AD39" s="1899"/>
      <c r="AE39" s="1899"/>
      <c r="AF39" s="1899"/>
      <c r="AG39" s="1886"/>
      <c r="AH39" s="1886"/>
      <c r="AI39" s="1886"/>
    </row>
    <row r="40" spans="1:35">
      <c r="A40" s="1881"/>
      <c r="B40" s="1881"/>
      <c r="C40" s="1881"/>
      <c r="D40" s="1881"/>
      <c r="E40" s="1881"/>
      <c r="F40" s="1884"/>
      <c r="G40" s="1884"/>
      <c r="H40" s="1884"/>
      <c r="I40" s="1884"/>
      <c r="J40" s="1884"/>
      <c r="K40" s="1884"/>
      <c r="L40" s="1884"/>
      <c r="M40" s="1884"/>
      <c r="N40" s="1884"/>
      <c r="O40" s="1887"/>
      <c r="P40" s="1887"/>
      <c r="Q40" s="1887"/>
      <c r="R40" s="1887"/>
      <c r="S40" s="1887"/>
      <c r="T40" s="1887"/>
      <c r="U40" s="1887"/>
      <c r="V40" s="1887"/>
      <c r="W40" s="1887"/>
      <c r="X40" s="1887"/>
      <c r="Y40" s="1887"/>
      <c r="Z40" s="1887"/>
      <c r="AA40" s="1887"/>
      <c r="AB40" s="1887"/>
      <c r="AC40" s="1900"/>
      <c r="AD40" s="1900"/>
      <c r="AE40" s="1900"/>
      <c r="AF40" s="1900"/>
      <c r="AG40" s="1887"/>
      <c r="AH40" s="1887"/>
      <c r="AI40" s="1887"/>
    </row>
    <row r="41" spans="1:35">
      <c r="A41" s="1879"/>
      <c r="B41" s="1879"/>
      <c r="C41" s="1879"/>
      <c r="D41" s="1879"/>
      <c r="E41" s="1879"/>
      <c r="F41" s="1879"/>
      <c r="G41" s="1882"/>
      <c r="H41" s="1882"/>
      <c r="I41" s="1882"/>
      <c r="J41" s="1882"/>
      <c r="K41" s="1882"/>
      <c r="L41" s="1882"/>
      <c r="M41" s="1882"/>
      <c r="N41" s="1882"/>
      <c r="O41" s="1885"/>
      <c r="P41" s="1885"/>
      <c r="Q41" s="1885"/>
      <c r="R41" s="1885"/>
      <c r="S41" s="1885"/>
      <c r="T41" s="1885"/>
      <c r="U41" s="1885"/>
      <c r="V41" s="1885"/>
      <c r="W41" s="1885"/>
      <c r="X41" s="1885"/>
      <c r="Y41" s="1888"/>
      <c r="Z41" s="1885"/>
      <c r="AA41" s="1885"/>
      <c r="AB41" s="1885"/>
      <c r="AC41" s="1898"/>
      <c r="AD41" s="1898"/>
      <c r="AE41" s="1898"/>
      <c r="AF41" s="1898"/>
      <c r="AG41" s="1885"/>
      <c r="AH41" s="1885"/>
      <c r="AI41" s="1885"/>
    </row>
    <row r="42" spans="1:35">
      <c r="A42" s="1880"/>
      <c r="B42" s="1880"/>
      <c r="C42" s="1880"/>
      <c r="D42" s="1880"/>
      <c r="E42" s="1880"/>
      <c r="F42" s="1883"/>
      <c r="G42" s="1883"/>
      <c r="H42" s="1883"/>
      <c r="I42" s="1883"/>
      <c r="J42" s="1883"/>
      <c r="K42" s="1883"/>
      <c r="L42" s="1883"/>
      <c r="M42" s="1883"/>
      <c r="N42" s="1883"/>
      <c r="O42" s="1886"/>
      <c r="P42" s="1886"/>
      <c r="Q42" s="1886"/>
      <c r="R42" s="1886"/>
      <c r="S42" s="1886"/>
      <c r="T42" s="1886"/>
      <c r="U42" s="1886"/>
      <c r="V42" s="1886"/>
      <c r="W42" s="1886"/>
      <c r="X42" s="1886"/>
      <c r="Y42" s="1886"/>
      <c r="Z42" s="1886"/>
      <c r="AA42" s="1886"/>
      <c r="AB42" s="1886"/>
      <c r="AC42" s="1899"/>
      <c r="AD42" s="1899"/>
      <c r="AE42" s="1899"/>
      <c r="AF42" s="1899"/>
      <c r="AG42" s="1886"/>
      <c r="AH42" s="1886"/>
      <c r="AI42" s="1886"/>
    </row>
    <row r="43" spans="1:35">
      <c r="A43" s="1881"/>
      <c r="B43" s="1881"/>
      <c r="C43" s="1881"/>
      <c r="D43" s="1881"/>
      <c r="E43" s="1881"/>
      <c r="F43" s="1884"/>
      <c r="G43" s="1884"/>
      <c r="H43" s="1884"/>
      <c r="I43" s="1884"/>
      <c r="J43" s="1884"/>
      <c r="K43" s="1884"/>
      <c r="L43" s="1884"/>
      <c r="M43" s="1884"/>
      <c r="N43" s="1884"/>
      <c r="O43" s="1887"/>
      <c r="P43" s="1887"/>
      <c r="Q43" s="1887"/>
      <c r="R43" s="1887"/>
      <c r="S43" s="1887"/>
      <c r="T43" s="1887"/>
      <c r="U43" s="1887"/>
      <c r="V43" s="1887"/>
      <c r="W43" s="1887"/>
      <c r="X43" s="1887"/>
      <c r="Y43" s="1887"/>
      <c r="Z43" s="1887"/>
      <c r="AA43" s="1887"/>
      <c r="AB43" s="1887"/>
      <c r="AC43" s="1900"/>
      <c r="AD43" s="1900"/>
      <c r="AE43" s="1900"/>
      <c r="AF43" s="1900"/>
      <c r="AG43" s="1887"/>
      <c r="AH43" s="1887"/>
      <c r="AI43" s="1887"/>
    </row>
    <row r="44" spans="1:35">
      <c r="A44" s="1879"/>
      <c r="B44" s="1879"/>
      <c r="C44" s="1879"/>
      <c r="D44" s="1879"/>
      <c r="E44" s="1879"/>
      <c r="F44" s="1879"/>
      <c r="G44" s="1882"/>
      <c r="H44" s="1882"/>
      <c r="I44" s="1882"/>
      <c r="J44" s="1882"/>
      <c r="K44" s="1882"/>
      <c r="L44" s="1882"/>
      <c r="M44" s="1882"/>
      <c r="N44" s="1882"/>
      <c r="O44" s="1885"/>
      <c r="P44" s="1885"/>
      <c r="Q44" s="1885"/>
      <c r="R44" s="1885"/>
      <c r="S44" s="1885"/>
      <c r="T44" s="1885"/>
      <c r="U44" s="1885"/>
      <c r="V44" s="1885"/>
      <c r="W44" s="1885"/>
      <c r="X44" s="1885"/>
      <c r="Y44" s="1888"/>
      <c r="Z44" s="1885"/>
      <c r="AA44" s="1885"/>
      <c r="AB44" s="1885"/>
      <c r="AC44" s="1898"/>
      <c r="AD44" s="1898"/>
      <c r="AE44" s="1898"/>
      <c r="AF44" s="1898"/>
      <c r="AG44" s="1885"/>
      <c r="AH44" s="1885"/>
      <c r="AI44" s="1885"/>
    </row>
    <row r="45" spans="1:35">
      <c r="A45" s="1880"/>
      <c r="B45" s="1880"/>
      <c r="C45" s="1880"/>
      <c r="D45" s="1880"/>
      <c r="E45" s="1880"/>
      <c r="F45" s="1883"/>
      <c r="G45" s="1883"/>
      <c r="H45" s="1883"/>
      <c r="I45" s="1883"/>
      <c r="J45" s="1883"/>
      <c r="K45" s="1883"/>
      <c r="L45" s="1883"/>
      <c r="M45" s="1883"/>
      <c r="N45" s="1883"/>
      <c r="O45" s="1886"/>
      <c r="P45" s="1886"/>
      <c r="Q45" s="1886"/>
      <c r="R45" s="1886"/>
      <c r="S45" s="1886"/>
      <c r="T45" s="1886"/>
      <c r="U45" s="1886"/>
      <c r="V45" s="1886"/>
      <c r="W45" s="1886"/>
      <c r="X45" s="1886"/>
      <c r="Y45" s="1886"/>
      <c r="Z45" s="1886"/>
      <c r="AA45" s="1886"/>
      <c r="AB45" s="1886"/>
      <c r="AC45" s="1899"/>
      <c r="AD45" s="1899"/>
      <c r="AE45" s="1899"/>
      <c r="AF45" s="1899"/>
      <c r="AG45" s="1886"/>
      <c r="AH45" s="1886"/>
      <c r="AI45" s="1886"/>
    </row>
    <row r="46" spans="1:35">
      <c r="A46" s="1881"/>
      <c r="B46" s="1881"/>
      <c r="C46" s="1881"/>
      <c r="D46" s="1881"/>
      <c r="E46" s="1881"/>
      <c r="F46" s="1884"/>
      <c r="G46" s="1884"/>
      <c r="H46" s="1884"/>
      <c r="I46" s="1884"/>
      <c r="J46" s="1884"/>
      <c r="K46" s="1884"/>
      <c r="L46" s="1884"/>
      <c r="M46" s="1884"/>
      <c r="N46" s="1884"/>
      <c r="O46" s="1887"/>
      <c r="P46" s="1887"/>
      <c r="Q46" s="1887"/>
      <c r="R46" s="1887"/>
      <c r="S46" s="1887"/>
      <c r="T46" s="1887"/>
      <c r="U46" s="1887"/>
      <c r="V46" s="1887"/>
      <c r="W46" s="1887"/>
      <c r="X46" s="1887"/>
      <c r="Y46" s="1887"/>
      <c r="Z46" s="1887"/>
      <c r="AA46" s="1887"/>
      <c r="AB46" s="1887"/>
      <c r="AC46" s="1900"/>
      <c r="AD46" s="1900"/>
      <c r="AE46" s="1900"/>
      <c r="AF46" s="1900"/>
      <c r="AG46" s="1887"/>
      <c r="AH46" s="1887"/>
      <c r="AI46" s="1887"/>
    </row>
    <row r="47" spans="1:35">
      <c r="A47" s="1879"/>
      <c r="B47" s="1879"/>
      <c r="C47" s="1879"/>
      <c r="D47" s="1879"/>
      <c r="E47" s="1879"/>
      <c r="F47" s="1879"/>
      <c r="G47" s="1882"/>
      <c r="H47" s="1882"/>
      <c r="I47" s="1882"/>
      <c r="J47" s="1882"/>
      <c r="K47" s="1882"/>
      <c r="L47" s="1882"/>
      <c r="M47" s="1882"/>
      <c r="N47" s="1882"/>
      <c r="O47" s="1885"/>
      <c r="P47" s="1885"/>
      <c r="Q47" s="1885"/>
      <c r="R47" s="1885"/>
      <c r="S47" s="1885"/>
      <c r="T47" s="1885"/>
      <c r="U47" s="1885"/>
      <c r="V47" s="1885"/>
      <c r="W47" s="1885"/>
      <c r="X47" s="1885"/>
      <c r="Y47" s="1888"/>
      <c r="Z47" s="1885"/>
      <c r="AA47" s="1885"/>
      <c r="AB47" s="1885"/>
      <c r="AC47" s="1898"/>
      <c r="AD47" s="1898"/>
      <c r="AE47" s="1898"/>
      <c r="AF47" s="1898"/>
      <c r="AG47" s="1885"/>
      <c r="AH47" s="1885"/>
      <c r="AI47" s="1885"/>
    </row>
    <row r="48" spans="1:35">
      <c r="A48" s="1880"/>
      <c r="B48" s="1880"/>
      <c r="C48" s="1880"/>
      <c r="D48" s="1880"/>
      <c r="E48" s="1880"/>
      <c r="F48" s="1883"/>
      <c r="G48" s="1883"/>
      <c r="H48" s="1883"/>
      <c r="I48" s="1883"/>
      <c r="J48" s="1883"/>
      <c r="K48" s="1883"/>
      <c r="L48" s="1883"/>
      <c r="M48" s="1883"/>
      <c r="N48" s="1883"/>
      <c r="O48" s="1886"/>
      <c r="P48" s="1886"/>
      <c r="Q48" s="1886"/>
      <c r="R48" s="1886"/>
      <c r="S48" s="1886"/>
      <c r="T48" s="1886"/>
      <c r="U48" s="1886"/>
      <c r="V48" s="1886"/>
      <c r="W48" s="1886"/>
      <c r="X48" s="1886"/>
      <c r="Y48" s="1886"/>
      <c r="Z48" s="1886"/>
      <c r="AA48" s="1886"/>
      <c r="AB48" s="1886"/>
      <c r="AC48" s="1899"/>
      <c r="AD48" s="1899"/>
      <c r="AE48" s="1899"/>
      <c r="AF48" s="1899"/>
      <c r="AG48" s="1886"/>
      <c r="AH48" s="1886"/>
      <c r="AI48" s="1886"/>
    </row>
    <row r="49" spans="1:35">
      <c r="A49" s="1881"/>
      <c r="B49" s="1881"/>
      <c r="C49" s="1881"/>
      <c r="D49" s="1881"/>
      <c r="E49" s="1881"/>
      <c r="F49" s="1884"/>
      <c r="G49" s="1884"/>
      <c r="H49" s="1884"/>
      <c r="I49" s="1884"/>
      <c r="J49" s="1884"/>
      <c r="K49" s="1884"/>
      <c r="L49" s="1884"/>
      <c r="M49" s="1884"/>
      <c r="N49" s="1884"/>
      <c r="O49" s="1887"/>
      <c r="P49" s="1887"/>
      <c r="Q49" s="1887"/>
      <c r="R49" s="1887"/>
      <c r="S49" s="1887"/>
      <c r="T49" s="1887"/>
      <c r="U49" s="1887"/>
      <c r="V49" s="1887"/>
      <c r="W49" s="1887"/>
      <c r="X49" s="1887"/>
      <c r="Y49" s="1887"/>
      <c r="Z49" s="1887"/>
      <c r="AA49" s="1887"/>
      <c r="AB49" s="1887"/>
      <c r="AC49" s="1900"/>
      <c r="AD49" s="1900"/>
      <c r="AE49" s="1900"/>
      <c r="AF49" s="1900"/>
      <c r="AG49" s="1887"/>
      <c r="AH49" s="1887"/>
      <c r="AI49" s="1887"/>
    </row>
    <row r="50" spans="1:35">
      <c r="A50" s="1879"/>
      <c r="B50" s="1879"/>
      <c r="C50" s="1879"/>
      <c r="D50" s="1879"/>
      <c r="E50" s="1879"/>
      <c r="F50" s="1879"/>
      <c r="G50" s="1882"/>
      <c r="H50" s="1882"/>
      <c r="I50" s="1882"/>
      <c r="J50" s="1882"/>
      <c r="K50" s="1882"/>
      <c r="L50" s="1882"/>
      <c r="M50" s="1882"/>
      <c r="N50" s="1882"/>
      <c r="O50" s="1885"/>
      <c r="P50" s="1885"/>
      <c r="Q50" s="1885"/>
      <c r="R50" s="1885"/>
      <c r="S50" s="1885"/>
      <c r="T50" s="1885"/>
      <c r="U50" s="1885"/>
      <c r="V50" s="1885"/>
      <c r="W50" s="1885"/>
      <c r="X50" s="1885"/>
      <c r="Y50" s="1888"/>
      <c r="Z50" s="1885"/>
      <c r="AA50" s="1885"/>
      <c r="AB50" s="1885"/>
      <c r="AC50" s="1898"/>
      <c r="AD50" s="1898"/>
      <c r="AE50" s="1898"/>
      <c r="AF50" s="1898"/>
      <c r="AG50" s="1885"/>
      <c r="AH50" s="1885"/>
      <c r="AI50" s="1885"/>
    </row>
    <row r="51" spans="1:35">
      <c r="A51" s="1880"/>
      <c r="B51" s="1880"/>
      <c r="C51" s="1880"/>
      <c r="D51" s="1880"/>
      <c r="E51" s="1880"/>
      <c r="F51" s="1883"/>
      <c r="G51" s="1883"/>
      <c r="H51" s="1883"/>
      <c r="I51" s="1883"/>
      <c r="J51" s="1883"/>
      <c r="K51" s="1883"/>
      <c r="L51" s="1883"/>
      <c r="M51" s="1883"/>
      <c r="N51" s="1883"/>
      <c r="O51" s="1886"/>
      <c r="P51" s="1886"/>
      <c r="Q51" s="1886"/>
      <c r="R51" s="1886"/>
      <c r="S51" s="1886"/>
      <c r="T51" s="1886"/>
      <c r="U51" s="1886"/>
      <c r="V51" s="1886"/>
      <c r="W51" s="1886"/>
      <c r="X51" s="1886"/>
      <c r="Y51" s="1886"/>
      <c r="Z51" s="1886"/>
      <c r="AA51" s="1886"/>
      <c r="AB51" s="1886"/>
      <c r="AC51" s="1899"/>
      <c r="AD51" s="1899"/>
      <c r="AE51" s="1899"/>
      <c r="AF51" s="1899"/>
      <c r="AG51" s="1886"/>
      <c r="AH51" s="1886"/>
      <c r="AI51" s="1886"/>
    </row>
    <row r="52" spans="1:35">
      <c r="A52" s="1881"/>
      <c r="B52" s="1881"/>
      <c r="C52" s="1881"/>
      <c r="D52" s="1881"/>
      <c r="E52" s="1881"/>
      <c r="F52" s="1884"/>
      <c r="G52" s="1884"/>
      <c r="H52" s="1884"/>
      <c r="I52" s="1884"/>
      <c r="J52" s="1884"/>
      <c r="K52" s="1884"/>
      <c r="L52" s="1884"/>
      <c r="M52" s="1884"/>
      <c r="N52" s="1884"/>
      <c r="O52" s="1887"/>
      <c r="P52" s="1887"/>
      <c r="Q52" s="1887"/>
      <c r="R52" s="1887"/>
      <c r="S52" s="1887"/>
      <c r="T52" s="1887"/>
      <c r="U52" s="1887"/>
      <c r="V52" s="1887"/>
      <c r="W52" s="1887"/>
      <c r="X52" s="1887"/>
      <c r="Y52" s="1887"/>
      <c r="Z52" s="1887"/>
      <c r="AA52" s="1887"/>
      <c r="AB52" s="1887"/>
      <c r="AC52" s="1900"/>
      <c r="AD52" s="1900"/>
      <c r="AE52" s="1900"/>
      <c r="AF52" s="1900"/>
      <c r="AG52" s="1887"/>
      <c r="AH52" s="1887"/>
      <c r="AI52" s="1887"/>
    </row>
    <row r="53" spans="1:35">
      <c r="A53" s="1879"/>
      <c r="B53" s="1879"/>
      <c r="C53" s="1879"/>
      <c r="D53" s="1879"/>
      <c r="E53" s="1879"/>
      <c r="F53" s="1879"/>
      <c r="G53" s="1882"/>
      <c r="H53" s="1882"/>
      <c r="I53" s="1882"/>
      <c r="J53" s="1882"/>
      <c r="K53" s="1882"/>
      <c r="L53" s="1882"/>
      <c r="M53" s="1882"/>
      <c r="N53" s="1882"/>
      <c r="O53" s="1885"/>
      <c r="P53" s="1885"/>
      <c r="Q53" s="1885"/>
      <c r="R53" s="1885"/>
      <c r="S53" s="1885"/>
      <c r="T53" s="1885"/>
      <c r="U53" s="1885"/>
      <c r="V53" s="1885"/>
      <c r="W53" s="1885"/>
      <c r="X53" s="1885"/>
      <c r="Y53" s="1888"/>
      <c r="Z53" s="1885"/>
      <c r="AA53" s="1885"/>
      <c r="AB53" s="1885"/>
      <c r="AC53" s="1898"/>
      <c r="AD53" s="1898"/>
      <c r="AE53" s="1898"/>
      <c r="AF53" s="1898"/>
      <c r="AG53" s="1885"/>
      <c r="AH53" s="1885"/>
      <c r="AI53" s="1885"/>
    </row>
    <row r="54" spans="1:35">
      <c r="A54" s="1880"/>
      <c r="B54" s="1880"/>
      <c r="C54" s="1880"/>
      <c r="D54" s="1880"/>
      <c r="E54" s="1880"/>
      <c r="F54" s="1883"/>
      <c r="G54" s="1883"/>
      <c r="H54" s="1883"/>
      <c r="I54" s="1883"/>
      <c r="J54" s="1883"/>
      <c r="K54" s="1883"/>
      <c r="L54" s="1883"/>
      <c r="M54" s="1883"/>
      <c r="N54" s="1883"/>
      <c r="O54" s="1886"/>
      <c r="P54" s="1886"/>
      <c r="Q54" s="1886"/>
      <c r="R54" s="1886"/>
      <c r="S54" s="1886"/>
      <c r="T54" s="1886"/>
      <c r="U54" s="1886"/>
      <c r="V54" s="1886"/>
      <c r="W54" s="1886"/>
      <c r="X54" s="1886"/>
      <c r="Y54" s="1886"/>
      <c r="Z54" s="1886"/>
      <c r="AA54" s="1886"/>
      <c r="AB54" s="1886"/>
      <c r="AC54" s="1899"/>
      <c r="AD54" s="1899"/>
      <c r="AE54" s="1899"/>
      <c r="AF54" s="1899"/>
      <c r="AG54" s="1886"/>
      <c r="AH54" s="1886"/>
      <c r="AI54" s="1886"/>
    </row>
    <row r="55" spans="1:35">
      <c r="A55" s="1881"/>
      <c r="B55" s="1881"/>
      <c r="C55" s="1881"/>
      <c r="D55" s="1881"/>
      <c r="E55" s="1881"/>
      <c r="F55" s="1884"/>
      <c r="G55" s="1884"/>
      <c r="H55" s="1884"/>
      <c r="I55" s="1884"/>
      <c r="J55" s="1884"/>
      <c r="K55" s="1884"/>
      <c r="L55" s="1884"/>
      <c r="M55" s="1884"/>
      <c r="N55" s="1884"/>
      <c r="O55" s="1887"/>
      <c r="P55" s="1887"/>
      <c r="Q55" s="1887"/>
      <c r="R55" s="1887"/>
      <c r="S55" s="1887"/>
      <c r="T55" s="1887"/>
      <c r="U55" s="1887"/>
      <c r="V55" s="1887"/>
      <c r="W55" s="1887"/>
      <c r="X55" s="1887"/>
      <c r="Y55" s="1887"/>
      <c r="Z55" s="1887"/>
      <c r="AA55" s="1887"/>
      <c r="AB55" s="1887"/>
      <c r="AC55" s="1900"/>
      <c r="AD55" s="1900"/>
      <c r="AE55" s="1900"/>
      <c r="AF55" s="1900"/>
      <c r="AG55" s="1887"/>
      <c r="AH55" s="1887"/>
      <c r="AI55" s="1887"/>
    </row>
    <row r="56" spans="1:35">
      <c r="A56" s="1879"/>
      <c r="B56" s="1879"/>
      <c r="C56" s="1879"/>
      <c r="D56" s="1879"/>
      <c r="E56" s="1879"/>
      <c r="F56" s="1879"/>
      <c r="G56" s="1882"/>
      <c r="H56" s="1882"/>
      <c r="I56" s="1882"/>
      <c r="J56" s="1882"/>
      <c r="K56" s="1882"/>
      <c r="L56" s="1882"/>
      <c r="M56" s="1882"/>
      <c r="N56" s="1882"/>
      <c r="O56" s="1885"/>
      <c r="P56" s="1885"/>
      <c r="Q56" s="1885"/>
      <c r="R56" s="1885"/>
      <c r="S56" s="1885"/>
      <c r="T56" s="1885"/>
      <c r="U56" s="1885"/>
      <c r="V56" s="1885"/>
      <c r="W56" s="1885"/>
      <c r="X56" s="1885"/>
      <c r="Y56" s="1888"/>
      <c r="Z56" s="1885"/>
      <c r="AA56" s="1885"/>
      <c r="AB56" s="1885"/>
      <c r="AC56" s="1898"/>
      <c r="AD56" s="1898"/>
      <c r="AE56" s="1898"/>
      <c r="AF56" s="1898"/>
      <c r="AG56" s="1885"/>
      <c r="AH56" s="1885"/>
      <c r="AI56" s="1885"/>
    </row>
    <row r="57" spans="1:35">
      <c r="A57" s="1880"/>
      <c r="B57" s="1880"/>
      <c r="C57" s="1880"/>
      <c r="D57" s="1880"/>
      <c r="E57" s="1880"/>
      <c r="F57" s="1883"/>
      <c r="G57" s="1883"/>
      <c r="H57" s="1883"/>
      <c r="I57" s="1883"/>
      <c r="J57" s="1883"/>
      <c r="K57" s="1883"/>
      <c r="L57" s="1883"/>
      <c r="M57" s="1883"/>
      <c r="N57" s="1883"/>
      <c r="O57" s="1886"/>
      <c r="P57" s="1886"/>
      <c r="Q57" s="1886"/>
      <c r="R57" s="1886"/>
      <c r="S57" s="1886"/>
      <c r="T57" s="1886"/>
      <c r="U57" s="1886"/>
      <c r="V57" s="1886"/>
      <c r="W57" s="1886"/>
      <c r="X57" s="1886"/>
      <c r="Y57" s="1886"/>
      <c r="Z57" s="1886"/>
      <c r="AA57" s="1886"/>
      <c r="AB57" s="1886"/>
      <c r="AC57" s="1899"/>
      <c r="AD57" s="1899"/>
      <c r="AE57" s="1899"/>
      <c r="AF57" s="1899"/>
      <c r="AG57" s="1886"/>
      <c r="AH57" s="1886"/>
      <c r="AI57" s="1886"/>
    </row>
    <row r="58" spans="1:35">
      <c r="A58" s="1881"/>
      <c r="B58" s="1881"/>
      <c r="C58" s="1881"/>
      <c r="D58" s="1881"/>
      <c r="E58" s="1881"/>
      <c r="F58" s="1884"/>
      <c r="G58" s="1884"/>
      <c r="H58" s="1884"/>
      <c r="I58" s="1884"/>
      <c r="J58" s="1884"/>
      <c r="K58" s="1884"/>
      <c r="L58" s="1884"/>
      <c r="M58" s="1884"/>
      <c r="N58" s="1884"/>
      <c r="O58" s="1887"/>
      <c r="P58" s="1887"/>
      <c r="Q58" s="1887"/>
      <c r="R58" s="1887"/>
      <c r="S58" s="1887"/>
      <c r="T58" s="1887"/>
      <c r="U58" s="1887"/>
      <c r="V58" s="1887"/>
      <c r="W58" s="1887"/>
      <c r="X58" s="1887"/>
      <c r="Y58" s="1887"/>
      <c r="Z58" s="1887"/>
      <c r="AA58" s="1887"/>
      <c r="AB58" s="1887"/>
      <c r="AC58" s="1900"/>
      <c r="AD58" s="1900"/>
      <c r="AE58" s="1900"/>
      <c r="AF58" s="1900"/>
      <c r="AG58" s="1887"/>
      <c r="AH58" s="1887"/>
      <c r="AI58" s="1887"/>
    </row>
  </sheetData>
  <mergeCells count="128">
    <mergeCell ref="AG53:AI55"/>
    <mergeCell ref="A56:E58"/>
    <mergeCell ref="F56:N58"/>
    <mergeCell ref="O56:S58"/>
    <mergeCell ref="T56:X58"/>
    <mergeCell ref="Y56:AB58"/>
    <mergeCell ref="AC56:AF58"/>
    <mergeCell ref="AG56:AI58"/>
    <mergeCell ref="A53:E55"/>
    <mergeCell ref="F53:N55"/>
    <mergeCell ref="O53:S55"/>
    <mergeCell ref="T53:X55"/>
    <mergeCell ref="Y53:AB55"/>
    <mergeCell ref="AC53:AF55"/>
    <mergeCell ref="AG47:AI49"/>
    <mergeCell ref="A50:E52"/>
    <mergeCell ref="F50:N52"/>
    <mergeCell ref="O50:S52"/>
    <mergeCell ref="T50:X52"/>
    <mergeCell ref="Y50:AB52"/>
    <mergeCell ref="AC50:AF52"/>
    <mergeCell ref="AG50:AI52"/>
    <mergeCell ref="A47:E49"/>
    <mergeCell ref="F47:N49"/>
    <mergeCell ref="O47:S49"/>
    <mergeCell ref="T47:X49"/>
    <mergeCell ref="Y47:AB49"/>
    <mergeCell ref="AC47:AF49"/>
    <mergeCell ref="AG41:AI43"/>
    <mergeCell ref="A44:E46"/>
    <mergeCell ref="F44:N46"/>
    <mergeCell ref="O44:S46"/>
    <mergeCell ref="T44:X46"/>
    <mergeCell ref="Y44:AB46"/>
    <mergeCell ref="AC44:AF46"/>
    <mergeCell ref="AG44:AI46"/>
    <mergeCell ref="A41:E43"/>
    <mergeCell ref="F41:N43"/>
    <mergeCell ref="O41:S43"/>
    <mergeCell ref="T41:X43"/>
    <mergeCell ref="Y41:AB43"/>
    <mergeCell ref="AC41:AF43"/>
    <mergeCell ref="AG35:AI37"/>
    <mergeCell ref="A38:E40"/>
    <mergeCell ref="F38:N40"/>
    <mergeCell ref="O38:S40"/>
    <mergeCell ref="T38:X40"/>
    <mergeCell ref="Y38:AB40"/>
    <mergeCell ref="AC38:AF40"/>
    <mergeCell ref="AG38:AI40"/>
    <mergeCell ref="A35:E37"/>
    <mergeCell ref="F35:N37"/>
    <mergeCell ref="O35:S37"/>
    <mergeCell ref="T35:X37"/>
    <mergeCell ref="Y35:AB37"/>
    <mergeCell ref="AC35:AF37"/>
    <mergeCell ref="AG27:AI29"/>
    <mergeCell ref="A33:E34"/>
    <mergeCell ref="F33:N34"/>
    <mergeCell ref="O33:S33"/>
    <mergeCell ref="T33:X34"/>
    <mergeCell ref="Y33:AB34"/>
    <mergeCell ref="AC33:AF34"/>
    <mergeCell ref="AG33:AI34"/>
    <mergeCell ref="O34:S34"/>
    <mergeCell ref="A27:E29"/>
    <mergeCell ref="F27:N29"/>
    <mergeCell ref="O27:S29"/>
    <mergeCell ref="T27:X29"/>
    <mergeCell ref="Y27:AB29"/>
    <mergeCell ref="AC27:AF29"/>
    <mergeCell ref="AG21:AI23"/>
    <mergeCell ref="A24:E26"/>
    <mergeCell ref="F24:N26"/>
    <mergeCell ref="O24:S26"/>
    <mergeCell ref="T24:X26"/>
    <mergeCell ref="Y24:AB26"/>
    <mergeCell ref="AC24:AF26"/>
    <mergeCell ref="AG24:AI26"/>
    <mergeCell ref="A21:E23"/>
    <mergeCell ref="F21:N23"/>
    <mergeCell ref="O21:S23"/>
    <mergeCell ref="T21:X23"/>
    <mergeCell ref="Y21:AB23"/>
    <mergeCell ref="AC21:AF23"/>
    <mergeCell ref="AG15:AI17"/>
    <mergeCell ref="A18:E20"/>
    <mergeCell ref="F18:N20"/>
    <mergeCell ref="O18:S20"/>
    <mergeCell ref="T18:X20"/>
    <mergeCell ref="Y18:AB20"/>
    <mergeCell ref="AC18:AF20"/>
    <mergeCell ref="AG18:AI20"/>
    <mergeCell ref="A15:E17"/>
    <mergeCell ref="F15:N17"/>
    <mergeCell ref="O15:S17"/>
    <mergeCell ref="T15:X17"/>
    <mergeCell ref="Y15:AB17"/>
    <mergeCell ref="AC15:AF17"/>
    <mergeCell ref="AG9:AI11"/>
    <mergeCell ref="A12:E14"/>
    <mergeCell ref="F12:N14"/>
    <mergeCell ref="O12:S14"/>
    <mergeCell ref="T12:X14"/>
    <mergeCell ref="Y12:AB14"/>
    <mergeCell ref="AC12:AF14"/>
    <mergeCell ref="AG12:AI14"/>
    <mergeCell ref="A9:E11"/>
    <mergeCell ref="F9:N11"/>
    <mergeCell ref="O9:S11"/>
    <mergeCell ref="T9:X11"/>
    <mergeCell ref="Y9:AB11"/>
    <mergeCell ref="AC9:AF11"/>
    <mergeCell ref="AG4:AI5"/>
    <mergeCell ref="O5:S5"/>
    <mergeCell ref="A6:E8"/>
    <mergeCell ref="F6:N8"/>
    <mergeCell ref="O6:S8"/>
    <mergeCell ref="T6:X8"/>
    <mergeCell ref="Y6:AB8"/>
    <mergeCell ref="AC6:AF8"/>
    <mergeCell ref="AG6:AI8"/>
    <mergeCell ref="A4:E5"/>
    <mergeCell ref="F4:N5"/>
    <mergeCell ref="O4:S4"/>
    <mergeCell ref="T4:X5"/>
    <mergeCell ref="Y4:AB5"/>
    <mergeCell ref="AC4:AF5"/>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58"/>
  <sheetViews>
    <sheetView view="pageBreakPreview" topLeftCell="A22" zoomScale="80" zoomScaleNormal="100" zoomScaleSheetLayoutView="80" workbookViewId="0">
      <selection activeCell="K7" sqref="K7:AD7"/>
    </sheetView>
  </sheetViews>
  <sheetFormatPr defaultColWidth="2.6640625" defaultRowHeight="13.2"/>
  <cols>
    <col min="1" max="9" width="2.6640625" style="3" customWidth="1"/>
    <col min="10" max="10" width="3" style="3" customWidth="1"/>
    <col min="11" max="29" width="2.6640625" style="3" customWidth="1"/>
    <col min="30" max="30" width="14.109375" style="3" customWidth="1"/>
    <col min="31" max="16384" width="2.6640625" style="3"/>
  </cols>
  <sheetData>
    <row r="1" spans="2:32" ht="19.2">
      <c r="B1" s="7" t="s">
        <v>1407</v>
      </c>
      <c r="C1" s="7"/>
      <c r="D1" s="7"/>
      <c r="E1" s="7"/>
      <c r="F1" s="7"/>
      <c r="G1" s="7"/>
      <c r="H1" s="7"/>
      <c r="I1" s="7"/>
      <c r="J1" s="7"/>
      <c r="K1" s="7"/>
      <c r="L1" s="7"/>
      <c r="M1" s="7"/>
      <c r="N1" s="7"/>
    </row>
    <row r="2" spans="2:32" ht="19.2">
      <c r="B2" s="7"/>
      <c r="C2" s="7"/>
      <c r="D2" s="7"/>
      <c r="E2" s="7"/>
      <c r="F2" s="7"/>
      <c r="G2" s="7"/>
      <c r="H2" s="7"/>
      <c r="I2" s="7"/>
      <c r="J2" s="7"/>
      <c r="K2" s="7"/>
      <c r="L2" s="7"/>
      <c r="M2" s="7"/>
      <c r="N2" s="7"/>
    </row>
    <row r="3" spans="2:32" ht="14.4">
      <c r="B3" s="9" t="s">
        <v>1408</v>
      </c>
      <c r="C3" s="9"/>
      <c r="D3" s="9"/>
      <c r="E3" s="9"/>
      <c r="F3" s="9"/>
      <c r="G3" s="9"/>
      <c r="H3" s="9"/>
      <c r="I3" s="9"/>
      <c r="J3" s="9"/>
      <c r="K3" s="9"/>
      <c r="L3" s="9"/>
      <c r="M3" s="9"/>
      <c r="N3" s="9"/>
    </row>
    <row r="4" spans="2:32" ht="29.25" customHeight="1">
      <c r="B4" s="736" t="s">
        <v>1409</v>
      </c>
      <c r="C4" s="736"/>
      <c r="D4" s="736"/>
      <c r="E4" s="736"/>
      <c r="F4" s="736"/>
      <c r="G4" s="736"/>
      <c r="H4" s="736"/>
      <c r="I4" s="736"/>
      <c r="J4" s="736"/>
      <c r="K4" s="736" t="s">
        <v>1410</v>
      </c>
      <c r="L4" s="736"/>
      <c r="M4" s="736"/>
      <c r="N4" s="736"/>
      <c r="O4" s="736"/>
      <c r="P4" s="736"/>
      <c r="Q4" s="736"/>
      <c r="R4" s="736"/>
      <c r="S4" s="736"/>
      <c r="T4" s="736"/>
      <c r="U4" s="736"/>
      <c r="V4" s="736"/>
      <c r="W4" s="736"/>
      <c r="X4" s="736"/>
      <c r="Y4" s="736"/>
      <c r="Z4" s="736"/>
      <c r="AA4" s="736"/>
      <c r="AB4" s="736"/>
      <c r="AC4" s="736"/>
      <c r="AD4" s="736"/>
      <c r="AE4" s="543"/>
      <c r="AF4" s="543"/>
    </row>
    <row r="5" spans="2:32" ht="14.25" customHeight="1">
      <c r="B5" s="737"/>
      <c r="C5" s="738"/>
      <c r="D5" s="738"/>
      <c r="E5" s="738"/>
      <c r="F5" s="738"/>
      <c r="G5" s="738"/>
      <c r="H5" s="738"/>
      <c r="I5" s="738"/>
      <c r="J5" s="739"/>
      <c r="K5" s="740"/>
      <c r="L5" s="741"/>
      <c r="M5" s="741"/>
      <c r="N5" s="741"/>
      <c r="O5" s="741"/>
      <c r="P5" s="741"/>
      <c r="Q5" s="741"/>
      <c r="R5" s="741"/>
      <c r="S5" s="741"/>
      <c r="T5" s="741"/>
      <c r="U5" s="741"/>
      <c r="V5" s="741"/>
      <c r="W5" s="741"/>
      <c r="X5" s="741"/>
      <c r="Y5" s="741"/>
      <c r="Z5" s="741"/>
      <c r="AA5" s="741"/>
      <c r="AB5" s="741"/>
      <c r="AC5" s="741"/>
      <c r="AD5" s="742"/>
    </row>
    <row r="6" spans="2:32">
      <c r="B6" s="743"/>
      <c r="C6" s="744"/>
      <c r="D6" s="744"/>
      <c r="E6" s="744"/>
      <c r="F6" s="744"/>
      <c r="G6" s="744"/>
      <c r="H6" s="744"/>
      <c r="I6" s="744"/>
      <c r="J6" s="745"/>
      <c r="K6" s="746"/>
      <c r="L6" s="747"/>
      <c r="M6" s="747"/>
      <c r="N6" s="747"/>
      <c r="O6" s="747"/>
      <c r="P6" s="747"/>
      <c r="Q6" s="747"/>
      <c r="R6" s="747"/>
      <c r="S6" s="747"/>
      <c r="T6" s="747"/>
      <c r="U6" s="747"/>
      <c r="V6" s="747"/>
      <c r="W6" s="747"/>
      <c r="X6" s="747"/>
      <c r="Y6" s="747"/>
      <c r="Z6" s="747"/>
      <c r="AA6" s="747"/>
      <c r="AB6" s="747"/>
      <c r="AC6" s="747"/>
      <c r="AD6" s="748"/>
    </row>
    <row r="7" spans="2:32">
      <c r="B7" s="743"/>
      <c r="C7" s="744"/>
      <c r="D7" s="744"/>
      <c r="E7" s="744"/>
      <c r="F7" s="744"/>
      <c r="G7" s="744"/>
      <c r="H7" s="744"/>
      <c r="I7" s="744"/>
      <c r="J7" s="745"/>
      <c r="K7" s="746"/>
      <c r="L7" s="747"/>
      <c r="M7" s="747"/>
      <c r="N7" s="747"/>
      <c r="O7" s="747"/>
      <c r="P7" s="747"/>
      <c r="Q7" s="747"/>
      <c r="R7" s="747"/>
      <c r="S7" s="747"/>
      <c r="T7" s="747"/>
      <c r="U7" s="747"/>
      <c r="V7" s="747"/>
      <c r="W7" s="747"/>
      <c r="X7" s="747"/>
      <c r="Y7" s="747"/>
      <c r="Z7" s="747"/>
      <c r="AA7" s="747"/>
      <c r="AB7" s="747"/>
      <c r="AC7" s="747"/>
      <c r="AD7" s="748"/>
    </row>
    <row r="8" spans="2:32">
      <c r="B8" s="743"/>
      <c r="C8" s="744"/>
      <c r="D8" s="744"/>
      <c r="E8" s="744"/>
      <c r="F8" s="744"/>
      <c r="G8" s="744"/>
      <c r="H8" s="744"/>
      <c r="I8" s="744"/>
      <c r="J8" s="745"/>
      <c r="K8" s="746"/>
      <c r="L8" s="747"/>
      <c r="M8" s="747"/>
      <c r="N8" s="747"/>
      <c r="O8" s="747"/>
      <c r="P8" s="747"/>
      <c r="Q8" s="747"/>
      <c r="R8" s="747"/>
      <c r="S8" s="747"/>
      <c r="T8" s="747"/>
      <c r="U8" s="747"/>
      <c r="V8" s="747"/>
      <c r="W8" s="747"/>
      <c r="X8" s="747"/>
      <c r="Y8" s="747"/>
      <c r="Z8" s="747"/>
      <c r="AA8" s="747"/>
      <c r="AB8" s="747"/>
      <c r="AC8" s="747"/>
      <c r="AD8" s="748"/>
    </row>
    <row r="9" spans="2:32">
      <c r="B9" s="743"/>
      <c r="C9" s="744"/>
      <c r="D9" s="744"/>
      <c r="E9" s="744"/>
      <c r="F9" s="744"/>
      <c r="G9" s="744"/>
      <c r="H9" s="744"/>
      <c r="I9" s="744"/>
      <c r="J9" s="745"/>
      <c r="K9" s="746"/>
      <c r="L9" s="747"/>
      <c r="M9" s="747"/>
      <c r="N9" s="747"/>
      <c r="O9" s="747"/>
      <c r="P9" s="747"/>
      <c r="Q9" s="747"/>
      <c r="R9" s="747"/>
      <c r="S9" s="747"/>
      <c r="T9" s="747"/>
      <c r="U9" s="747"/>
      <c r="V9" s="747"/>
      <c r="W9" s="747"/>
      <c r="X9" s="747"/>
      <c r="Y9" s="747"/>
      <c r="Z9" s="747"/>
      <c r="AA9" s="747"/>
      <c r="AB9" s="747"/>
      <c r="AC9" s="747"/>
      <c r="AD9" s="748"/>
    </row>
    <row r="10" spans="2:32">
      <c r="B10" s="743"/>
      <c r="C10" s="744"/>
      <c r="D10" s="744"/>
      <c r="E10" s="744"/>
      <c r="F10" s="744"/>
      <c r="G10" s="744"/>
      <c r="H10" s="744"/>
      <c r="I10" s="744"/>
      <c r="J10" s="745"/>
      <c r="K10" s="746"/>
      <c r="L10" s="747"/>
      <c r="M10" s="747"/>
      <c r="N10" s="747"/>
      <c r="O10" s="747"/>
      <c r="P10" s="747"/>
      <c r="Q10" s="747"/>
      <c r="R10" s="747"/>
      <c r="S10" s="747"/>
      <c r="T10" s="747"/>
      <c r="U10" s="747"/>
      <c r="V10" s="747"/>
      <c r="W10" s="747"/>
      <c r="X10" s="747"/>
      <c r="Y10" s="747"/>
      <c r="Z10" s="747"/>
      <c r="AA10" s="747"/>
      <c r="AB10" s="747"/>
      <c r="AC10" s="747"/>
      <c r="AD10" s="748"/>
    </row>
    <row r="11" spans="2:32">
      <c r="B11" s="743"/>
      <c r="C11" s="744"/>
      <c r="D11" s="744"/>
      <c r="E11" s="744"/>
      <c r="F11" s="744"/>
      <c r="G11" s="744"/>
      <c r="H11" s="744"/>
      <c r="I11" s="744"/>
      <c r="J11" s="745"/>
      <c r="K11" s="746"/>
      <c r="L11" s="747"/>
      <c r="M11" s="747"/>
      <c r="N11" s="747"/>
      <c r="O11" s="747"/>
      <c r="P11" s="747"/>
      <c r="Q11" s="747"/>
      <c r="R11" s="747"/>
      <c r="S11" s="747"/>
      <c r="T11" s="747"/>
      <c r="U11" s="747"/>
      <c r="V11" s="747"/>
      <c r="W11" s="747"/>
      <c r="X11" s="747"/>
      <c r="Y11" s="747"/>
      <c r="Z11" s="747"/>
      <c r="AA11" s="747"/>
      <c r="AB11" s="747"/>
      <c r="AC11" s="747"/>
      <c r="AD11" s="748"/>
    </row>
    <row r="12" spans="2:32">
      <c r="B12" s="743"/>
      <c r="C12" s="744"/>
      <c r="D12" s="744"/>
      <c r="E12" s="744"/>
      <c r="F12" s="744"/>
      <c r="G12" s="744"/>
      <c r="H12" s="744"/>
      <c r="I12" s="744"/>
      <c r="J12" s="745"/>
      <c r="K12" s="746"/>
      <c r="L12" s="747"/>
      <c r="M12" s="747"/>
      <c r="N12" s="747"/>
      <c r="O12" s="747"/>
      <c r="P12" s="747"/>
      <c r="Q12" s="747"/>
      <c r="R12" s="747"/>
      <c r="S12" s="747"/>
      <c r="T12" s="747"/>
      <c r="U12" s="747"/>
      <c r="V12" s="747"/>
      <c r="W12" s="747"/>
      <c r="X12" s="747"/>
      <c r="Y12" s="747"/>
      <c r="Z12" s="747"/>
      <c r="AA12" s="747"/>
      <c r="AB12" s="747"/>
      <c r="AC12" s="747"/>
      <c r="AD12" s="748"/>
    </row>
    <row r="13" spans="2:32">
      <c r="B13" s="743"/>
      <c r="C13" s="744"/>
      <c r="D13" s="744"/>
      <c r="E13" s="744"/>
      <c r="F13" s="744"/>
      <c r="G13" s="744"/>
      <c r="H13" s="744"/>
      <c r="I13" s="744"/>
      <c r="J13" s="745"/>
      <c r="K13" s="746"/>
      <c r="L13" s="747"/>
      <c r="M13" s="747"/>
      <c r="N13" s="747"/>
      <c r="O13" s="747"/>
      <c r="P13" s="747"/>
      <c r="Q13" s="747"/>
      <c r="R13" s="747"/>
      <c r="S13" s="747"/>
      <c r="T13" s="747"/>
      <c r="U13" s="747"/>
      <c r="V13" s="747"/>
      <c r="W13" s="747"/>
      <c r="X13" s="747"/>
      <c r="Y13" s="747"/>
      <c r="Z13" s="747"/>
      <c r="AA13" s="747"/>
      <c r="AB13" s="747"/>
      <c r="AC13" s="747"/>
      <c r="AD13" s="748"/>
    </row>
    <row r="14" spans="2:32">
      <c r="B14" s="743"/>
      <c r="C14" s="744"/>
      <c r="D14" s="744"/>
      <c r="E14" s="744"/>
      <c r="F14" s="744"/>
      <c r="G14" s="744"/>
      <c r="H14" s="744"/>
      <c r="I14" s="744"/>
      <c r="J14" s="745"/>
      <c r="K14" s="746"/>
      <c r="L14" s="747"/>
      <c r="M14" s="747"/>
      <c r="N14" s="747"/>
      <c r="O14" s="747"/>
      <c r="P14" s="747"/>
      <c r="Q14" s="747"/>
      <c r="R14" s="747"/>
      <c r="S14" s="747"/>
      <c r="T14" s="747"/>
      <c r="U14" s="747"/>
      <c r="V14" s="747"/>
      <c r="W14" s="747"/>
      <c r="X14" s="747"/>
      <c r="Y14" s="747"/>
      <c r="Z14" s="747"/>
      <c r="AA14" s="747"/>
      <c r="AB14" s="747"/>
      <c r="AC14" s="747"/>
      <c r="AD14" s="748"/>
    </row>
    <row r="15" spans="2:32">
      <c r="B15" s="743"/>
      <c r="C15" s="744"/>
      <c r="D15" s="744"/>
      <c r="E15" s="744"/>
      <c r="F15" s="744"/>
      <c r="G15" s="744"/>
      <c r="H15" s="744"/>
      <c r="I15" s="744"/>
      <c r="J15" s="745"/>
      <c r="K15" s="746"/>
      <c r="L15" s="747"/>
      <c r="M15" s="747"/>
      <c r="N15" s="747"/>
      <c r="O15" s="747"/>
      <c r="P15" s="747"/>
      <c r="Q15" s="747"/>
      <c r="R15" s="747"/>
      <c r="S15" s="747"/>
      <c r="T15" s="747"/>
      <c r="U15" s="747"/>
      <c r="V15" s="747"/>
      <c r="W15" s="747"/>
      <c r="X15" s="747"/>
      <c r="Y15" s="747"/>
      <c r="Z15" s="747"/>
      <c r="AA15" s="747"/>
      <c r="AB15" s="747"/>
      <c r="AC15" s="747"/>
      <c r="AD15" s="748"/>
    </row>
    <row r="16" spans="2:32">
      <c r="B16" s="743"/>
      <c r="C16" s="744"/>
      <c r="D16" s="744"/>
      <c r="E16" s="744"/>
      <c r="F16" s="744"/>
      <c r="G16" s="744"/>
      <c r="H16" s="744"/>
      <c r="I16" s="744"/>
      <c r="J16" s="745"/>
      <c r="K16" s="746"/>
      <c r="L16" s="747"/>
      <c r="M16" s="747"/>
      <c r="N16" s="747"/>
      <c r="O16" s="747"/>
      <c r="P16" s="747"/>
      <c r="Q16" s="747"/>
      <c r="R16" s="747"/>
      <c r="S16" s="747"/>
      <c r="T16" s="747"/>
      <c r="U16" s="747"/>
      <c r="V16" s="747"/>
      <c r="W16" s="747"/>
      <c r="X16" s="747"/>
      <c r="Y16" s="747"/>
      <c r="Z16" s="747"/>
      <c r="AA16" s="747"/>
      <c r="AB16" s="747"/>
      <c r="AC16" s="747"/>
      <c r="AD16" s="748"/>
    </row>
    <row r="17" spans="2:30">
      <c r="B17" s="743"/>
      <c r="C17" s="744"/>
      <c r="D17" s="744"/>
      <c r="E17" s="744"/>
      <c r="F17" s="744"/>
      <c r="G17" s="744"/>
      <c r="H17" s="744"/>
      <c r="I17" s="744"/>
      <c r="J17" s="745"/>
      <c r="K17" s="746"/>
      <c r="L17" s="747"/>
      <c r="M17" s="747"/>
      <c r="N17" s="747"/>
      <c r="O17" s="747"/>
      <c r="P17" s="747"/>
      <c r="Q17" s="747"/>
      <c r="R17" s="747"/>
      <c r="S17" s="747"/>
      <c r="T17" s="747"/>
      <c r="U17" s="747"/>
      <c r="V17" s="747"/>
      <c r="W17" s="747"/>
      <c r="X17" s="747"/>
      <c r="Y17" s="747"/>
      <c r="Z17" s="747"/>
      <c r="AA17" s="747"/>
      <c r="AB17" s="747"/>
      <c r="AC17" s="747"/>
      <c r="AD17" s="748"/>
    </row>
    <row r="18" spans="2:30">
      <c r="B18" s="743"/>
      <c r="C18" s="744"/>
      <c r="D18" s="744"/>
      <c r="E18" s="744"/>
      <c r="F18" s="744"/>
      <c r="G18" s="744"/>
      <c r="H18" s="744"/>
      <c r="I18" s="744"/>
      <c r="J18" s="745"/>
      <c r="K18" s="746"/>
      <c r="L18" s="747"/>
      <c r="M18" s="747"/>
      <c r="N18" s="747"/>
      <c r="O18" s="747"/>
      <c r="P18" s="747"/>
      <c r="Q18" s="747"/>
      <c r="R18" s="747"/>
      <c r="S18" s="747"/>
      <c r="T18" s="747"/>
      <c r="U18" s="747"/>
      <c r="V18" s="747"/>
      <c r="W18" s="747"/>
      <c r="X18" s="747"/>
      <c r="Y18" s="747"/>
      <c r="Z18" s="747"/>
      <c r="AA18" s="747"/>
      <c r="AB18" s="747"/>
      <c r="AC18" s="747"/>
      <c r="AD18" s="748"/>
    </row>
    <row r="19" spans="2:30">
      <c r="B19" s="743"/>
      <c r="C19" s="744"/>
      <c r="D19" s="744"/>
      <c r="E19" s="744"/>
      <c r="F19" s="744"/>
      <c r="G19" s="744"/>
      <c r="H19" s="744"/>
      <c r="I19" s="744"/>
      <c r="J19" s="745"/>
      <c r="K19" s="746"/>
      <c r="L19" s="747"/>
      <c r="M19" s="747"/>
      <c r="N19" s="747"/>
      <c r="O19" s="747"/>
      <c r="P19" s="747"/>
      <c r="Q19" s="747"/>
      <c r="R19" s="747"/>
      <c r="S19" s="747"/>
      <c r="T19" s="747"/>
      <c r="U19" s="747"/>
      <c r="V19" s="747"/>
      <c r="W19" s="747"/>
      <c r="X19" s="747"/>
      <c r="Y19" s="747"/>
      <c r="Z19" s="747"/>
      <c r="AA19" s="747"/>
      <c r="AB19" s="747"/>
      <c r="AC19" s="747"/>
      <c r="AD19" s="748"/>
    </row>
    <row r="20" spans="2:30">
      <c r="B20" s="743"/>
      <c r="C20" s="744"/>
      <c r="D20" s="744"/>
      <c r="E20" s="744"/>
      <c r="F20" s="744"/>
      <c r="G20" s="744"/>
      <c r="H20" s="744"/>
      <c r="I20" s="744"/>
      <c r="J20" s="745"/>
      <c r="K20" s="746"/>
      <c r="L20" s="747"/>
      <c r="M20" s="747"/>
      <c r="N20" s="747"/>
      <c r="O20" s="747"/>
      <c r="P20" s="747"/>
      <c r="Q20" s="747"/>
      <c r="R20" s="747"/>
      <c r="S20" s="747"/>
      <c r="T20" s="747"/>
      <c r="U20" s="747"/>
      <c r="V20" s="747"/>
      <c r="W20" s="747"/>
      <c r="X20" s="747"/>
      <c r="Y20" s="747"/>
      <c r="Z20" s="747"/>
      <c r="AA20" s="747"/>
      <c r="AB20" s="747"/>
      <c r="AC20" s="747"/>
      <c r="AD20" s="748"/>
    </row>
    <row r="21" spans="2:30">
      <c r="B21" s="743"/>
      <c r="C21" s="744"/>
      <c r="D21" s="744"/>
      <c r="E21" s="744"/>
      <c r="F21" s="744"/>
      <c r="G21" s="744"/>
      <c r="H21" s="744"/>
      <c r="I21" s="744"/>
      <c r="J21" s="745"/>
      <c r="K21" s="746"/>
      <c r="L21" s="747"/>
      <c r="M21" s="747"/>
      <c r="N21" s="747"/>
      <c r="O21" s="747"/>
      <c r="P21" s="747"/>
      <c r="Q21" s="747"/>
      <c r="R21" s="747"/>
      <c r="S21" s="747"/>
      <c r="T21" s="747"/>
      <c r="U21" s="747"/>
      <c r="V21" s="747"/>
      <c r="W21" s="747"/>
      <c r="X21" s="747"/>
      <c r="Y21" s="747"/>
      <c r="Z21" s="747"/>
      <c r="AA21" s="747"/>
      <c r="AB21" s="747"/>
      <c r="AC21" s="747"/>
      <c r="AD21" s="748"/>
    </row>
    <row r="22" spans="2:30">
      <c r="B22" s="749"/>
      <c r="C22" s="750"/>
      <c r="D22" s="750"/>
      <c r="E22" s="750"/>
      <c r="F22" s="750"/>
      <c r="G22" s="750"/>
      <c r="H22" s="750"/>
      <c r="I22" s="750"/>
      <c r="J22" s="751"/>
      <c r="K22" s="752"/>
      <c r="L22" s="753"/>
      <c r="M22" s="753"/>
      <c r="N22" s="753"/>
      <c r="O22" s="753"/>
      <c r="P22" s="753"/>
      <c r="Q22" s="753"/>
      <c r="R22" s="753"/>
      <c r="S22" s="753"/>
      <c r="T22" s="753"/>
      <c r="U22" s="753"/>
      <c r="V22" s="753"/>
      <c r="W22" s="753"/>
      <c r="X22" s="753"/>
      <c r="Y22" s="753"/>
      <c r="Z22" s="753"/>
      <c r="AA22" s="753"/>
      <c r="AB22" s="753"/>
      <c r="AC22" s="753"/>
      <c r="AD22" s="754"/>
    </row>
    <row r="24" spans="2:30" ht="14.4">
      <c r="B24" s="9" t="s">
        <v>1411</v>
      </c>
      <c r="C24" s="9"/>
      <c r="D24" s="9"/>
      <c r="E24" s="9"/>
      <c r="F24" s="9"/>
      <c r="G24" s="9"/>
      <c r="H24" s="9"/>
      <c r="I24" s="9"/>
      <c r="J24" s="9"/>
      <c r="K24" s="9"/>
    </row>
    <row r="26" spans="2:30">
      <c r="B26" s="755"/>
      <c r="C26" s="756"/>
      <c r="D26" s="756"/>
      <c r="E26" s="756"/>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756"/>
      <c r="AD26" s="757"/>
    </row>
    <row r="27" spans="2:30">
      <c r="B27" s="758"/>
      <c r="C27" s="759"/>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759"/>
      <c r="AB27" s="759"/>
      <c r="AC27" s="759"/>
      <c r="AD27" s="760"/>
    </row>
    <row r="28" spans="2:30">
      <c r="B28" s="758"/>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60"/>
    </row>
    <row r="29" spans="2:30">
      <c r="B29" s="758"/>
      <c r="C29" s="759"/>
      <c r="D29" s="759"/>
      <c r="E29" s="759"/>
      <c r="F29" s="759"/>
      <c r="G29" s="759"/>
      <c r="H29" s="759"/>
      <c r="I29" s="759"/>
      <c r="J29" s="759"/>
      <c r="K29" s="759"/>
      <c r="L29" s="759"/>
      <c r="M29" s="759"/>
      <c r="N29" s="759"/>
      <c r="O29" s="759"/>
      <c r="P29" s="759"/>
      <c r="Q29" s="759"/>
      <c r="R29" s="759"/>
      <c r="S29" s="759"/>
      <c r="T29" s="759"/>
      <c r="U29" s="759"/>
      <c r="V29" s="759"/>
      <c r="W29" s="759"/>
      <c r="X29" s="759"/>
      <c r="Y29" s="759"/>
      <c r="Z29" s="759"/>
      <c r="AA29" s="759"/>
      <c r="AB29" s="759"/>
      <c r="AC29" s="759"/>
      <c r="AD29" s="760"/>
    </row>
    <row r="30" spans="2:30">
      <c r="B30" s="758"/>
      <c r="C30" s="759"/>
      <c r="D30" s="759"/>
      <c r="E30" s="759"/>
      <c r="F30" s="759"/>
      <c r="G30" s="759"/>
      <c r="H30" s="759"/>
      <c r="I30" s="759"/>
      <c r="J30" s="759"/>
      <c r="K30" s="759"/>
      <c r="L30" s="759"/>
      <c r="M30" s="759"/>
      <c r="N30" s="759"/>
      <c r="O30" s="759"/>
      <c r="P30" s="759"/>
      <c r="Q30" s="759"/>
      <c r="R30" s="759"/>
      <c r="S30" s="759"/>
      <c r="T30" s="759"/>
      <c r="U30" s="759"/>
      <c r="V30" s="759"/>
      <c r="W30" s="759"/>
      <c r="X30" s="759"/>
      <c r="Y30" s="759"/>
      <c r="Z30" s="759"/>
      <c r="AA30" s="759"/>
      <c r="AB30" s="759"/>
      <c r="AC30" s="759"/>
      <c r="AD30" s="760"/>
    </row>
    <row r="31" spans="2:30">
      <c r="B31" s="758"/>
      <c r="C31" s="759"/>
      <c r="D31" s="759"/>
      <c r="E31" s="759"/>
      <c r="F31" s="759"/>
      <c r="G31" s="759"/>
      <c r="H31" s="759"/>
      <c r="I31" s="759"/>
      <c r="J31" s="759"/>
      <c r="K31" s="759"/>
      <c r="L31" s="759"/>
      <c r="M31" s="759"/>
      <c r="N31" s="759"/>
      <c r="O31" s="759"/>
      <c r="P31" s="759"/>
      <c r="Q31" s="759"/>
      <c r="R31" s="759"/>
      <c r="S31" s="759"/>
      <c r="T31" s="759"/>
      <c r="U31" s="759"/>
      <c r="V31" s="759"/>
      <c r="W31" s="759"/>
      <c r="X31" s="759"/>
      <c r="Y31" s="759"/>
      <c r="Z31" s="759"/>
      <c r="AA31" s="759"/>
      <c r="AB31" s="759"/>
      <c r="AC31" s="759"/>
      <c r="AD31" s="760"/>
    </row>
    <row r="32" spans="2:30">
      <c r="B32" s="758"/>
      <c r="C32" s="759"/>
      <c r="D32" s="759"/>
      <c r="E32" s="759"/>
      <c r="F32" s="759"/>
      <c r="G32" s="759"/>
      <c r="H32" s="759"/>
      <c r="I32" s="759"/>
      <c r="J32" s="759"/>
      <c r="K32" s="759"/>
      <c r="L32" s="759"/>
      <c r="M32" s="759"/>
      <c r="N32" s="759"/>
      <c r="O32" s="759"/>
      <c r="P32" s="759"/>
      <c r="Q32" s="759"/>
      <c r="R32" s="759"/>
      <c r="S32" s="759"/>
      <c r="T32" s="759"/>
      <c r="U32" s="759"/>
      <c r="V32" s="759"/>
      <c r="W32" s="759"/>
      <c r="X32" s="759"/>
      <c r="Y32" s="759"/>
      <c r="Z32" s="759"/>
      <c r="AA32" s="759"/>
      <c r="AB32" s="759"/>
      <c r="AC32" s="759"/>
      <c r="AD32" s="760"/>
    </row>
    <row r="33" spans="2:30">
      <c r="B33" s="758"/>
      <c r="C33" s="759"/>
      <c r="D33" s="759"/>
      <c r="E33" s="759"/>
      <c r="F33" s="759"/>
      <c r="G33" s="759"/>
      <c r="H33" s="759"/>
      <c r="I33" s="759"/>
      <c r="J33" s="759"/>
      <c r="K33" s="759"/>
      <c r="L33" s="759"/>
      <c r="M33" s="759"/>
      <c r="N33" s="759"/>
      <c r="O33" s="759"/>
      <c r="P33" s="759"/>
      <c r="Q33" s="759"/>
      <c r="R33" s="759"/>
      <c r="S33" s="759"/>
      <c r="T33" s="759"/>
      <c r="U33" s="759"/>
      <c r="V33" s="759"/>
      <c r="W33" s="759"/>
      <c r="X33" s="759"/>
      <c r="Y33" s="759"/>
      <c r="Z33" s="759"/>
      <c r="AA33" s="759"/>
      <c r="AB33" s="759"/>
      <c r="AC33" s="759"/>
      <c r="AD33" s="760"/>
    </row>
    <row r="34" spans="2:30">
      <c r="B34" s="758"/>
      <c r="C34" s="759"/>
      <c r="D34" s="759"/>
      <c r="E34" s="759"/>
      <c r="F34" s="759"/>
      <c r="G34" s="759"/>
      <c r="H34" s="759"/>
      <c r="I34" s="759"/>
      <c r="J34" s="759"/>
      <c r="K34" s="759"/>
      <c r="L34" s="759"/>
      <c r="M34" s="759"/>
      <c r="N34" s="759"/>
      <c r="O34" s="759"/>
      <c r="P34" s="759"/>
      <c r="Q34" s="759"/>
      <c r="R34" s="759"/>
      <c r="S34" s="759"/>
      <c r="T34" s="759"/>
      <c r="U34" s="759"/>
      <c r="V34" s="759"/>
      <c r="W34" s="759"/>
      <c r="X34" s="759"/>
      <c r="Y34" s="759"/>
      <c r="Z34" s="759"/>
      <c r="AA34" s="759"/>
      <c r="AB34" s="759"/>
      <c r="AC34" s="759"/>
      <c r="AD34" s="760"/>
    </row>
    <row r="35" spans="2:30">
      <c r="B35" s="758"/>
      <c r="C35" s="759"/>
      <c r="D35" s="759"/>
      <c r="E35" s="759"/>
      <c r="F35" s="759"/>
      <c r="G35" s="759"/>
      <c r="H35" s="759"/>
      <c r="I35" s="759"/>
      <c r="J35" s="759"/>
      <c r="K35" s="759"/>
      <c r="L35" s="759"/>
      <c r="M35" s="759"/>
      <c r="N35" s="759"/>
      <c r="O35" s="759"/>
      <c r="P35" s="759"/>
      <c r="Q35" s="759"/>
      <c r="R35" s="759"/>
      <c r="S35" s="759"/>
      <c r="T35" s="759"/>
      <c r="U35" s="759"/>
      <c r="V35" s="759"/>
      <c r="W35" s="759"/>
      <c r="X35" s="759"/>
      <c r="Y35" s="759"/>
      <c r="Z35" s="759"/>
      <c r="AA35" s="759"/>
      <c r="AB35" s="759"/>
      <c r="AC35" s="759"/>
      <c r="AD35" s="760"/>
    </row>
    <row r="36" spans="2:30">
      <c r="B36" s="758"/>
      <c r="C36" s="759"/>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60"/>
    </row>
    <row r="37" spans="2:30">
      <c r="B37" s="758"/>
      <c r="C37" s="759"/>
      <c r="D37" s="759"/>
      <c r="E37" s="759"/>
      <c r="F37" s="759"/>
      <c r="G37" s="759"/>
      <c r="H37" s="759"/>
      <c r="I37" s="759"/>
      <c r="J37" s="759"/>
      <c r="K37" s="759"/>
      <c r="L37" s="759"/>
      <c r="M37" s="759"/>
      <c r="N37" s="759"/>
      <c r="O37" s="759"/>
      <c r="P37" s="759"/>
      <c r="Q37" s="759"/>
      <c r="R37" s="759"/>
      <c r="S37" s="759"/>
      <c r="T37" s="759"/>
      <c r="U37" s="759"/>
      <c r="V37" s="759"/>
      <c r="W37" s="759"/>
      <c r="X37" s="759"/>
      <c r="Y37" s="759"/>
      <c r="Z37" s="759"/>
      <c r="AA37" s="759"/>
      <c r="AB37" s="759"/>
      <c r="AC37" s="759"/>
      <c r="AD37" s="760"/>
    </row>
    <row r="38" spans="2:30">
      <c r="B38" s="758"/>
      <c r="C38" s="759"/>
      <c r="D38" s="759"/>
      <c r="E38" s="759"/>
      <c r="F38" s="759"/>
      <c r="G38" s="759"/>
      <c r="H38" s="759"/>
      <c r="I38" s="759"/>
      <c r="J38" s="759"/>
      <c r="K38" s="759"/>
      <c r="L38" s="759"/>
      <c r="M38" s="759"/>
      <c r="N38" s="759"/>
      <c r="O38" s="759"/>
      <c r="P38" s="759"/>
      <c r="Q38" s="759"/>
      <c r="R38" s="759"/>
      <c r="S38" s="759"/>
      <c r="T38" s="759"/>
      <c r="U38" s="759"/>
      <c r="V38" s="759"/>
      <c r="W38" s="759"/>
      <c r="X38" s="759"/>
      <c r="Y38" s="759"/>
      <c r="Z38" s="759"/>
      <c r="AA38" s="759"/>
      <c r="AB38" s="759"/>
      <c r="AC38" s="759"/>
      <c r="AD38" s="760"/>
    </row>
    <row r="39" spans="2:30">
      <c r="B39" s="758"/>
      <c r="C39" s="759"/>
      <c r="D39" s="759"/>
      <c r="E39" s="759"/>
      <c r="F39" s="759"/>
      <c r="G39" s="759"/>
      <c r="H39" s="759"/>
      <c r="I39" s="759"/>
      <c r="J39" s="759"/>
      <c r="K39" s="759"/>
      <c r="L39" s="759"/>
      <c r="M39" s="759"/>
      <c r="N39" s="759"/>
      <c r="O39" s="759"/>
      <c r="P39" s="759"/>
      <c r="Q39" s="759"/>
      <c r="R39" s="759"/>
      <c r="S39" s="759"/>
      <c r="T39" s="759"/>
      <c r="U39" s="759"/>
      <c r="V39" s="759"/>
      <c r="W39" s="759"/>
      <c r="X39" s="759"/>
      <c r="Y39" s="759"/>
      <c r="Z39" s="759"/>
      <c r="AA39" s="759"/>
      <c r="AB39" s="759"/>
      <c r="AC39" s="759"/>
      <c r="AD39" s="760"/>
    </row>
    <row r="40" spans="2:30">
      <c r="B40" s="758"/>
      <c r="C40" s="759"/>
      <c r="D40" s="759"/>
      <c r="E40" s="759"/>
      <c r="F40" s="759"/>
      <c r="G40" s="759"/>
      <c r="H40" s="759"/>
      <c r="I40" s="759"/>
      <c r="J40" s="759"/>
      <c r="K40" s="759"/>
      <c r="L40" s="759"/>
      <c r="M40" s="759"/>
      <c r="N40" s="759"/>
      <c r="O40" s="759"/>
      <c r="P40" s="759"/>
      <c r="Q40" s="759"/>
      <c r="R40" s="759"/>
      <c r="S40" s="759"/>
      <c r="T40" s="759"/>
      <c r="U40" s="759"/>
      <c r="V40" s="759"/>
      <c r="W40" s="759"/>
      <c r="X40" s="759"/>
      <c r="Y40" s="759"/>
      <c r="Z40" s="759"/>
      <c r="AA40" s="759"/>
      <c r="AB40" s="759"/>
      <c r="AC40" s="759"/>
      <c r="AD40" s="760"/>
    </row>
    <row r="41" spans="2:30">
      <c r="B41" s="758"/>
      <c r="C41" s="759"/>
      <c r="D41" s="759"/>
      <c r="E41" s="759"/>
      <c r="F41" s="759"/>
      <c r="G41" s="759"/>
      <c r="H41" s="759"/>
      <c r="I41" s="759"/>
      <c r="J41" s="759"/>
      <c r="K41" s="759"/>
      <c r="L41" s="759"/>
      <c r="M41" s="759"/>
      <c r="N41" s="759"/>
      <c r="O41" s="759"/>
      <c r="P41" s="759"/>
      <c r="Q41" s="759"/>
      <c r="R41" s="759"/>
      <c r="S41" s="759"/>
      <c r="T41" s="759"/>
      <c r="U41" s="759"/>
      <c r="V41" s="759"/>
      <c r="W41" s="759"/>
      <c r="X41" s="759"/>
      <c r="Y41" s="759"/>
      <c r="Z41" s="759"/>
      <c r="AA41" s="759"/>
      <c r="AB41" s="759"/>
      <c r="AC41" s="759"/>
      <c r="AD41" s="760"/>
    </row>
    <row r="42" spans="2:30">
      <c r="B42" s="758"/>
      <c r="C42" s="759"/>
      <c r="D42" s="759"/>
      <c r="E42" s="759"/>
      <c r="F42" s="759"/>
      <c r="G42" s="759"/>
      <c r="H42" s="759"/>
      <c r="I42" s="759"/>
      <c r="J42" s="759"/>
      <c r="K42" s="759"/>
      <c r="L42" s="759"/>
      <c r="M42" s="759"/>
      <c r="N42" s="759"/>
      <c r="O42" s="759"/>
      <c r="P42" s="759"/>
      <c r="Q42" s="759"/>
      <c r="R42" s="759"/>
      <c r="S42" s="759"/>
      <c r="T42" s="759"/>
      <c r="U42" s="759"/>
      <c r="V42" s="759"/>
      <c r="W42" s="759"/>
      <c r="X42" s="759"/>
      <c r="Y42" s="759"/>
      <c r="Z42" s="759"/>
      <c r="AA42" s="759"/>
      <c r="AB42" s="759"/>
      <c r="AC42" s="759"/>
      <c r="AD42" s="760"/>
    </row>
    <row r="43" spans="2:30">
      <c r="B43" s="758"/>
      <c r="C43" s="759"/>
      <c r="D43" s="759"/>
      <c r="E43" s="759"/>
      <c r="F43" s="759"/>
      <c r="G43" s="759"/>
      <c r="H43" s="759"/>
      <c r="I43" s="759"/>
      <c r="J43" s="759"/>
      <c r="K43" s="759"/>
      <c r="L43" s="759"/>
      <c r="M43" s="759"/>
      <c r="N43" s="759"/>
      <c r="O43" s="759"/>
      <c r="P43" s="759"/>
      <c r="Q43" s="759"/>
      <c r="R43" s="759"/>
      <c r="S43" s="759"/>
      <c r="T43" s="759"/>
      <c r="U43" s="759"/>
      <c r="V43" s="759"/>
      <c r="W43" s="759"/>
      <c r="X43" s="759"/>
      <c r="Y43" s="759"/>
      <c r="Z43" s="759"/>
      <c r="AA43" s="759"/>
      <c r="AB43" s="759"/>
      <c r="AC43" s="759"/>
      <c r="AD43" s="760"/>
    </row>
    <row r="44" spans="2:30">
      <c r="B44" s="758"/>
      <c r="C44" s="759"/>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60"/>
    </row>
    <row r="45" spans="2:30">
      <c r="B45" s="758"/>
      <c r="C45" s="759"/>
      <c r="D45" s="759"/>
      <c r="E45" s="759"/>
      <c r="F45" s="759"/>
      <c r="G45" s="759"/>
      <c r="H45" s="759"/>
      <c r="I45" s="759"/>
      <c r="J45" s="759"/>
      <c r="K45" s="759"/>
      <c r="L45" s="759"/>
      <c r="M45" s="759"/>
      <c r="N45" s="759"/>
      <c r="O45" s="759"/>
      <c r="P45" s="759"/>
      <c r="Q45" s="759"/>
      <c r="R45" s="759"/>
      <c r="S45" s="759"/>
      <c r="T45" s="759"/>
      <c r="U45" s="759"/>
      <c r="V45" s="759"/>
      <c r="W45" s="759"/>
      <c r="X45" s="759"/>
      <c r="Y45" s="759"/>
      <c r="Z45" s="759"/>
      <c r="AA45" s="759"/>
      <c r="AB45" s="759"/>
      <c r="AC45" s="759"/>
      <c r="AD45" s="760"/>
    </row>
    <row r="46" spans="2:30">
      <c r="B46" s="758"/>
      <c r="C46" s="759"/>
      <c r="D46" s="759"/>
      <c r="E46" s="759"/>
      <c r="F46" s="759"/>
      <c r="G46" s="759"/>
      <c r="H46" s="759"/>
      <c r="I46" s="759"/>
      <c r="J46" s="759"/>
      <c r="K46" s="759"/>
      <c r="L46" s="759"/>
      <c r="M46" s="759"/>
      <c r="N46" s="759"/>
      <c r="O46" s="759"/>
      <c r="P46" s="759"/>
      <c r="Q46" s="759"/>
      <c r="R46" s="759"/>
      <c r="S46" s="759"/>
      <c r="T46" s="759"/>
      <c r="U46" s="759"/>
      <c r="V46" s="759"/>
      <c r="W46" s="759"/>
      <c r="X46" s="759"/>
      <c r="Y46" s="759"/>
      <c r="Z46" s="759"/>
      <c r="AA46" s="759"/>
      <c r="AB46" s="759"/>
      <c r="AC46" s="759"/>
      <c r="AD46" s="760"/>
    </row>
    <row r="47" spans="2:30">
      <c r="B47" s="758"/>
      <c r="C47" s="759"/>
      <c r="D47" s="759"/>
      <c r="E47" s="759"/>
      <c r="F47" s="759"/>
      <c r="G47" s="759"/>
      <c r="H47" s="759"/>
      <c r="I47" s="759"/>
      <c r="J47" s="759"/>
      <c r="K47" s="759"/>
      <c r="L47" s="759"/>
      <c r="M47" s="759"/>
      <c r="N47" s="759"/>
      <c r="O47" s="759"/>
      <c r="P47" s="759"/>
      <c r="Q47" s="759"/>
      <c r="R47" s="759"/>
      <c r="S47" s="759"/>
      <c r="T47" s="759"/>
      <c r="U47" s="759"/>
      <c r="V47" s="759"/>
      <c r="W47" s="759"/>
      <c r="X47" s="759"/>
      <c r="Y47" s="759"/>
      <c r="Z47" s="759"/>
      <c r="AA47" s="759"/>
      <c r="AB47" s="759"/>
      <c r="AC47" s="759"/>
      <c r="AD47" s="760"/>
    </row>
    <row r="48" spans="2:30">
      <c r="B48" s="758"/>
      <c r="C48" s="759"/>
      <c r="D48" s="759"/>
      <c r="E48" s="759"/>
      <c r="F48" s="759"/>
      <c r="G48" s="759"/>
      <c r="H48" s="759"/>
      <c r="I48" s="759"/>
      <c r="J48" s="759"/>
      <c r="K48" s="759"/>
      <c r="L48" s="759"/>
      <c r="M48" s="759"/>
      <c r="N48" s="759"/>
      <c r="O48" s="759"/>
      <c r="P48" s="759"/>
      <c r="Q48" s="759"/>
      <c r="R48" s="759"/>
      <c r="S48" s="759"/>
      <c r="T48" s="759"/>
      <c r="U48" s="759"/>
      <c r="V48" s="759"/>
      <c r="W48" s="759"/>
      <c r="X48" s="759"/>
      <c r="Y48" s="759"/>
      <c r="Z48" s="759"/>
      <c r="AA48" s="759"/>
      <c r="AB48" s="759"/>
      <c r="AC48" s="759"/>
      <c r="AD48" s="760"/>
    </row>
    <row r="49" spans="2:30">
      <c r="B49" s="758"/>
      <c r="C49" s="759"/>
      <c r="D49" s="759"/>
      <c r="E49" s="759"/>
      <c r="F49" s="759"/>
      <c r="G49" s="759"/>
      <c r="H49" s="759"/>
      <c r="I49" s="759"/>
      <c r="J49" s="759"/>
      <c r="K49" s="759"/>
      <c r="L49" s="759"/>
      <c r="M49" s="759"/>
      <c r="N49" s="759"/>
      <c r="O49" s="759"/>
      <c r="P49" s="759"/>
      <c r="Q49" s="759"/>
      <c r="R49" s="759"/>
      <c r="S49" s="759"/>
      <c r="T49" s="759"/>
      <c r="U49" s="759"/>
      <c r="V49" s="759"/>
      <c r="W49" s="759"/>
      <c r="X49" s="759"/>
      <c r="Y49" s="759"/>
      <c r="Z49" s="759"/>
      <c r="AA49" s="759"/>
      <c r="AB49" s="759"/>
      <c r="AC49" s="759"/>
      <c r="AD49" s="760"/>
    </row>
    <row r="50" spans="2:30">
      <c r="B50" s="758"/>
      <c r="C50" s="759"/>
      <c r="D50" s="759"/>
      <c r="E50" s="759"/>
      <c r="F50" s="759"/>
      <c r="G50" s="759"/>
      <c r="H50" s="759"/>
      <c r="I50" s="759"/>
      <c r="J50" s="759"/>
      <c r="K50" s="759"/>
      <c r="L50" s="759"/>
      <c r="M50" s="759"/>
      <c r="N50" s="759"/>
      <c r="O50" s="759"/>
      <c r="P50" s="759"/>
      <c r="Q50" s="759"/>
      <c r="R50" s="759"/>
      <c r="S50" s="759"/>
      <c r="T50" s="759"/>
      <c r="U50" s="759"/>
      <c r="V50" s="759"/>
      <c r="W50" s="759"/>
      <c r="X50" s="759"/>
      <c r="Y50" s="759"/>
      <c r="Z50" s="759"/>
      <c r="AA50" s="759"/>
      <c r="AB50" s="759"/>
      <c r="AC50" s="759"/>
      <c r="AD50" s="760"/>
    </row>
    <row r="51" spans="2:30">
      <c r="B51" s="758"/>
      <c r="C51" s="759"/>
      <c r="D51" s="759"/>
      <c r="E51" s="759"/>
      <c r="F51" s="759"/>
      <c r="G51" s="759"/>
      <c r="H51" s="759"/>
      <c r="I51" s="759"/>
      <c r="J51" s="759"/>
      <c r="K51" s="759"/>
      <c r="L51" s="759"/>
      <c r="M51" s="759"/>
      <c r="N51" s="759"/>
      <c r="O51" s="759"/>
      <c r="P51" s="759"/>
      <c r="Q51" s="759"/>
      <c r="R51" s="759"/>
      <c r="S51" s="759"/>
      <c r="T51" s="759"/>
      <c r="U51" s="759"/>
      <c r="V51" s="759"/>
      <c r="W51" s="759"/>
      <c r="X51" s="759"/>
      <c r="Y51" s="759"/>
      <c r="Z51" s="759"/>
      <c r="AA51" s="759"/>
      <c r="AB51" s="759"/>
      <c r="AC51" s="759"/>
      <c r="AD51" s="760"/>
    </row>
    <row r="52" spans="2:30">
      <c r="B52" s="758"/>
      <c r="C52" s="759"/>
      <c r="D52" s="759"/>
      <c r="E52" s="759"/>
      <c r="F52" s="759"/>
      <c r="G52" s="759"/>
      <c r="H52" s="759"/>
      <c r="I52" s="759"/>
      <c r="J52" s="759"/>
      <c r="K52" s="759"/>
      <c r="L52" s="759"/>
      <c r="M52" s="759"/>
      <c r="N52" s="759"/>
      <c r="O52" s="759"/>
      <c r="P52" s="759"/>
      <c r="Q52" s="759"/>
      <c r="R52" s="759"/>
      <c r="S52" s="759"/>
      <c r="T52" s="759"/>
      <c r="U52" s="759"/>
      <c r="V52" s="759"/>
      <c r="W52" s="759"/>
      <c r="X52" s="759"/>
      <c r="Y52" s="759"/>
      <c r="Z52" s="759"/>
      <c r="AA52" s="759"/>
      <c r="AB52" s="759"/>
      <c r="AC52" s="759"/>
      <c r="AD52" s="760"/>
    </row>
    <row r="53" spans="2:30">
      <c r="B53" s="758"/>
      <c r="C53" s="759"/>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c r="AD53" s="760"/>
    </row>
    <row r="54" spans="2:30">
      <c r="B54" s="758"/>
      <c r="C54" s="759"/>
      <c r="D54" s="759"/>
      <c r="E54" s="759"/>
      <c r="F54" s="759"/>
      <c r="G54" s="759"/>
      <c r="H54" s="759"/>
      <c r="I54" s="759"/>
      <c r="J54" s="759"/>
      <c r="K54" s="759"/>
      <c r="L54" s="759"/>
      <c r="M54" s="759"/>
      <c r="N54" s="759"/>
      <c r="O54" s="759"/>
      <c r="P54" s="759"/>
      <c r="Q54" s="759"/>
      <c r="R54" s="759"/>
      <c r="S54" s="759"/>
      <c r="T54" s="759"/>
      <c r="U54" s="759"/>
      <c r="V54" s="759"/>
      <c r="W54" s="759"/>
      <c r="X54" s="759"/>
      <c r="Y54" s="759"/>
      <c r="Z54" s="759"/>
      <c r="AA54" s="759"/>
      <c r="AB54" s="759"/>
      <c r="AC54" s="759"/>
      <c r="AD54" s="760"/>
    </row>
    <row r="55" spans="2:30">
      <c r="B55" s="758"/>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759"/>
      <c r="AC55" s="759"/>
      <c r="AD55" s="760"/>
    </row>
    <row r="56" spans="2:30">
      <c r="B56" s="758"/>
      <c r="C56" s="759"/>
      <c r="D56" s="759"/>
      <c r="E56" s="759"/>
      <c r="F56" s="759"/>
      <c r="G56" s="759"/>
      <c r="H56" s="759"/>
      <c r="I56" s="759"/>
      <c r="J56" s="759"/>
      <c r="K56" s="759"/>
      <c r="L56" s="759"/>
      <c r="M56" s="759"/>
      <c r="N56" s="759"/>
      <c r="O56" s="759"/>
      <c r="P56" s="759"/>
      <c r="Q56" s="759"/>
      <c r="R56" s="759"/>
      <c r="S56" s="759"/>
      <c r="T56" s="759"/>
      <c r="U56" s="759"/>
      <c r="V56" s="759"/>
      <c r="W56" s="759"/>
      <c r="X56" s="759"/>
      <c r="Y56" s="759"/>
      <c r="Z56" s="759"/>
      <c r="AA56" s="759"/>
      <c r="AB56" s="759"/>
      <c r="AC56" s="759"/>
      <c r="AD56" s="760"/>
    </row>
    <row r="57" spans="2:30">
      <c r="B57" s="761"/>
      <c r="C57" s="762"/>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3"/>
    </row>
    <row r="58" spans="2:30">
      <c r="U58" s="14" t="s">
        <v>1412</v>
      </c>
      <c r="V58" s="14"/>
      <c r="W58" s="14"/>
      <c r="X58" s="14"/>
      <c r="Y58" s="14"/>
    </row>
  </sheetData>
  <mergeCells count="39">
    <mergeCell ref="B22:J22"/>
    <mergeCell ref="K22:AD22"/>
    <mergeCell ref="B26:AD57"/>
    <mergeCell ref="B19:J19"/>
    <mergeCell ref="K19:AD19"/>
    <mergeCell ref="B20:J20"/>
    <mergeCell ref="K20:AD20"/>
    <mergeCell ref="B21:J21"/>
    <mergeCell ref="K21:AD21"/>
    <mergeCell ref="B16:J16"/>
    <mergeCell ref="K16:AD16"/>
    <mergeCell ref="B17:J17"/>
    <mergeCell ref="K17:AD17"/>
    <mergeCell ref="B18:J18"/>
    <mergeCell ref="K18:AD18"/>
    <mergeCell ref="B13:J13"/>
    <mergeCell ref="K13:AD13"/>
    <mergeCell ref="B14:J14"/>
    <mergeCell ref="K14:AD14"/>
    <mergeCell ref="B15:J15"/>
    <mergeCell ref="K15:AD15"/>
    <mergeCell ref="B10:J10"/>
    <mergeCell ref="K10:AD10"/>
    <mergeCell ref="B11:J11"/>
    <mergeCell ref="K11:AD11"/>
    <mergeCell ref="B12:J12"/>
    <mergeCell ref="K12:AD12"/>
    <mergeCell ref="B7:J7"/>
    <mergeCell ref="K7:AD7"/>
    <mergeCell ref="B8:J8"/>
    <mergeCell ref="K8:AD8"/>
    <mergeCell ref="B9:J9"/>
    <mergeCell ref="K9:AD9"/>
    <mergeCell ref="B4:J4"/>
    <mergeCell ref="K4:AD4"/>
    <mergeCell ref="B5:J5"/>
    <mergeCell ref="K5:AD5"/>
    <mergeCell ref="B6:J6"/>
    <mergeCell ref="K6:AD6"/>
  </mergeCells>
  <phoneticPr fontId="7"/>
  <pageMargins left="0.57999999999999996" right="0.45" top="0.74" bottom="0.54" header="0.51200000000000001" footer="0.27"/>
  <pageSetup paperSize="9" scale="99"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R51"/>
  <sheetViews>
    <sheetView view="pageBreakPreview" zoomScale="80" zoomScaleNormal="80" zoomScaleSheetLayoutView="80" workbookViewId="0">
      <selection activeCell="X7" sqref="X7:AH7"/>
    </sheetView>
  </sheetViews>
  <sheetFormatPr defaultColWidth="2.6640625" defaultRowHeight="13.2"/>
  <sheetData>
    <row r="1" spans="1:44" ht="19.2">
      <c r="A1" s="383" t="s">
        <v>825</v>
      </c>
      <c r="C1" s="354"/>
      <c r="D1" s="354"/>
      <c r="E1" s="354"/>
      <c r="F1" s="354"/>
      <c r="G1" s="354"/>
      <c r="H1" s="354"/>
    </row>
    <row r="2" spans="1:44">
      <c r="A2" s="1912" t="s">
        <v>453</v>
      </c>
      <c r="B2" s="1912"/>
      <c r="C2" s="1912"/>
      <c r="D2" s="1912"/>
      <c r="E2" s="1912"/>
      <c r="F2" s="1912"/>
      <c r="G2" s="1912"/>
      <c r="H2" s="1912"/>
      <c r="I2" s="1912"/>
      <c r="J2" s="1912"/>
      <c r="K2" s="1912"/>
      <c r="L2" s="1912"/>
      <c r="M2" s="1912" t="s">
        <v>454</v>
      </c>
      <c r="N2" s="1912"/>
      <c r="O2" s="1912"/>
      <c r="P2" s="1912"/>
      <c r="Q2" s="1912"/>
      <c r="R2" s="1912"/>
      <c r="S2" s="1912"/>
      <c r="T2" s="1912"/>
      <c r="U2" s="1912"/>
      <c r="V2" s="1912"/>
      <c r="W2" s="1912"/>
      <c r="X2" s="1913" t="s">
        <v>1328</v>
      </c>
      <c r="Y2" s="1913"/>
      <c r="Z2" s="1913"/>
      <c r="AA2" s="1913"/>
      <c r="AB2" s="1913"/>
      <c r="AC2" s="1913"/>
      <c r="AD2" s="1913"/>
      <c r="AE2" s="1913"/>
      <c r="AF2" s="1913"/>
      <c r="AG2" s="1913"/>
      <c r="AH2" s="1913"/>
    </row>
    <row r="3" spans="1:44">
      <c r="A3" s="513" t="s">
        <v>1527</v>
      </c>
      <c r="B3" s="514"/>
      <c r="C3" s="515"/>
      <c r="D3" s="515"/>
      <c r="E3" s="515"/>
      <c r="F3" s="515"/>
      <c r="G3" s="515"/>
      <c r="H3" s="515"/>
      <c r="I3" s="514"/>
      <c r="J3" s="514"/>
      <c r="K3" s="514"/>
      <c r="L3" s="514"/>
      <c r="M3" s="513"/>
      <c r="N3" s="514"/>
      <c r="O3" s="514"/>
      <c r="P3" s="514"/>
      <c r="Q3" s="514"/>
      <c r="R3" s="514"/>
      <c r="S3" s="514"/>
      <c r="T3" s="514"/>
      <c r="U3" s="514"/>
      <c r="V3" s="514"/>
      <c r="W3" s="516"/>
      <c r="X3" s="514"/>
      <c r="Y3" s="514"/>
      <c r="Z3" s="514"/>
      <c r="AA3" s="514"/>
      <c r="AB3" s="514"/>
      <c r="AC3" s="514"/>
      <c r="AD3" s="514"/>
      <c r="AE3" s="514"/>
      <c r="AF3" s="514"/>
      <c r="AG3" s="514"/>
      <c r="AH3" s="516"/>
    </row>
    <row r="4" spans="1:44">
      <c r="A4" s="1909"/>
      <c r="B4" s="1910"/>
      <c r="C4" s="1910"/>
      <c r="D4" s="1910"/>
      <c r="E4" s="1910"/>
      <c r="F4" s="1910"/>
      <c r="G4" s="1910"/>
      <c r="H4" s="1910"/>
      <c r="I4" s="1910"/>
      <c r="J4" s="1910"/>
      <c r="K4" s="1910"/>
      <c r="L4" s="1911"/>
      <c r="M4" s="1909"/>
      <c r="N4" s="1910"/>
      <c r="O4" s="1910"/>
      <c r="P4" s="1910"/>
      <c r="Q4" s="1910"/>
      <c r="R4" s="1910"/>
      <c r="S4" s="1910"/>
      <c r="T4" s="1910"/>
      <c r="U4" s="1910"/>
      <c r="V4" s="1910"/>
      <c r="W4" s="1911"/>
      <c r="X4" s="1909"/>
      <c r="Y4" s="1910"/>
      <c r="Z4" s="1910"/>
      <c r="AA4" s="1910"/>
      <c r="AB4" s="1910"/>
      <c r="AC4" s="1910"/>
      <c r="AD4" s="1910"/>
      <c r="AE4" s="1910"/>
      <c r="AF4" s="1910"/>
      <c r="AG4" s="1910"/>
      <c r="AH4" s="1911"/>
    </row>
    <row r="5" spans="1:44">
      <c r="A5" s="1904"/>
      <c r="B5" s="1447"/>
      <c r="C5" s="1447"/>
      <c r="D5" s="1447"/>
      <c r="E5" s="1447"/>
      <c r="F5" s="1447"/>
      <c r="G5" s="1447"/>
      <c r="H5" s="1447"/>
      <c r="I5" s="1447"/>
      <c r="J5" s="1447"/>
      <c r="K5" s="1447"/>
      <c r="L5" s="1905"/>
      <c r="M5" s="1904"/>
      <c r="N5" s="1447"/>
      <c r="O5" s="1447"/>
      <c r="P5" s="1447"/>
      <c r="Q5" s="1447"/>
      <c r="R5" s="1447"/>
      <c r="S5" s="1447"/>
      <c r="T5" s="1447"/>
      <c r="U5" s="1447"/>
      <c r="V5" s="1447"/>
      <c r="W5" s="1905"/>
      <c r="X5" s="1904"/>
      <c r="Y5" s="1447"/>
      <c r="Z5" s="1447"/>
      <c r="AA5" s="1447"/>
      <c r="AB5" s="1447"/>
      <c r="AC5" s="1447"/>
      <c r="AD5" s="1447"/>
      <c r="AE5" s="1447"/>
      <c r="AF5" s="1447"/>
      <c r="AG5" s="1447"/>
      <c r="AH5" s="1905"/>
    </row>
    <row r="6" spans="1:44">
      <c r="A6" s="1904"/>
      <c r="B6" s="1447"/>
      <c r="C6" s="1447"/>
      <c r="D6" s="1447"/>
      <c r="E6" s="1447"/>
      <c r="F6" s="1447"/>
      <c r="G6" s="1447"/>
      <c r="H6" s="1447"/>
      <c r="I6" s="1447"/>
      <c r="J6" s="1447"/>
      <c r="K6" s="1447"/>
      <c r="L6" s="1905"/>
      <c r="M6" s="1904"/>
      <c r="N6" s="1447"/>
      <c r="O6" s="1447"/>
      <c r="P6" s="1447"/>
      <c r="Q6" s="1447"/>
      <c r="R6" s="1447"/>
      <c r="S6" s="1447"/>
      <c r="T6" s="1447"/>
      <c r="U6" s="1447"/>
      <c r="V6" s="1447"/>
      <c r="W6" s="1905"/>
      <c r="X6" s="1904"/>
      <c r="Y6" s="1447"/>
      <c r="Z6" s="1447"/>
      <c r="AA6" s="1447"/>
      <c r="AB6" s="1447"/>
      <c r="AC6" s="1447"/>
      <c r="AD6" s="1447"/>
      <c r="AE6" s="1447"/>
      <c r="AF6" s="1447"/>
      <c r="AG6" s="1447"/>
      <c r="AH6" s="1905"/>
    </row>
    <row r="7" spans="1:44">
      <c r="A7" s="1904"/>
      <c r="B7" s="1447"/>
      <c r="C7" s="1447"/>
      <c r="D7" s="1447"/>
      <c r="E7" s="1447"/>
      <c r="F7" s="1447"/>
      <c r="G7" s="1447"/>
      <c r="H7" s="1447"/>
      <c r="I7" s="1447"/>
      <c r="J7" s="1447"/>
      <c r="K7" s="1447"/>
      <c r="L7" s="1905"/>
      <c r="M7" s="1904"/>
      <c r="N7" s="1447"/>
      <c r="O7" s="1447"/>
      <c r="P7" s="1447"/>
      <c r="Q7" s="1447"/>
      <c r="R7" s="1447"/>
      <c r="S7" s="1447"/>
      <c r="T7" s="1447"/>
      <c r="U7" s="1447"/>
      <c r="V7" s="1447"/>
      <c r="W7" s="1905"/>
      <c r="X7" s="1904"/>
      <c r="Y7" s="1447"/>
      <c r="Z7" s="1447"/>
      <c r="AA7" s="1447"/>
      <c r="AB7" s="1447"/>
      <c r="AC7" s="1447"/>
      <c r="AD7" s="1447"/>
      <c r="AE7" s="1447"/>
      <c r="AF7" s="1447"/>
      <c r="AG7" s="1447"/>
      <c r="AH7" s="1905"/>
    </row>
    <row r="8" spans="1:44">
      <c r="A8" s="1904"/>
      <c r="B8" s="1447"/>
      <c r="C8" s="1447"/>
      <c r="D8" s="1447"/>
      <c r="E8" s="1447"/>
      <c r="F8" s="1447"/>
      <c r="G8" s="1447"/>
      <c r="H8" s="1447"/>
      <c r="I8" s="1447"/>
      <c r="J8" s="1447"/>
      <c r="K8" s="1447"/>
      <c r="L8" s="1905"/>
      <c r="M8" s="1904"/>
      <c r="N8" s="1447"/>
      <c r="O8" s="1447"/>
      <c r="P8" s="1447"/>
      <c r="Q8" s="1447"/>
      <c r="R8" s="1447"/>
      <c r="S8" s="1447"/>
      <c r="T8" s="1447"/>
      <c r="U8" s="1447"/>
      <c r="V8" s="1447"/>
      <c r="W8" s="1905"/>
      <c r="X8" s="1904"/>
      <c r="Y8" s="1447"/>
      <c r="Z8" s="1447"/>
      <c r="AA8" s="1447"/>
      <c r="AB8" s="1447"/>
      <c r="AC8" s="1447"/>
      <c r="AD8" s="1447"/>
      <c r="AE8" s="1447"/>
      <c r="AF8" s="1447"/>
      <c r="AG8" s="1447"/>
      <c r="AH8" s="1905"/>
    </row>
    <row r="9" spans="1:44">
      <c r="A9" s="1904"/>
      <c r="B9" s="1447"/>
      <c r="C9" s="1447"/>
      <c r="D9" s="1447"/>
      <c r="E9" s="1447"/>
      <c r="F9" s="1447"/>
      <c r="G9" s="1447"/>
      <c r="H9" s="1447"/>
      <c r="I9" s="1447"/>
      <c r="J9" s="1447"/>
      <c r="K9" s="1447"/>
      <c r="L9" s="1905"/>
      <c r="M9" s="1904"/>
      <c r="N9" s="1447"/>
      <c r="O9" s="1447"/>
      <c r="P9" s="1447"/>
      <c r="Q9" s="1447"/>
      <c r="R9" s="1447"/>
      <c r="S9" s="1447"/>
      <c r="T9" s="1447"/>
      <c r="U9" s="1447"/>
      <c r="V9" s="1447"/>
      <c r="W9" s="1905"/>
      <c r="X9" s="1904"/>
      <c r="Y9" s="1447"/>
      <c r="Z9" s="1447"/>
      <c r="AA9" s="1447"/>
      <c r="AB9" s="1447"/>
      <c r="AC9" s="1447"/>
      <c r="AD9" s="1447"/>
      <c r="AE9" s="1447"/>
      <c r="AF9" s="1447"/>
      <c r="AG9" s="1447"/>
      <c r="AH9" s="1905"/>
      <c r="AR9" t="s">
        <v>811</v>
      </c>
    </row>
    <row r="10" spans="1:44">
      <c r="A10" s="1904"/>
      <c r="B10" s="1447"/>
      <c r="C10" s="1447"/>
      <c r="D10" s="1447"/>
      <c r="E10" s="1447"/>
      <c r="F10" s="1447"/>
      <c r="G10" s="1447"/>
      <c r="H10" s="1447"/>
      <c r="I10" s="1447"/>
      <c r="J10" s="1447"/>
      <c r="K10" s="1447"/>
      <c r="L10" s="1905"/>
      <c r="M10" s="1904"/>
      <c r="N10" s="1447"/>
      <c r="O10" s="1447"/>
      <c r="P10" s="1447"/>
      <c r="Q10" s="1447"/>
      <c r="R10" s="1447"/>
      <c r="S10" s="1447"/>
      <c r="T10" s="1447"/>
      <c r="U10" s="1447"/>
      <c r="V10" s="1447"/>
      <c r="W10" s="1905"/>
      <c r="X10" s="1904"/>
      <c r="Y10" s="1447"/>
      <c r="Z10" s="1447"/>
      <c r="AA10" s="1447"/>
      <c r="AB10" s="1447"/>
      <c r="AC10" s="1447"/>
      <c r="AD10" s="1447"/>
      <c r="AE10" s="1447"/>
      <c r="AF10" s="1447"/>
      <c r="AG10" s="1447"/>
      <c r="AH10" s="1905"/>
    </row>
    <row r="11" spans="1:44">
      <c r="A11" s="1904"/>
      <c r="B11" s="1447"/>
      <c r="C11" s="1447"/>
      <c r="D11" s="1447"/>
      <c r="E11" s="1447"/>
      <c r="F11" s="1447"/>
      <c r="G11" s="1447"/>
      <c r="H11" s="1447"/>
      <c r="I11" s="1447"/>
      <c r="J11" s="1447"/>
      <c r="K11" s="1447"/>
      <c r="L11" s="1905"/>
      <c r="M11" s="1904"/>
      <c r="N11" s="1447"/>
      <c r="O11" s="1447"/>
      <c r="P11" s="1447"/>
      <c r="Q11" s="1447"/>
      <c r="R11" s="1447"/>
      <c r="S11" s="1447"/>
      <c r="T11" s="1447"/>
      <c r="U11" s="1447"/>
      <c r="V11" s="1447"/>
      <c r="W11" s="1905"/>
      <c r="X11" s="1904"/>
      <c r="Y11" s="1447"/>
      <c r="Z11" s="1447"/>
      <c r="AA11" s="1447"/>
      <c r="AB11" s="1447"/>
      <c r="AC11" s="1447"/>
      <c r="AD11" s="1447"/>
      <c r="AE11" s="1447"/>
      <c r="AF11" s="1447"/>
      <c r="AG11" s="1447"/>
      <c r="AH11" s="1905"/>
    </row>
    <row r="12" spans="1:44">
      <c r="A12" s="1904"/>
      <c r="B12" s="1447"/>
      <c r="C12" s="1447"/>
      <c r="D12" s="1447"/>
      <c r="E12" s="1447"/>
      <c r="F12" s="1447"/>
      <c r="G12" s="1447"/>
      <c r="H12" s="1447"/>
      <c r="I12" s="1447"/>
      <c r="J12" s="1447"/>
      <c r="K12" s="1447"/>
      <c r="L12" s="1905"/>
      <c r="M12" s="1904"/>
      <c r="N12" s="1447"/>
      <c r="O12" s="1447"/>
      <c r="P12" s="1447"/>
      <c r="Q12" s="1447"/>
      <c r="R12" s="1447"/>
      <c r="S12" s="1447"/>
      <c r="T12" s="1447"/>
      <c r="U12" s="1447"/>
      <c r="V12" s="1447"/>
      <c r="W12" s="1905"/>
      <c r="X12" s="1904"/>
      <c r="Y12" s="1447"/>
      <c r="Z12" s="1447"/>
      <c r="AA12" s="1447"/>
      <c r="AB12" s="1447"/>
      <c r="AC12" s="1447"/>
      <c r="AD12" s="1447"/>
      <c r="AE12" s="1447"/>
      <c r="AF12" s="1447"/>
      <c r="AG12" s="1447"/>
      <c r="AH12" s="1905"/>
    </row>
    <row r="13" spans="1:44">
      <c r="A13" s="1904"/>
      <c r="B13" s="1447"/>
      <c r="C13" s="1447"/>
      <c r="D13" s="1447"/>
      <c r="E13" s="1447"/>
      <c r="F13" s="1447"/>
      <c r="G13" s="1447"/>
      <c r="H13" s="1447"/>
      <c r="I13" s="1447"/>
      <c r="J13" s="1447"/>
      <c r="K13" s="1447"/>
      <c r="L13" s="1905"/>
      <c r="M13" s="1904"/>
      <c r="N13" s="1447"/>
      <c r="O13" s="1447"/>
      <c r="P13" s="1447"/>
      <c r="Q13" s="1447"/>
      <c r="R13" s="1447"/>
      <c r="S13" s="1447"/>
      <c r="T13" s="1447"/>
      <c r="U13" s="1447"/>
      <c r="V13" s="1447"/>
      <c r="W13" s="1905"/>
      <c r="X13" s="1904"/>
      <c r="Y13" s="1447"/>
      <c r="Z13" s="1447"/>
      <c r="AA13" s="1447"/>
      <c r="AB13" s="1447"/>
      <c r="AC13" s="1447"/>
      <c r="AD13" s="1447"/>
      <c r="AE13" s="1447"/>
      <c r="AF13" s="1447"/>
      <c r="AG13" s="1447"/>
      <c r="AH13" s="1905"/>
    </row>
    <row r="14" spans="1:44">
      <c r="A14" s="1904"/>
      <c r="B14" s="1447"/>
      <c r="C14" s="1447"/>
      <c r="D14" s="1447"/>
      <c r="E14" s="1447"/>
      <c r="F14" s="1447"/>
      <c r="G14" s="1447"/>
      <c r="H14" s="1447"/>
      <c r="I14" s="1447"/>
      <c r="J14" s="1447"/>
      <c r="K14" s="1447"/>
      <c r="L14" s="1905"/>
      <c r="M14" s="1904"/>
      <c r="N14" s="1447"/>
      <c r="O14" s="1447"/>
      <c r="P14" s="1447"/>
      <c r="Q14" s="1447"/>
      <c r="R14" s="1447"/>
      <c r="S14" s="1447"/>
      <c r="T14" s="1447"/>
      <c r="U14" s="1447"/>
      <c r="V14" s="1447"/>
      <c r="W14" s="1905"/>
      <c r="X14" s="1904"/>
      <c r="Y14" s="1447"/>
      <c r="Z14" s="1447"/>
      <c r="AA14" s="1447"/>
      <c r="AB14" s="1447"/>
      <c r="AC14" s="1447"/>
      <c r="AD14" s="1447"/>
      <c r="AE14" s="1447"/>
      <c r="AF14" s="1447"/>
      <c r="AG14" s="1447"/>
      <c r="AH14" s="1905"/>
    </row>
    <row r="15" spans="1:44">
      <c r="A15" s="1904"/>
      <c r="B15" s="1447"/>
      <c r="C15" s="1447"/>
      <c r="D15" s="1447"/>
      <c r="E15" s="1447"/>
      <c r="F15" s="1447"/>
      <c r="G15" s="1447"/>
      <c r="H15" s="1447"/>
      <c r="I15" s="1447"/>
      <c r="J15" s="1447"/>
      <c r="K15" s="1447"/>
      <c r="L15" s="1905"/>
      <c r="M15" s="1904"/>
      <c r="N15" s="1447"/>
      <c r="O15" s="1447"/>
      <c r="P15" s="1447"/>
      <c r="Q15" s="1447"/>
      <c r="R15" s="1447"/>
      <c r="S15" s="1447"/>
      <c r="T15" s="1447"/>
      <c r="U15" s="1447"/>
      <c r="V15" s="1447"/>
      <c r="W15" s="1905"/>
      <c r="X15" s="1904"/>
      <c r="Y15" s="1447"/>
      <c r="Z15" s="1447"/>
      <c r="AA15" s="1447"/>
      <c r="AB15" s="1447"/>
      <c r="AC15" s="1447"/>
      <c r="AD15" s="1447"/>
      <c r="AE15" s="1447"/>
      <c r="AF15" s="1447"/>
      <c r="AG15" s="1447"/>
      <c r="AH15" s="1905"/>
    </row>
    <row r="16" spans="1:44">
      <c r="A16" s="1904"/>
      <c r="B16" s="1447"/>
      <c r="C16" s="1447"/>
      <c r="D16" s="1447"/>
      <c r="E16" s="1447"/>
      <c r="F16" s="1447"/>
      <c r="G16" s="1447"/>
      <c r="H16" s="1447"/>
      <c r="I16" s="1447"/>
      <c r="J16" s="1447"/>
      <c r="K16" s="1447"/>
      <c r="L16" s="1905"/>
      <c r="M16" s="1904"/>
      <c r="N16" s="1447"/>
      <c r="O16" s="1447"/>
      <c r="P16" s="1447"/>
      <c r="Q16" s="1447"/>
      <c r="R16" s="1447"/>
      <c r="S16" s="1447"/>
      <c r="T16" s="1447"/>
      <c r="U16" s="1447"/>
      <c r="V16" s="1447"/>
      <c r="W16" s="1905"/>
      <c r="X16" s="1904"/>
      <c r="Y16" s="1447"/>
      <c r="Z16" s="1447"/>
      <c r="AA16" s="1447"/>
      <c r="AB16" s="1447"/>
      <c r="AC16" s="1447"/>
      <c r="AD16" s="1447"/>
      <c r="AE16" s="1447"/>
      <c r="AF16" s="1447"/>
      <c r="AG16" s="1447"/>
      <c r="AH16" s="1905"/>
    </row>
    <row r="17" spans="1:34">
      <c r="A17" s="1904"/>
      <c r="B17" s="1447"/>
      <c r="C17" s="1447"/>
      <c r="D17" s="1447"/>
      <c r="E17" s="1447"/>
      <c r="F17" s="1447"/>
      <c r="G17" s="1447"/>
      <c r="H17" s="1447"/>
      <c r="I17" s="1447"/>
      <c r="J17" s="1447"/>
      <c r="K17" s="1447"/>
      <c r="L17" s="1905"/>
      <c r="M17" s="1904"/>
      <c r="N17" s="1447"/>
      <c r="O17" s="1447"/>
      <c r="P17" s="1447"/>
      <c r="Q17" s="1447"/>
      <c r="R17" s="1447"/>
      <c r="S17" s="1447"/>
      <c r="T17" s="1447"/>
      <c r="U17" s="1447"/>
      <c r="V17" s="1447"/>
      <c r="W17" s="1905"/>
      <c r="X17" s="1904"/>
      <c r="Y17" s="1447"/>
      <c r="Z17" s="1447"/>
      <c r="AA17" s="1447"/>
      <c r="AB17" s="1447"/>
      <c r="AC17" s="1447"/>
      <c r="AD17" s="1447"/>
      <c r="AE17" s="1447"/>
      <c r="AF17" s="1447"/>
      <c r="AG17" s="1447"/>
      <c r="AH17" s="1905"/>
    </row>
    <row r="18" spans="1:34">
      <c r="A18" s="1904"/>
      <c r="B18" s="1447"/>
      <c r="C18" s="1447"/>
      <c r="D18" s="1447"/>
      <c r="E18" s="1447"/>
      <c r="F18" s="1447"/>
      <c r="G18" s="1447"/>
      <c r="H18" s="1447"/>
      <c r="I18" s="1447"/>
      <c r="J18" s="1447"/>
      <c r="K18" s="1447"/>
      <c r="L18" s="1905"/>
      <c r="M18" s="1904"/>
      <c r="N18" s="1447"/>
      <c r="O18" s="1447"/>
      <c r="P18" s="1447"/>
      <c r="Q18" s="1447"/>
      <c r="R18" s="1447"/>
      <c r="S18" s="1447"/>
      <c r="T18" s="1447"/>
      <c r="U18" s="1447"/>
      <c r="V18" s="1447"/>
      <c r="W18" s="1905"/>
      <c r="X18" s="1904"/>
      <c r="Y18" s="1447"/>
      <c r="Z18" s="1447"/>
      <c r="AA18" s="1447"/>
      <c r="AB18" s="1447"/>
      <c r="AC18" s="1447"/>
      <c r="AD18" s="1447"/>
      <c r="AE18" s="1447"/>
      <c r="AF18" s="1447"/>
      <c r="AG18" s="1447"/>
      <c r="AH18" s="1905"/>
    </row>
    <row r="19" spans="1:34">
      <c r="A19" s="1904"/>
      <c r="B19" s="1447"/>
      <c r="C19" s="1447"/>
      <c r="D19" s="1447"/>
      <c r="E19" s="1447"/>
      <c r="F19" s="1447"/>
      <c r="G19" s="1447"/>
      <c r="H19" s="1447"/>
      <c r="I19" s="1447"/>
      <c r="J19" s="1447"/>
      <c r="K19" s="1447"/>
      <c r="L19" s="1905"/>
      <c r="M19" s="1904"/>
      <c r="N19" s="1447"/>
      <c r="O19" s="1447"/>
      <c r="P19" s="1447"/>
      <c r="Q19" s="1447"/>
      <c r="R19" s="1447"/>
      <c r="S19" s="1447"/>
      <c r="T19" s="1447"/>
      <c r="U19" s="1447"/>
      <c r="V19" s="1447"/>
      <c r="W19" s="1905"/>
      <c r="X19" s="1904"/>
      <c r="Y19" s="1447"/>
      <c r="Z19" s="1447"/>
      <c r="AA19" s="1447"/>
      <c r="AB19" s="1447"/>
      <c r="AC19" s="1447"/>
      <c r="AD19" s="1447"/>
      <c r="AE19" s="1447"/>
      <c r="AF19" s="1447"/>
      <c r="AG19" s="1447"/>
      <c r="AH19" s="1905"/>
    </row>
    <row r="20" spans="1:34">
      <c r="A20" s="1904"/>
      <c r="B20" s="1447"/>
      <c r="C20" s="1447"/>
      <c r="D20" s="1447"/>
      <c r="E20" s="1447"/>
      <c r="F20" s="1447"/>
      <c r="G20" s="1447"/>
      <c r="H20" s="1447"/>
      <c r="I20" s="1447"/>
      <c r="J20" s="1447"/>
      <c r="K20" s="1447"/>
      <c r="L20" s="1905"/>
      <c r="M20" s="1904"/>
      <c r="N20" s="1447"/>
      <c r="O20" s="1447"/>
      <c r="P20" s="1447"/>
      <c r="Q20" s="1447"/>
      <c r="R20" s="1447"/>
      <c r="S20" s="1447"/>
      <c r="T20" s="1447"/>
      <c r="U20" s="1447"/>
      <c r="V20" s="1447"/>
      <c r="W20" s="1905"/>
      <c r="X20" s="1904"/>
      <c r="Y20" s="1447"/>
      <c r="Z20" s="1447"/>
      <c r="AA20" s="1447"/>
      <c r="AB20" s="1447"/>
      <c r="AC20" s="1447"/>
      <c r="AD20" s="1447"/>
      <c r="AE20" s="1447"/>
      <c r="AF20" s="1447"/>
      <c r="AG20" s="1447"/>
      <c r="AH20" s="1905"/>
    </row>
    <row r="21" spans="1:34">
      <c r="A21" s="1904"/>
      <c r="B21" s="1447"/>
      <c r="C21" s="1447"/>
      <c r="D21" s="1447"/>
      <c r="E21" s="1447"/>
      <c r="F21" s="1447"/>
      <c r="G21" s="1447"/>
      <c r="H21" s="1447"/>
      <c r="I21" s="1447"/>
      <c r="J21" s="1447"/>
      <c r="K21" s="1447"/>
      <c r="L21" s="1905"/>
      <c r="M21" s="1904"/>
      <c r="N21" s="1447"/>
      <c r="O21" s="1447"/>
      <c r="P21" s="1447"/>
      <c r="Q21" s="1447"/>
      <c r="R21" s="1447"/>
      <c r="S21" s="1447"/>
      <c r="T21" s="1447"/>
      <c r="U21" s="1447"/>
      <c r="V21" s="1447"/>
      <c r="W21" s="1905"/>
      <c r="X21" s="1904"/>
      <c r="Y21" s="1447"/>
      <c r="Z21" s="1447"/>
      <c r="AA21" s="1447"/>
      <c r="AB21" s="1447"/>
      <c r="AC21" s="1447"/>
      <c r="AD21" s="1447"/>
      <c r="AE21" s="1447"/>
      <c r="AF21" s="1447"/>
      <c r="AG21" s="1447"/>
      <c r="AH21" s="1905"/>
    </row>
    <row r="22" spans="1:34">
      <c r="A22" s="1904"/>
      <c r="B22" s="1447"/>
      <c r="C22" s="1447"/>
      <c r="D22" s="1447"/>
      <c r="E22" s="1447"/>
      <c r="F22" s="1447"/>
      <c r="G22" s="1447"/>
      <c r="H22" s="1447"/>
      <c r="I22" s="1447"/>
      <c r="J22" s="1447"/>
      <c r="K22" s="1447"/>
      <c r="L22" s="1905"/>
      <c r="M22" s="1904"/>
      <c r="N22" s="1447"/>
      <c r="O22" s="1447"/>
      <c r="P22" s="1447"/>
      <c r="Q22" s="1447"/>
      <c r="R22" s="1447"/>
      <c r="S22" s="1447"/>
      <c r="T22" s="1447"/>
      <c r="U22" s="1447"/>
      <c r="V22" s="1447"/>
      <c r="W22" s="1905"/>
      <c r="X22" s="1904"/>
      <c r="Y22" s="1447"/>
      <c r="Z22" s="1447"/>
      <c r="AA22" s="1447"/>
      <c r="AB22" s="1447"/>
      <c r="AC22" s="1447"/>
      <c r="AD22" s="1447"/>
      <c r="AE22" s="1447"/>
      <c r="AF22" s="1447"/>
      <c r="AG22" s="1447"/>
      <c r="AH22" s="1905"/>
    </row>
    <row r="23" spans="1:34">
      <c r="A23" s="1904"/>
      <c r="B23" s="1447"/>
      <c r="C23" s="1447"/>
      <c r="D23" s="1447"/>
      <c r="E23" s="1447"/>
      <c r="F23" s="1447"/>
      <c r="G23" s="1447"/>
      <c r="H23" s="1447"/>
      <c r="I23" s="1447"/>
      <c r="J23" s="1447"/>
      <c r="K23" s="1447"/>
      <c r="L23" s="1905"/>
      <c r="M23" s="1904"/>
      <c r="N23" s="1447"/>
      <c r="O23" s="1447"/>
      <c r="P23" s="1447"/>
      <c r="Q23" s="1447"/>
      <c r="R23" s="1447"/>
      <c r="S23" s="1447"/>
      <c r="T23" s="1447"/>
      <c r="U23" s="1447"/>
      <c r="V23" s="1447"/>
      <c r="W23" s="1905"/>
      <c r="X23" s="1904"/>
      <c r="Y23" s="1447"/>
      <c r="Z23" s="1447"/>
      <c r="AA23" s="1447"/>
      <c r="AB23" s="1447"/>
      <c r="AC23" s="1447"/>
      <c r="AD23" s="1447"/>
      <c r="AE23" s="1447"/>
      <c r="AF23" s="1447"/>
      <c r="AG23" s="1447"/>
      <c r="AH23" s="1905"/>
    </row>
    <row r="24" spans="1:34">
      <c r="A24" s="1904"/>
      <c r="B24" s="1447"/>
      <c r="C24" s="1447"/>
      <c r="D24" s="1447"/>
      <c r="E24" s="1447"/>
      <c r="F24" s="1447"/>
      <c r="G24" s="1447"/>
      <c r="H24" s="1447"/>
      <c r="I24" s="1447"/>
      <c r="J24" s="1447"/>
      <c r="K24" s="1447"/>
      <c r="L24" s="1905"/>
      <c r="M24" s="1904"/>
      <c r="N24" s="1447"/>
      <c r="O24" s="1447"/>
      <c r="P24" s="1447"/>
      <c r="Q24" s="1447"/>
      <c r="R24" s="1447"/>
      <c r="S24" s="1447"/>
      <c r="T24" s="1447"/>
      <c r="U24" s="1447"/>
      <c r="V24" s="1447"/>
      <c r="W24" s="1905"/>
      <c r="X24" s="1904"/>
      <c r="Y24" s="1447"/>
      <c r="Z24" s="1447"/>
      <c r="AA24" s="1447"/>
      <c r="AB24" s="1447"/>
      <c r="AC24" s="1447"/>
      <c r="AD24" s="1447"/>
      <c r="AE24" s="1447"/>
      <c r="AF24" s="1447"/>
      <c r="AG24" s="1447"/>
      <c r="AH24" s="1905"/>
    </row>
    <row r="25" spans="1:34">
      <c r="A25" s="1904"/>
      <c r="B25" s="1447"/>
      <c r="C25" s="1447"/>
      <c r="D25" s="1447"/>
      <c r="E25" s="1447"/>
      <c r="F25" s="1447"/>
      <c r="G25" s="1447"/>
      <c r="H25" s="1447"/>
      <c r="I25" s="1447"/>
      <c r="J25" s="1447"/>
      <c r="K25" s="1447"/>
      <c r="L25" s="1905"/>
      <c r="M25" s="1904"/>
      <c r="N25" s="1447"/>
      <c r="O25" s="1447"/>
      <c r="P25" s="1447"/>
      <c r="Q25" s="1447"/>
      <c r="R25" s="1447"/>
      <c r="S25" s="1447"/>
      <c r="T25" s="1447"/>
      <c r="U25" s="1447"/>
      <c r="V25" s="1447"/>
      <c r="W25" s="1905"/>
      <c r="X25" s="1904"/>
      <c r="Y25" s="1447"/>
      <c r="Z25" s="1447"/>
      <c r="AA25" s="1447"/>
      <c r="AB25" s="1447"/>
      <c r="AC25" s="1447"/>
      <c r="AD25" s="1447"/>
      <c r="AE25" s="1447"/>
      <c r="AF25" s="1447"/>
      <c r="AG25" s="1447"/>
      <c r="AH25" s="1905"/>
    </row>
    <row r="26" spans="1:34">
      <c r="A26" s="1904"/>
      <c r="B26" s="1447"/>
      <c r="C26" s="1447"/>
      <c r="D26" s="1447"/>
      <c r="E26" s="1447"/>
      <c r="F26" s="1447"/>
      <c r="G26" s="1447"/>
      <c r="H26" s="1447"/>
      <c r="I26" s="1447"/>
      <c r="J26" s="1447"/>
      <c r="K26" s="1447"/>
      <c r="L26" s="1905"/>
      <c r="M26" s="1904"/>
      <c r="N26" s="1447"/>
      <c r="O26" s="1447"/>
      <c r="P26" s="1447"/>
      <c r="Q26" s="1447"/>
      <c r="R26" s="1447"/>
      <c r="S26" s="1447"/>
      <c r="T26" s="1447"/>
      <c r="U26" s="1447"/>
      <c r="V26" s="1447"/>
      <c r="W26" s="1905"/>
      <c r="X26" s="1904"/>
      <c r="Y26" s="1447"/>
      <c r="Z26" s="1447"/>
      <c r="AA26" s="1447"/>
      <c r="AB26" s="1447"/>
      <c r="AC26" s="1447"/>
      <c r="AD26" s="1447"/>
      <c r="AE26" s="1447"/>
      <c r="AF26" s="1447"/>
      <c r="AG26" s="1447"/>
      <c r="AH26" s="1905"/>
    </row>
    <row r="27" spans="1:34">
      <c r="A27" s="1904"/>
      <c r="B27" s="1447"/>
      <c r="C27" s="1447"/>
      <c r="D27" s="1447"/>
      <c r="E27" s="1447"/>
      <c r="F27" s="1447"/>
      <c r="G27" s="1447"/>
      <c r="H27" s="1447"/>
      <c r="I27" s="1447"/>
      <c r="J27" s="1447"/>
      <c r="K27" s="1447"/>
      <c r="L27" s="1905"/>
      <c r="M27" s="1904"/>
      <c r="N27" s="1447"/>
      <c r="O27" s="1447"/>
      <c r="P27" s="1447"/>
      <c r="Q27" s="1447"/>
      <c r="R27" s="1447"/>
      <c r="S27" s="1447"/>
      <c r="T27" s="1447"/>
      <c r="U27" s="1447"/>
      <c r="V27" s="1447"/>
      <c r="W27" s="1905"/>
      <c r="X27" s="1904"/>
      <c r="Y27" s="1447"/>
      <c r="Z27" s="1447"/>
      <c r="AA27" s="1447"/>
      <c r="AB27" s="1447"/>
      <c r="AC27" s="1447"/>
      <c r="AD27" s="1447"/>
      <c r="AE27" s="1447"/>
      <c r="AF27" s="1447"/>
      <c r="AG27" s="1447"/>
      <c r="AH27" s="1905"/>
    </row>
    <row r="28" spans="1:34">
      <c r="A28" s="1904"/>
      <c r="B28" s="1447"/>
      <c r="C28" s="1447"/>
      <c r="D28" s="1447"/>
      <c r="E28" s="1447"/>
      <c r="F28" s="1447"/>
      <c r="G28" s="1447"/>
      <c r="H28" s="1447"/>
      <c r="I28" s="1447"/>
      <c r="J28" s="1447"/>
      <c r="K28" s="1447"/>
      <c r="L28" s="1905"/>
      <c r="M28" s="1904"/>
      <c r="N28" s="1447"/>
      <c r="O28" s="1447"/>
      <c r="P28" s="1447"/>
      <c r="Q28" s="1447"/>
      <c r="R28" s="1447"/>
      <c r="S28" s="1447"/>
      <c r="T28" s="1447"/>
      <c r="U28" s="1447"/>
      <c r="V28" s="1447"/>
      <c r="W28" s="1905"/>
      <c r="X28" s="1904"/>
      <c r="Y28" s="1447"/>
      <c r="Z28" s="1447"/>
      <c r="AA28" s="1447"/>
      <c r="AB28" s="1447"/>
      <c r="AC28" s="1447"/>
      <c r="AD28" s="1447"/>
      <c r="AE28" s="1447"/>
      <c r="AF28" s="1447"/>
      <c r="AG28" s="1447"/>
      <c r="AH28" s="1905"/>
    </row>
    <row r="29" spans="1:34">
      <c r="A29" s="1904"/>
      <c r="B29" s="1447"/>
      <c r="C29" s="1447"/>
      <c r="D29" s="1447"/>
      <c r="E29" s="1447"/>
      <c r="F29" s="1447"/>
      <c r="G29" s="1447"/>
      <c r="H29" s="1447"/>
      <c r="I29" s="1447"/>
      <c r="J29" s="1447"/>
      <c r="K29" s="1447"/>
      <c r="L29" s="1905"/>
      <c r="M29" s="1904"/>
      <c r="N29" s="1447"/>
      <c r="O29" s="1447"/>
      <c r="P29" s="1447"/>
      <c r="Q29" s="1447"/>
      <c r="R29" s="1447"/>
      <c r="S29" s="1447"/>
      <c r="T29" s="1447"/>
      <c r="U29" s="1447"/>
      <c r="V29" s="1447"/>
      <c r="W29" s="1905"/>
      <c r="X29" s="1904"/>
      <c r="Y29" s="1447"/>
      <c r="Z29" s="1447"/>
      <c r="AA29" s="1447"/>
      <c r="AB29" s="1447"/>
      <c r="AC29" s="1447"/>
      <c r="AD29" s="1447"/>
      <c r="AE29" s="1447"/>
      <c r="AF29" s="1447"/>
      <c r="AG29" s="1447"/>
      <c r="AH29" s="1905"/>
    </row>
    <row r="30" spans="1:34">
      <c r="A30" s="1904"/>
      <c r="B30" s="1447"/>
      <c r="C30" s="1447"/>
      <c r="D30" s="1447"/>
      <c r="E30" s="1447"/>
      <c r="F30" s="1447"/>
      <c r="G30" s="1447"/>
      <c r="H30" s="1447"/>
      <c r="I30" s="1447"/>
      <c r="J30" s="1447"/>
      <c r="K30" s="1447"/>
      <c r="L30" s="1905"/>
      <c r="M30" s="1904"/>
      <c r="N30" s="1447"/>
      <c r="O30" s="1447"/>
      <c r="P30" s="1447"/>
      <c r="Q30" s="1447"/>
      <c r="R30" s="1447"/>
      <c r="S30" s="1447"/>
      <c r="T30" s="1447"/>
      <c r="U30" s="1447"/>
      <c r="V30" s="1447"/>
      <c r="W30" s="1905"/>
      <c r="X30" s="1904"/>
      <c r="Y30" s="1447"/>
      <c r="Z30" s="1447"/>
      <c r="AA30" s="1447"/>
      <c r="AB30" s="1447"/>
      <c r="AC30" s="1447"/>
      <c r="AD30" s="1447"/>
      <c r="AE30" s="1447"/>
      <c r="AF30" s="1447"/>
      <c r="AG30" s="1447"/>
      <c r="AH30" s="1905"/>
    </row>
    <row r="31" spans="1:34">
      <c r="A31" s="1904"/>
      <c r="B31" s="1447"/>
      <c r="C31" s="1447"/>
      <c r="D31" s="1447"/>
      <c r="E31" s="1447"/>
      <c r="F31" s="1447"/>
      <c r="G31" s="1447"/>
      <c r="H31" s="1447"/>
      <c r="I31" s="1447"/>
      <c r="J31" s="1447"/>
      <c r="K31" s="1447"/>
      <c r="L31" s="1905"/>
      <c r="M31" s="1904"/>
      <c r="N31" s="1447"/>
      <c r="O31" s="1447"/>
      <c r="P31" s="1447"/>
      <c r="Q31" s="1447"/>
      <c r="R31" s="1447"/>
      <c r="S31" s="1447"/>
      <c r="T31" s="1447"/>
      <c r="U31" s="1447"/>
      <c r="V31" s="1447"/>
      <c r="W31" s="1905"/>
      <c r="X31" s="1904"/>
      <c r="Y31" s="1447"/>
      <c r="Z31" s="1447"/>
      <c r="AA31" s="1447"/>
      <c r="AB31" s="1447"/>
      <c r="AC31" s="1447"/>
      <c r="AD31" s="1447"/>
      <c r="AE31" s="1447"/>
      <c r="AF31" s="1447"/>
      <c r="AG31" s="1447"/>
      <c r="AH31" s="1905"/>
    </row>
    <row r="32" spans="1:34">
      <c r="A32" s="1904"/>
      <c r="B32" s="1447"/>
      <c r="C32" s="1447"/>
      <c r="D32" s="1447"/>
      <c r="E32" s="1447"/>
      <c r="F32" s="1447"/>
      <c r="G32" s="1447"/>
      <c r="H32" s="1447"/>
      <c r="I32" s="1447"/>
      <c r="J32" s="1447"/>
      <c r="K32" s="1447"/>
      <c r="L32" s="1905"/>
      <c r="M32" s="1904"/>
      <c r="N32" s="1447"/>
      <c r="O32" s="1447"/>
      <c r="P32" s="1447"/>
      <c r="Q32" s="1447"/>
      <c r="R32" s="1447"/>
      <c r="S32" s="1447"/>
      <c r="T32" s="1447"/>
      <c r="U32" s="1447"/>
      <c r="V32" s="1447"/>
      <c r="W32" s="1905"/>
      <c r="X32" s="1904"/>
      <c r="Y32" s="1447"/>
      <c r="Z32" s="1447"/>
      <c r="AA32" s="1447"/>
      <c r="AB32" s="1447"/>
      <c r="AC32" s="1447"/>
      <c r="AD32" s="1447"/>
      <c r="AE32" s="1447"/>
      <c r="AF32" s="1447"/>
      <c r="AG32" s="1447"/>
      <c r="AH32" s="1905"/>
    </row>
    <row r="33" spans="1:34">
      <c r="A33" s="1904"/>
      <c r="B33" s="1447"/>
      <c r="C33" s="1447"/>
      <c r="D33" s="1447"/>
      <c r="E33" s="1447"/>
      <c r="F33" s="1447"/>
      <c r="G33" s="1447"/>
      <c r="H33" s="1447"/>
      <c r="I33" s="1447"/>
      <c r="J33" s="1447"/>
      <c r="K33" s="1447"/>
      <c r="L33" s="1905"/>
      <c r="M33" s="1904"/>
      <c r="N33" s="1447"/>
      <c r="O33" s="1447"/>
      <c r="P33" s="1447"/>
      <c r="Q33" s="1447"/>
      <c r="R33" s="1447"/>
      <c r="S33" s="1447"/>
      <c r="T33" s="1447"/>
      <c r="U33" s="1447"/>
      <c r="V33" s="1447"/>
      <c r="W33" s="1905"/>
      <c r="X33" s="1904"/>
      <c r="Y33" s="1447"/>
      <c r="Z33" s="1447"/>
      <c r="AA33" s="1447"/>
      <c r="AB33" s="1447"/>
      <c r="AC33" s="1447"/>
      <c r="AD33" s="1447"/>
      <c r="AE33" s="1447"/>
      <c r="AF33" s="1447"/>
      <c r="AG33" s="1447"/>
      <c r="AH33" s="1905"/>
    </row>
    <row r="34" spans="1:34">
      <c r="A34" s="1904"/>
      <c r="B34" s="1447"/>
      <c r="C34" s="1447"/>
      <c r="D34" s="1447"/>
      <c r="E34" s="1447"/>
      <c r="F34" s="1447"/>
      <c r="G34" s="1447"/>
      <c r="H34" s="1447"/>
      <c r="I34" s="1447"/>
      <c r="J34" s="1447"/>
      <c r="K34" s="1447"/>
      <c r="L34" s="1905"/>
      <c r="M34" s="1904"/>
      <c r="N34" s="1447"/>
      <c r="O34" s="1447"/>
      <c r="P34" s="1447"/>
      <c r="Q34" s="1447"/>
      <c r="R34" s="1447"/>
      <c r="S34" s="1447"/>
      <c r="T34" s="1447"/>
      <c r="U34" s="1447"/>
      <c r="V34" s="1447"/>
      <c r="W34" s="1905"/>
      <c r="X34" s="1904"/>
      <c r="Y34" s="1447"/>
      <c r="Z34" s="1447"/>
      <c r="AA34" s="1447"/>
      <c r="AB34" s="1447"/>
      <c r="AC34" s="1447"/>
      <c r="AD34" s="1447"/>
      <c r="AE34" s="1447"/>
      <c r="AF34" s="1447"/>
      <c r="AG34" s="1447"/>
      <c r="AH34" s="1905"/>
    </row>
    <row r="35" spans="1:34">
      <c r="A35" s="1904"/>
      <c r="B35" s="1447"/>
      <c r="C35" s="1447"/>
      <c r="D35" s="1447"/>
      <c r="E35" s="1447"/>
      <c r="F35" s="1447"/>
      <c r="G35" s="1447"/>
      <c r="H35" s="1447"/>
      <c r="I35" s="1447"/>
      <c r="J35" s="1447"/>
      <c r="K35" s="1447"/>
      <c r="L35" s="1905"/>
      <c r="M35" s="1904"/>
      <c r="N35" s="1447"/>
      <c r="O35" s="1447"/>
      <c r="P35" s="1447"/>
      <c r="Q35" s="1447"/>
      <c r="R35" s="1447"/>
      <c r="S35" s="1447"/>
      <c r="T35" s="1447"/>
      <c r="U35" s="1447"/>
      <c r="V35" s="1447"/>
      <c r="W35" s="1905"/>
      <c r="X35" s="1904"/>
      <c r="Y35" s="1447"/>
      <c r="Z35" s="1447"/>
      <c r="AA35" s="1447"/>
      <c r="AB35" s="1447"/>
      <c r="AC35" s="1447"/>
      <c r="AD35" s="1447"/>
      <c r="AE35" s="1447"/>
      <c r="AF35" s="1447"/>
      <c r="AG35" s="1447"/>
      <c r="AH35" s="1905"/>
    </row>
    <row r="36" spans="1:34">
      <c r="A36" s="1904"/>
      <c r="B36" s="1447"/>
      <c r="C36" s="1447"/>
      <c r="D36" s="1447"/>
      <c r="E36" s="1447"/>
      <c r="F36" s="1447"/>
      <c r="G36" s="1447"/>
      <c r="H36" s="1447"/>
      <c r="I36" s="1447"/>
      <c r="J36" s="1447"/>
      <c r="K36" s="1447"/>
      <c r="L36" s="1905"/>
      <c r="M36" s="1904"/>
      <c r="N36" s="1447"/>
      <c r="O36" s="1447"/>
      <c r="P36" s="1447"/>
      <c r="Q36" s="1447"/>
      <c r="R36" s="1447"/>
      <c r="S36" s="1447"/>
      <c r="T36" s="1447"/>
      <c r="U36" s="1447"/>
      <c r="V36" s="1447"/>
      <c r="W36" s="1905"/>
      <c r="X36" s="1904"/>
      <c r="Y36" s="1447"/>
      <c r="Z36" s="1447"/>
      <c r="AA36" s="1447"/>
      <c r="AB36" s="1447"/>
      <c r="AC36" s="1447"/>
      <c r="AD36" s="1447"/>
      <c r="AE36" s="1447"/>
      <c r="AF36" s="1447"/>
      <c r="AG36" s="1447"/>
      <c r="AH36" s="1905"/>
    </row>
    <row r="37" spans="1:34">
      <c r="A37" s="1904"/>
      <c r="B37" s="1447"/>
      <c r="C37" s="1447"/>
      <c r="D37" s="1447"/>
      <c r="E37" s="1447"/>
      <c r="F37" s="1447"/>
      <c r="G37" s="1447"/>
      <c r="H37" s="1447"/>
      <c r="I37" s="1447"/>
      <c r="J37" s="1447"/>
      <c r="K37" s="1447"/>
      <c r="L37" s="1905"/>
      <c r="M37" s="1904"/>
      <c r="N37" s="1447"/>
      <c r="O37" s="1447"/>
      <c r="P37" s="1447"/>
      <c r="Q37" s="1447"/>
      <c r="R37" s="1447"/>
      <c r="S37" s="1447"/>
      <c r="T37" s="1447"/>
      <c r="U37" s="1447"/>
      <c r="V37" s="1447"/>
      <c r="W37" s="1905"/>
      <c r="X37" s="1904"/>
      <c r="Y37" s="1447"/>
      <c r="Z37" s="1447"/>
      <c r="AA37" s="1447"/>
      <c r="AB37" s="1447"/>
      <c r="AC37" s="1447"/>
      <c r="AD37" s="1447"/>
      <c r="AE37" s="1447"/>
      <c r="AF37" s="1447"/>
      <c r="AG37" s="1447"/>
      <c r="AH37" s="1905"/>
    </row>
    <row r="38" spans="1:34">
      <c r="A38" s="1904"/>
      <c r="B38" s="1447"/>
      <c r="C38" s="1447"/>
      <c r="D38" s="1447"/>
      <c r="E38" s="1447"/>
      <c r="F38" s="1447"/>
      <c r="G38" s="1447"/>
      <c r="H38" s="1447"/>
      <c r="I38" s="1447"/>
      <c r="J38" s="1447"/>
      <c r="K38" s="1447"/>
      <c r="L38" s="1905"/>
      <c r="M38" s="1904"/>
      <c r="N38" s="1447"/>
      <c r="O38" s="1447"/>
      <c r="P38" s="1447"/>
      <c r="Q38" s="1447"/>
      <c r="R38" s="1447"/>
      <c r="S38" s="1447"/>
      <c r="T38" s="1447"/>
      <c r="U38" s="1447"/>
      <c r="V38" s="1447"/>
      <c r="W38" s="1905"/>
      <c r="X38" s="1904"/>
      <c r="Y38" s="1447"/>
      <c r="Z38" s="1447"/>
      <c r="AA38" s="1447"/>
      <c r="AB38" s="1447"/>
      <c r="AC38" s="1447"/>
      <c r="AD38" s="1447"/>
      <c r="AE38" s="1447"/>
      <c r="AF38" s="1447"/>
      <c r="AG38" s="1447"/>
      <c r="AH38" s="1905"/>
    </row>
    <row r="39" spans="1:34">
      <c r="A39" s="1904"/>
      <c r="B39" s="1447"/>
      <c r="C39" s="1447"/>
      <c r="D39" s="1447"/>
      <c r="E39" s="1447"/>
      <c r="F39" s="1447"/>
      <c r="G39" s="1447"/>
      <c r="H39" s="1447"/>
      <c r="I39" s="1447"/>
      <c r="J39" s="1447"/>
      <c r="K39" s="1447"/>
      <c r="L39" s="1905"/>
      <c r="M39" s="1904"/>
      <c r="N39" s="1447"/>
      <c r="O39" s="1447"/>
      <c r="P39" s="1447"/>
      <c r="Q39" s="1447"/>
      <c r="R39" s="1447"/>
      <c r="S39" s="1447"/>
      <c r="T39" s="1447"/>
      <c r="U39" s="1447"/>
      <c r="V39" s="1447"/>
      <c r="W39" s="1905"/>
      <c r="X39" s="1904"/>
      <c r="Y39" s="1447"/>
      <c r="Z39" s="1447"/>
      <c r="AA39" s="1447"/>
      <c r="AB39" s="1447"/>
      <c r="AC39" s="1447"/>
      <c r="AD39" s="1447"/>
      <c r="AE39" s="1447"/>
      <c r="AF39" s="1447"/>
      <c r="AG39" s="1447"/>
      <c r="AH39" s="1905"/>
    </row>
    <row r="40" spans="1:34">
      <c r="A40" s="1904"/>
      <c r="B40" s="1447"/>
      <c r="C40" s="1447"/>
      <c r="D40" s="1447"/>
      <c r="E40" s="1447"/>
      <c r="F40" s="1447"/>
      <c r="G40" s="1447"/>
      <c r="H40" s="1447"/>
      <c r="I40" s="1447"/>
      <c r="J40" s="1447"/>
      <c r="K40" s="1447"/>
      <c r="L40" s="1905"/>
      <c r="M40" s="1904"/>
      <c r="N40" s="1447"/>
      <c r="O40" s="1447"/>
      <c r="P40" s="1447"/>
      <c r="Q40" s="1447"/>
      <c r="R40" s="1447"/>
      <c r="S40" s="1447"/>
      <c r="T40" s="1447"/>
      <c r="U40" s="1447"/>
      <c r="V40" s="1447"/>
      <c r="W40" s="1905"/>
      <c r="X40" s="1904"/>
      <c r="Y40" s="1447"/>
      <c r="Z40" s="1447"/>
      <c r="AA40" s="1447"/>
      <c r="AB40" s="1447"/>
      <c r="AC40" s="1447"/>
      <c r="AD40" s="1447"/>
      <c r="AE40" s="1447"/>
      <c r="AF40" s="1447"/>
      <c r="AG40" s="1447"/>
      <c r="AH40" s="1905"/>
    </row>
    <row r="41" spans="1:34">
      <c r="A41" s="1904"/>
      <c r="B41" s="1447"/>
      <c r="C41" s="1447"/>
      <c r="D41" s="1447"/>
      <c r="E41" s="1447"/>
      <c r="F41" s="1447"/>
      <c r="G41" s="1447"/>
      <c r="H41" s="1447"/>
      <c r="I41" s="1447"/>
      <c r="J41" s="1447"/>
      <c r="K41" s="1447"/>
      <c r="L41" s="1905"/>
      <c r="M41" s="1904"/>
      <c r="N41" s="1447"/>
      <c r="O41" s="1447"/>
      <c r="P41" s="1447"/>
      <c r="Q41" s="1447"/>
      <c r="R41" s="1447"/>
      <c r="S41" s="1447"/>
      <c r="T41" s="1447"/>
      <c r="U41" s="1447"/>
      <c r="V41" s="1447"/>
      <c r="W41" s="1905"/>
      <c r="X41" s="1904"/>
      <c r="Y41" s="1447"/>
      <c r="Z41" s="1447"/>
      <c r="AA41" s="1447"/>
      <c r="AB41" s="1447"/>
      <c r="AC41" s="1447"/>
      <c r="AD41" s="1447"/>
      <c r="AE41" s="1447"/>
      <c r="AF41" s="1447"/>
      <c r="AG41" s="1447"/>
      <c r="AH41" s="1905"/>
    </row>
    <row r="42" spans="1:34">
      <c r="A42" s="1904"/>
      <c r="B42" s="1447"/>
      <c r="C42" s="1447"/>
      <c r="D42" s="1447"/>
      <c r="E42" s="1447"/>
      <c r="F42" s="1447"/>
      <c r="G42" s="1447"/>
      <c r="H42" s="1447"/>
      <c r="I42" s="1447"/>
      <c r="J42" s="1447"/>
      <c r="K42" s="1447"/>
      <c r="L42" s="1905"/>
      <c r="M42" s="1904"/>
      <c r="N42" s="1447"/>
      <c r="O42" s="1447"/>
      <c r="P42" s="1447"/>
      <c r="Q42" s="1447"/>
      <c r="R42" s="1447"/>
      <c r="S42" s="1447"/>
      <c r="T42" s="1447"/>
      <c r="U42" s="1447"/>
      <c r="V42" s="1447"/>
      <c r="W42" s="1905"/>
      <c r="X42" s="1904"/>
      <c r="Y42" s="1447"/>
      <c r="Z42" s="1447"/>
      <c r="AA42" s="1447"/>
      <c r="AB42" s="1447"/>
      <c r="AC42" s="1447"/>
      <c r="AD42" s="1447"/>
      <c r="AE42" s="1447"/>
      <c r="AF42" s="1447"/>
      <c r="AG42" s="1447"/>
      <c r="AH42" s="1905"/>
    </row>
    <row r="43" spans="1:34">
      <c r="A43" s="1904"/>
      <c r="B43" s="1447"/>
      <c r="C43" s="1447"/>
      <c r="D43" s="1447"/>
      <c r="E43" s="1447"/>
      <c r="F43" s="1447"/>
      <c r="G43" s="1447"/>
      <c r="H43" s="1447"/>
      <c r="I43" s="1447"/>
      <c r="J43" s="1447"/>
      <c r="K43" s="1447"/>
      <c r="L43" s="1905"/>
      <c r="M43" s="1904"/>
      <c r="N43" s="1447"/>
      <c r="O43" s="1447"/>
      <c r="P43" s="1447"/>
      <c r="Q43" s="1447"/>
      <c r="R43" s="1447"/>
      <c r="S43" s="1447"/>
      <c r="T43" s="1447"/>
      <c r="U43" s="1447"/>
      <c r="V43" s="1447"/>
      <c r="W43" s="1905"/>
      <c r="X43" s="1904"/>
      <c r="Y43" s="1447"/>
      <c r="Z43" s="1447"/>
      <c r="AA43" s="1447"/>
      <c r="AB43" s="1447"/>
      <c r="AC43" s="1447"/>
      <c r="AD43" s="1447"/>
      <c r="AE43" s="1447"/>
      <c r="AF43" s="1447"/>
      <c r="AG43" s="1447"/>
      <c r="AH43" s="1905"/>
    </row>
    <row r="44" spans="1:34">
      <c r="A44" s="1904"/>
      <c r="B44" s="1447"/>
      <c r="C44" s="1447"/>
      <c r="D44" s="1447"/>
      <c r="E44" s="1447"/>
      <c r="F44" s="1447"/>
      <c r="G44" s="1447"/>
      <c r="H44" s="1447"/>
      <c r="I44" s="1447"/>
      <c r="J44" s="1447"/>
      <c r="K44" s="1447"/>
      <c r="L44" s="1905"/>
      <c r="M44" s="1904"/>
      <c r="N44" s="1447"/>
      <c r="O44" s="1447"/>
      <c r="P44" s="1447"/>
      <c r="Q44" s="1447"/>
      <c r="R44" s="1447"/>
      <c r="S44" s="1447"/>
      <c r="T44" s="1447"/>
      <c r="U44" s="1447"/>
      <c r="V44" s="1447"/>
      <c r="W44" s="1905"/>
      <c r="X44" s="1904"/>
      <c r="Y44" s="1447"/>
      <c r="Z44" s="1447"/>
      <c r="AA44" s="1447"/>
      <c r="AB44" s="1447"/>
      <c r="AC44" s="1447"/>
      <c r="AD44" s="1447"/>
      <c r="AE44" s="1447"/>
      <c r="AF44" s="1447"/>
      <c r="AG44" s="1447"/>
      <c r="AH44" s="1905"/>
    </row>
    <row r="45" spans="1:34">
      <c r="A45" s="1904"/>
      <c r="B45" s="1447"/>
      <c r="C45" s="1447"/>
      <c r="D45" s="1447"/>
      <c r="E45" s="1447"/>
      <c r="F45" s="1447"/>
      <c r="G45" s="1447"/>
      <c r="H45" s="1447"/>
      <c r="I45" s="1447"/>
      <c r="J45" s="1447"/>
      <c r="K45" s="1447"/>
      <c r="L45" s="1905"/>
      <c r="M45" s="1904"/>
      <c r="N45" s="1447"/>
      <c r="O45" s="1447"/>
      <c r="P45" s="1447"/>
      <c r="Q45" s="1447"/>
      <c r="R45" s="1447"/>
      <c r="S45" s="1447"/>
      <c r="T45" s="1447"/>
      <c r="U45" s="1447"/>
      <c r="V45" s="1447"/>
      <c r="W45" s="1905"/>
      <c r="X45" s="1904"/>
      <c r="Y45" s="1447"/>
      <c r="Z45" s="1447"/>
      <c r="AA45" s="1447"/>
      <c r="AB45" s="1447"/>
      <c r="AC45" s="1447"/>
      <c r="AD45" s="1447"/>
      <c r="AE45" s="1447"/>
      <c r="AF45" s="1447"/>
      <c r="AG45" s="1447"/>
      <c r="AH45" s="1905"/>
    </row>
    <row r="46" spans="1:34">
      <c r="A46" s="1904"/>
      <c r="B46" s="1447"/>
      <c r="C46" s="1447"/>
      <c r="D46" s="1447"/>
      <c r="E46" s="1447"/>
      <c r="F46" s="1447"/>
      <c r="G46" s="1447"/>
      <c r="H46" s="1447"/>
      <c r="I46" s="1447"/>
      <c r="J46" s="1447"/>
      <c r="K46" s="1447"/>
      <c r="L46" s="1905"/>
      <c r="M46" s="1904"/>
      <c r="N46" s="1447"/>
      <c r="O46" s="1447"/>
      <c r="P46" s="1447"/>
      <c r="Q46" s="1447"/>
      <c r="R46" s="1447"/>
      <c r="S46" s="1447"/>
      <c r="T46" s="1447"/>
      <c r="U46" s="1447"/>
      <c r="V46" s="1447"/>
      <c r="W46" s="1905"/>
      <c r="X46" s="1904"/>
      <c r="Y46" s="1447"/>
      <c r="Z46" s="1447"/>
      <c r="AA46" s="1447"/>
      <c r="AB46" s="1447"/>
      <c r="AC46" s="1447"/>
      <c r="AD46" s="1447"/>
      <c r="AE46" s="1447"/>
      <c r="AF46" s="1447"/>
      <c r="AG46" s="1447"/>
      <c r="AH46" s="1905"/>
    </row>
    <row r="47" spans="1:34">
      <c r="A47" s="1904"/>
      <c r="B47" s="1447"/>
      <c r="C47" s="1447"/>
      <c r="D47" s="1447"/>
      <c r="E47" s="1447"/>
      <c r="F47" s="1447"/>
      <c r="G47" s="1447"/>
      <c r="H47" s="1447"/>
      <c r="I47" s="1447"/>
      <c r="J47" s="1447"/>
      <c r="K47" s="1447"/>
      <c r="L47" s="1905"/>
      <c r="M47" s="1904"/>
      <c r="N47" s="1447"/>
      <c r="O47" s="1447"/>
      <c r="P47" s="1447"/>
      <c r="Q47" s="1447"/>
      <c r="R47" s="1447"/>
      <c r="S47" s="1447"/>
      <c r="T47" s="1447"/>
      <c r="U47" s="1447"/>
      <c r="V47" s="1447"/>
      <c r="W47" s="1905"/>
      <c r="X47" s="1904"/>
      <c r="Y47" s="1447"/>
      <c r="Z47" s="1447"/>
      <c r="AA47" s="1447"/>
      <c r="AB47" s="1447"/>
      <c r="AC47" s="1447"/>
      <c r="AD47" s="1447"/>
      <c r="AE47" s="1447"/>
      <c r="AF47" s="1447"/>
      <c r="AG47" s="1447"/>
      <c r="AH47" s="1905"/>
    </row>
    <row r="48" spans="1:34">
      <c r="A48" s="1904"/>
      <c r="B48" s="1447"/>
      <c r="C48" s="1447"/>
      <c r="D48" s="1447"/>
      <c r="E48" s="1447"/>
      <c r="F48" s="1447"/>
      <c r="G48" s="1447"/>
      <c r="H48" s="1447"/>
      <c r="I48" s="1447"/>
      <c r="J48" s="1447"/>
      <c r="K48" s="1447"/>
      <c r="L48" s="1905"/>
      <c r="M48" s="1904"/>
      <c r="N48" s="1447"/>
      <c r="O48" s="1447"/>
      <c r="P48" s="1447"/>
      <c r="Q48" s="1447"/>
      <c r="R48" s="1447"/>
      <c r="S48" s="1447"/>
      <c r="T48" s="1447"/>
      <c r="U48" s="1447"/>
      <c r="V48" s="1447"/>
      <c r="W48" s="1905"/>
      <c r="X48" s="1904"/>
      <c r="Y48" s="1447"/>
      <c r="Z48" s="1447"/>
      <c r="AA48" s="1447"/>
      <c r="AB48" s="1447"/>
      <c r="AC48" s="1447"/>
      <c r="AD48" s="1447"/>
      <c r="AE48" s="1447"/>
      <c r="AF48" s="1447"/>
      <c r="AG48" s="1447"/>
      <c r="AH48" s="1905"/>
    </row>
    <row r="49" spans="1:34">
      <c r="A49" s="1904"/>
      <c r="B49" s="1447"/>
      <c r="C49" s="1447"/>
      <c r="D49" s="1447"/>
      <c r="E49" s="1447"/>
      <c r="F49" s="1447"/>
      <c r="G49" s="1447"/>
      <c r="H49" s="1447"/>
      <c r="I49" s="1447"/>
      <c r="J49" s="1447"/>
      <c r="K49" s="1447"/>
      <c r="L49" s="1905"/>
      <c r="M49" s="1904"/>
      <c r="N49" s="1447"/>
      <c r="O49" s="1447"/>
      <c r="P49" s="1447"/>
      <c r="Q49" s="1447"/>
      <c r="R49" s="1447"/>
      <c r="S49" s="1447"/>
      <c r="T49" s="1447"/>
      <c r="U49" s="1447"/>
      <c r="V49" s="1447"/>
      <c r="W49" s="1905"/>
      <c r="X49" s="1904"/>
      <c r="Y49" s="1447"/>
      <c r="Z49" s="1447"/>
      <c r="AA49" s="1447"/>
      <c r="AB49" s="1447"/>
      <c r="AC49" s="1447"/>
      <c r="AD49" s="1447"/>
      <c r="AE49" s="1447"/>
      <c r="AF49" s="1447"/>
      <c r="AG49" s="1447"/>
      <c r="AH49" s="1905"/>
    </row>
    <row r="50" spans="1:34">
      <c r="A50" s="1904"/>
      <c r="B50" s="1447"/>
      <c r="C50" s="1447"/>
      <c r="D50" s="1447"/>
      <c r="E50" s="1447"/>
      <c r="F50" s="1447"/>
      <c r="G50" s="1447"/>
      <c r="H50" s="1447"/>
      <c r="I50" s="1447"/>
      <c r="J50" s="1447"/>
      <c r="K50" s="1447"/>
      <c r="L50" s="1905"/>
      <c r="M50" s="1904"/>
      <c r="N50" s="1447"/>
      <c r="O50" s="1447"/>
      <c r="P50" s="1447"/>
      <c r="Q50" s="1447"/>
      <c r="R50" s="1447"/>
      <c r="S50" s="1447"/>
      <c r="T50" s="1447"/>
      <c r="U50" s="1447"/>
      <c r="V50" s="1447"/>
      <c r="W50" s="1905"/>
      <c r="X50" s="1904"/>
      <c r="Y50" s="1447"/>
      <c r="Z50" s="1447"/>
      <c r="AA50" s="1447"/>
      <c r="AB50" s="1447"/>
      <c r="AC50" s="1447"/>
      <c r="AD50" s="1447"/>
      <c r="AE50" s="1447"/>
      <c r="AF50" s="1447"/>
      <c r="AG50" s="1447"/>
      <c r="AH50" s="1905"/>
    </row>
    <row r="51" spans="1:34">
      <c r="A51" s="1906"/>
      <c r="B51" s="1907"/>
      <c r="C51" s="1907"/>
      <c r="D51" s="1907"/>
      <c r="E51" s="1907"/>
      <c r="F51" s="1907"/>
      <c r="G51" s="1907"/>
      <c r="H51" s="1907"/>
      <c r="I51" s="1907"/>
      <c r="J51" s="1907"/>
      <c r="K51" s="1907"/>
      <c r="L51" s="1908"/>
      <c r="M51" s="1906"/>
      <c r="N51" s="1907"/>
      <c r="O51" s="1907"/>
      <c r="P51" s="1907"/>
      <c r="Q51" s="1907"/>
      <c r="R51" s="1907"/>
      <c r="S51" s="1907"/>
      <c r="T51" s="1907"/>
      <c r="U51" s="1907"/>
      <c r="V51" s="1907"/>
      <c r="W51" s="1908"/>
      <c r="X51" s="1906"/>
      <c r="Y51" s="1907"/>
      <c r="Z51" s="1907"/>
      <c r="AA51" s="1907"/>
      <c r="AB51" s="1907"/>
      <c r="AC51" s="1907"/>
      <c r="AD51" s="1907"/>
      <c r="AE51" s="1907"/>
      <c r="AF51" s="1907"/>
      <c r="AG51" s="1907"/>
      <c r="AH51" s="1908"/>
    </row>
  </sheetData>
  <mergeCells count="147">
    <mergeCell ref="A2:L2"/>
    <mergeCell ref="M2:W2"/>
    <mergeCell ref="X2:AH2"/>
    <mergeCell ref="A4:L4"/>
    <mergeCell ref="A5:L5"/>
    <mergeCell ref="A11:L11"/>
    <mergeCell ref="A12:L12"/>
    <mergeCell ref="A13:L13"/>
    <mergeCell ref="A14:L14"/>
    <mergeCell ref="A15:L15"/>
    <mergeCell ref="A6:L6"/>
    <mergeCell ref="A7:L7"/>
    <mergeCell ref="A8:L8"/>
    <mergeCell ref="A9:L9"/>
    <mergeCell ref="A10:L10"/>
    <mergeCell ref="A21:L21"/>
    <mergeCell ref="A22:L22"/>
    <mergeCell ref="A23:L23"/>
    <mergeCell ref="A24:L24"/>
    <mergeCell ref="A25:L25"/>
    <mergeCell ref="A16:L16"/>
    <mergeCell ref="A17:L17"/>
    <mergeCell ref="A18:L18"/>
    <mergeCell ref="A19:L19"/>
    <mergeCell ref="A20:L20"/>
    <mergeCell ref="A31:L31"/>
    <mergeCell ref="A32:L32"/>
    <mergeCell ref="A33:L33"/>
    <mergeCell ref="A34:L34"/>
    <mergeCell ref="A35:L35"/>
    <mergeCell ref="A26:L26"/>
    <mergeCell ref="A27:L27"/>
    <mergeCell ref="A28:L28"/>
    <mergeCell ref="A29:L29"/>
    <mergeCell ref="A30:L30"/>
    <mergeCell ref="A49:L49"/>
    <mergeCell ref="A50:L50"/>
    <mergeCell ref="A41:L41"/>
    <mergeCell ref="A42:L42"/>
    <mergeCell ref="A43:L43"/>
    <mergeCell ref="A44:L44"/>
    <mergeCell ref="A45:L45"/>
    <mergeCell ref="A36:L36"/>
    <mergeCell ref="A37:L37"/>
    <mergeCell ref="A38:L38"/>
    <mergeCell ref="A39:L39"/>
    <mergeCell ref="A40:L40"/>
    <mergeCell ref="M19:W19"/>
    <mergeCell ref="M20:W20"/>
    <mergeCell ref="M21:W21"/>
    <mergeCell ref="M22:W22"/>
    <mergeCell ref="M23:W23"/>
    <mergeCell ref="A51:L51"/>
    <mergeCell ref="M4:W4"/>
    <mergeCell ref="M5:W5"/>
    <mergeCell ref="M6:W6"/>
    <mergeCell ref="M7:W7"/>
    <mergeCell ref="M8:W8"/>
    <mergeCell ref="M9:W9"/>
    <mergeCell ref="M10:W10"/>
    <mergeCell ref="M11:W11"/>
    <mergeCell ref="M12:W12"/>
    <mergeCell ref="M13:W13"/>
    <mergeCell ref="M14:W14"/>
    <mergeCell ref="M15:W15"/>
    <mergeCell ref="M16:W16"/>
    <mergeCell ref="M17:W17"/>
    <mergeCell ref="M18:W18"/>
    <mergeCell ref="A46:L46"/>
    <mergeCell ref="A47:L47"/>
    <mergeCell ref="A48:L48"/>
    <mergeCell ref="M29:W29"/>
    <mergeCell ref="M30:W30"/>
    <mergeCell ref="M31:W31"/>
    <mergeCell ref="M32:W32"/>
    <mergeCell ref="M33:W33"/>
    <mergeCell ref="M24:W24"/>
    <mergeCell ref="M25:W25"/>
    <mergeCell ref="M26:W26"/>
    <mergeCell ref="M27:W27"/>
    <mergeCell ref="M28:W28"/>
    <mergeCell ref="M47:W47"/>
    <mergeCell ref="M48:W48"/>
    <mergeCell ref="M39:W39"/>
    <mergeCell ref="M40:W40"/>
    <mergeCell ref="M41:W41"/>
    <mergeCell ref="M42:W42"/>
    <mergeCell ref="M43:W43"/>
    <mergeCell ref="M34:W34"/>
    <mergeCell ref="M35:W35"/>
    <mergeCell ref="M36:W36"/>
    <mergeCell ref="M37:W37"/>
    <mergeCell ref="M38:W38"/>
    <mergeCell ref="X17:AH17"/>
    <mergeCell ref="X18:AH18"/>
    <mergeCell ref="X19:AH19"/>
    <mergeCell ref="X20:AH20"/>
    <mergeCell ref="X21:AH21"/>
    <mergeCell ref="M49:W49"/>
    <mergeCell ref="M50:W50"/>
    <mergeCell ref="M51:W51"/>
    <mergeCell ref="X4:AH4"/>
    <mergeCell ref="X5:AH5"/>
    <mergeCell ref="X6:AH6"/>
    <mergeCell ref="X7:AH7"/>
    <mergeCell ref="X8:AH8"/>
    <mergeCell ref="X9:AH9"/>
    <mergeCell ref="X10:AH10"/>
    <mergeCell ref="X11:AH11"/>
    <mergeCell ref="X12:AH12"/>
    <mergeCell ref="X13:AH13"/>
    <mergeCell ref="X14:AH14"/>
    <mergeCell ref="X15:AH15"/>
    <mergeCell ref="X16:AH16"/>
    <mergeCell ref="M44:W44"/>
    <mergeCell ref="M45:W45"/>
    <mergeCell ref="M46:W46"/>
    <mergeCell ref="X27:AH27"/>
    <mergeCell ref="X28:AH28"/>
    <mergeCell ref="X29:AH29"/>
    <mergeCell ref="X30:AH30"/>
    <mergeCell ref="X31:AH31"/>
    <mergeCell ref="X22:AH22"/>
    <mergeCell ref="X23:AH23"/>
    <mergeCell ref="X24:AH24"/>
    <mergeCell ref="X25:AH25"/>
    <mergeCell ref="X26:AH26"/>
    <mergeCell ref="X37:AH37"/>
    <mergeCell ref="X38:AH38"/>
    <mergeCell ref="X39:AH39"/>
    <mergeCell ref="X40:AH40"/>
    <mergeCell ref="X41:AH41"/>
    <mergeCell ref="X32:AH32"/>
    <mergeCell ref="X33:AH33"/>
    <mergeCell ref="X34:AH34"/>
    <mergeCell ref="X35:AH35"/>
    <mergeCell ref="X36:AH36"/>
    <mergeCell ref="X47:AH47"/>
    <mergeCell ref="X48:AH48"/>
    <mergeCell ref="X49:AH49"/>
    <mergeCell ref="X50:AH50"/>
    <mergeCell ref="X51:AH51"/>
    <mergeCell ref="X42:AH42"/>
    <mergeCell ref="X43:AH43"/>
    <mergeCell ref="X44:AH44"/>
    <mergeCell ref="X45:AH45"/>
    <mergeCell ref="X46:AH46"/>
  </mergeCells>
  <phoneticPr fontId="7"/>
  <pageMargins left="0.70866141732283472" right="0.31496062992125984" top="0.59055118110236227" bottom="0.35433070866141736" header="0.51181102362204722" footer="0.19685039370078741"/>
  <pageSetup paperSize="9" orientation="portrait" r:id="rId1"/>
  <headerFooter alignWithMargins="0">
    <oddFooter>&amp;C33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P65"/>
  <sheetViews>
    <sheetView showZeros="0" view="pageBreakPreview" zoomScale="80" zoomScaleNormal="100" zoomScaleSheetLayoutView="80" workbookViewId="0">
      <selection activeCell="Z7" sqref="Z7"/>
    </sheetView>
  </sheetViews>
  <sheetFormatPr defaultColWidth="2.6640625" defaultRowHeight="13.2"/>
  <cols>
    <col min="1" max="16384" width="2.6640625" style="3"/>
  </cols>
  <sheetData>
    <row r="1" spans="2:42" ht="19.2">
      <c r="B1" s="7" t="s">
        <v>1601</v>
      </c>
      <c r="C1" s="7"/>
      <c r="D1" s="7"/>
      <c r="E1" s="7"/>
      <c r="F1" s="7"/>
      <c r="G1" s="7"/>
      <c r="H1" s="7"/>
      <c r="I1" s="7"/>
      <c r="J1" s="7"/>
      <c r="K1" s="7"/>
      <c r="L1" s="7"/>
      <c r="M1" s="7"/>
      <c r="N1" s="7"/>
      <c r="O1" s="7"/>
    </row>
    <row r="2" spans="2:42" ht="19.2">
      <c r="B2" s="7"/>
      <c r="C2" s="7"/>
      <c r="D2" s="7"/>
      <c r="E2" s="7"/>
      <c r="F2" s="7"/>
      <c r="G2" s="7"/>
      <c r="H2" s="7"/>
      <c r="I2" s="7"/>
      <c r="J2" s="7"/>
      <c r="K2" s="7"/>
      <c r="L2" s="7"/>
      <c r="M2" s="7"/>
      <c r="N2" s="7"/>
      <c r="O2" s="7"/>
    </row>
    <row r="3" spans="2:42" ht="19.5" customHeight="1">
      <c r="B3" s="338" t="s">
        <v>1278</v>
      </c>
      <c r="C3" s="338"/>
      <c r="D3" s="338"/>
      <c r="E3" s="338"/>
      <c r="F3" s="338"/>
      <c r="G3" s="338"/>
      <c r="H3" s="338"/>
      <c r="I3" s="338"/>
      <c r="J3" s="338"/>
      <c r="K3" s="338"/>
      <c r="L3" s="338"/>
      <c r="M3" s="338"/>
      <c r="N3" s="338"/>
    </row>
    <row r="4" spans="2:42" ht="19.5" customHeight="1">
      <c r="B4" s="784" t="s">
        <v>644</v>
      </c>
      <c r="C4" s="785"/>
      <c r="D4" s="785"/>
      <c r="E4" s="785"/>
      <c r="F4" s="785"/>
      <c r="G4" s="786"/>
      <c r="H4" s="787"/>
      <c r="I4" s="788"/>
      <c r="J4" s="788"/>
      <c r="K4" s="788"/>
      <c r="L4" s="788"/>
      <c r="M4" s="789" t="s">
        <v>391</v>
      </c>
      <c r="N4" s="790"/>
      <c r="O4" s="522"/>
      <c r="P4" s="523"/>
      <c r="Q4" s="523"/>
      <c r="R4" s="523"/>
      <c r="S4" s="523"/>
      <c r="T4" s="523"/>
      <c r="U4" s="523"/>
      <c r="V4" s="523"/>
      <c r="W4" s="523"/>
      <c r="X4" s="523"/>
      <c r="Y4" s="523"/>
      <c r="Z4" s="523"/>
      <c r="AA4" s="523"/>
      <c r="AB4" s="523"/>
      <c r="AC4" s="523"/>
      <c r="AD4" s="523"/>
      <c r="AE4" s="523"/>
      <c r="AF4" s="523"/>
    </row>
    <row r="5" spans="2:42" ht="19.5" customHeight="1">
      <c r="B5" s="784" t="s">
        <v>151</v>
      </c>
      <c r="C5" s="785"/>
      <c r="D5" s="785"/>
      <c r="E5" s="785"/>
      <c r="F5" s="785"/>
      <c r="G5" s="786"/>
      <c r="H5" s="787"/>
      <c r="I5" s="788"/>
      <c r="J5" s="788"/>
      <c r="K5" s="788"/>
      <c r="L5" s="788"/>
      <c r="M5" s="789" t="s">
        <v>391</v>
      </c>
      <c r="N5" s="790"/>
      <c r="O5" s="524"/>
      <c r="P5" s="195"/>
      <c r="Q5" s="195"/>
      <c r="R5" s="195"/>
      <c r="S5" s="195"/>
      <c r="T5" s="195"/>
      <c r="U5" s="195"/>
      <c r="V5" s="195"/>
      <c r="W5" s="195"/>
      <c r="X5" s="195"/>
      <c r="Y5" s="195"/>
      <c r="Z5" s="195"/>
      <c r="AA5" s="14"/>
      <c r="AC5" s="520"/>
      <c r="AD5" s="520"/>
      <c r="AE5" s="14"/>
      <c r="AF5" s="146"/>
    </row>
    <row r="6" spans="2:42" ht="19.5" customHeight="1">
      <c r="B6" s="784" t="s">
        <v>771</v>
      </c>
      <c r="C6" s="785"/>
      <c r="D6" s="785"/>
      <c r="E6" s="785"/>
      <c r="F6" s="785"/>
      <c r="G6" s="786"/>
      <c r="H6" s="787"/>
      <c r="I6" s="788"/>
      <c r="J6" s="788"/>
      <c r="K6" s="788"/>
      <c r="L6" s="788"/>
      <c r="M6" s="789" t="s">
        <v>391</v>
      </c>
      <c r="N6" s="790"/>
      <c r="O6" s="144"/>
      <c r="AE6" s="14"/>
      <c r="AF6" s="14"/>
    </row>
    <row r="7" spans="2:42" ht="19.5" customHeight="1">
      <c r="B7" s="791" t="s">
        <v>387</v>
      </c>
      <c r="C7" s="792"/>
      <c r="D7" s="792"/>
      <c r="E7" s="792"/>
      <c r="F7" s="792"/>
      <c r="G7" s="793"/>
      <c r="H7" s="794">
        <f>H4-H5-H6</f>
        <v>0</v>
      </c>
      <c r="I7" s="795"/>
      <c r="J7" s="795"/>
      <c r="K7" s="795"/>
      <c r="L7" s="795"/>
      <c r="M7" s="789" t="s">
        <v>391</v>
      </c>
      <c r="N7" s="790"/>
      <c r="O7" s="524"/>
      <c r="P7" s="195"/>
      <c r="Q7" s="195"/>
      <c r="R7" s="195"/>
      <c r="S7" s="195"/>
      <c r="T7" s="195"/>
      <c r="U7" s="195"/>
      <c r="V7" s="195"/>
      <c r="W7" s="195"/>
      <c r="X7" s="195"/>
      <c r="Y7" s="195"/>
      <c r="Z7" s="195"/>
      <c r="AA7" s="14"/>
      <c r="AC7" s="520"/>
      <c r="AD7" s="520"/>
      <c r="AE7" s="14"/>
      <c r="AF7" s="146"/>
    </row>
    <row r="8" spans="2:42" ht="19.5" customHeight="1">
      <c r="B8" s="784" t="s">
        <v>407</v>
      </c>
      <c r="C8" s="785"/>
      <c r="D8" s="785"/>
      <c r="E8" s="785"/>
      <c r="F8" s="785"/>
      <c r="G8" s="786"/>
      <c r="H8" s="787"/>
      <c r="I8" s="788"/>
      <c r="J8" s="788"/>
      <c r="K8" s="788"/>
      <c r="L8" s="788"/>
      <c r="M8" s="789" t="s">
        <v>391</v>
      </c>
      <c r="N8" s="790"/>
      <c r="O8" s="144"/>
      <c r="AE8" s="14"/>
      <c r="AF8" s="14"/>
    </row>
    <row r="9" spans="2:42" ht="19.5" customHeight="1">
      <c r="B9" s="339"/>
      <c r="C9" s="346"/>
      <c r="E9" s="339"/>
      <c r="F9" s="339"/>
      <c r="G9" s="339"/>
      <c r="H9" s="340"/>
      <c r="I9" s="340"/>
      <c r="J9" s="340"/>
      <c r="K9" s="340"/>
      <c r="L9" s="340"/>
      <c r="M9" s="340"/>
      <c r="N9" s="340"/>
      <c r="O9" s="148"/>
      <c r="P9" s="148"/>
      <c r="Q9" s="148"/>
      <c r="R9" s="148"/>
      <c r="S9" s="40"/>
      <c r="T9" s="40"/>
      <c r="U9" s="40"/>
      <c r="V9" s="40"/>
      <c r="W9" s="40"/>
      <c r="X9" s="40"/>
      <c r="Y9" s="40"/>
      <c r="Z9" s="40"/>
      <c r="AA9" s="40"/>
      <c r="AB9" s="40"/>
      <c r="AC9" s="40"/>
      <c r="AD9" s="40"/>
      <c r="AE9" s="223"/>
      <c r="AF9" s="223"/>
      <c r="AG9" s="14"/>
      <c r="AI9" s="223"/>
      <c r="AJ9" s="223"/>
    </row>
    <row r="10" spans="2:42" ht="19.5" customHeight="1">
      <c r="B10" s="163"/>
      <c r="C10" s="1"/>
      <c r="E10" s="163"/>
      <c r="F10" s="163"/>
      <c r="G10" s="163"/>
      <c r="H10" s="337"/>
      <c r="I10" s="337"/>
      <c r="J10" s="337"/>
      <c r="K10" s="337"/>
      <c r="L10" s="337"/>
      <c r="M10" s="337"/>
      <c r="N10" s="337"/>
      <c r="O10" s="148"/>
      <c r="P10" s="148"/>
      <c r="Q10" s="148"/>
      <c r="R10" s="148"/>
      <c r="S10" s="40"/>
      <c r="T10" s="40"/>
      <c r="U10" s="40"/>
      <c r="V10" s="40"/>
      <c r="W10" s="40"/>
      <c r="X10" s="40"/>
      <c r="Y10" s="40"/>
      <c r="Z10" s="40"/>
      <c r="AA10" s="40"/>
      <c r="AB10" s="40"/>
      <c r="AC10" s="40"/>
      <c r="AD10" s="40"/>
      <c r="AE10" s="223"/>
      <c r="AF10" s="223"/>
      <c r="AG10" s="14"/>
      <c r="AI10" s="223"/>
      <c r="AJ10" s="223"/>
    </row>
    <row r="11" spans="2:42" ht="19.5" customHeight="1">
      <c r="B11" s="526" t="s">
        <v>772</v>
      </c>
      <c r="C11" s="525"/>
      <c r="D11" s="525"/>
      <c r="E11" s="163"/>
      <c r="F11" s="163"/>
      <c r="G11" s="163"/>
      <c r="H11" s="337"/>
      <c r="I11" s="337"/>
      <c r="J11" s="337"/>
      <c r="K11" s="337"/>
      <c r="L11" s="337"/>
      <c r="M11" s="337"/>
      <c r="N11" s="337"/>
      <c r="O11" s="148"/>
      <c r="P11" s="148"/>
      <c r="Q11" s="148"/>
      <c r="R11" s="148"/>
      <c r="S11" s="40"/>
      <c r="T11" s="40"/>
      <c r="U11" s="40"/>
      <c r="V11" s="40"/>
      <c r="W11" s="40"/>
      <c r="X11" s="40"/>
      <c r="Y11" s="40"/>
      <c r="Z11" s="40"/>
      <c r="AA11" s="40"/>
      <c r="AB11" s="40"/>
      <c r="AC11" s="40"/>
      <c r="AD11" s="40"/>
      <c r="AE11" s="223"/>
      <c r="AF11" s="223"/>
      <c r="AG11" s="14"/>
      <c r="AI11" s="223"/>
      <c r="AJ11" s="223"/>
    </row>
    <row r="12" spans="2:42" ht="19.5" customHeight="1">
      <c r="B12" s="176"/>
      <c r="C12" s="143" t="s">
        <v>794</v>
      </c>
      <c r="D12" s="176"/>
      <c r="E12" s="163"/>
      <c r="F12" s="163"/>
      <c r="G12" s="163"/>
      <c r="H12" s="337"/>
      <c r="I12" s="337"/>
      <c r="J12" s="337"/>
      <c r="K12" s="337"/>
      <c r="L12" s="337"/>
      <c r="N12" s="337"/>
      <c r="O12" s="148"/>
      <c r="P12" s="148"/>
      <c r="Q12" s="148"/>
      <c r="R12" s="148"/>
      <c r="S12" s="40"/>
      <c r="T12" s="40"/>
      <c r="U12" s="40"/>
      <c r="V12" s="40"/>
      <c r="W12" s="40"/>
      <c r="X12" s="40"/>
      <c r="Y12" s="40"/>
      <c r="Z12" s="40"/>
      <c r="AA12" s="40"/>
      <c r="AB12" s="40"/>
      <c r="AC12" s="1"/>
      <c r="AD12" s="40"/>
      <c r="AE12" s="223"/>
      <c r="AF12" s="223"/>
      <c r="AG12" s="14"/>
      <c r="AI12" s="223"/>
      <c r="AJ12" s="223"/>
    </row>
    <row r="13" spans="2:42" ht="19.5" customHeight="1">
      <c r="B13" s="176"/>
      <c r="C13" s="143"/>
      <c r="D13" s="346" t="s">
        <v>1615</v>
      </c>
      <c r="E13" s="163"/>
      <c r="F13" s="163"/>
      <c r="G13" s="163"/>
      <c r="H13" s="337"/>
      <c r="I13" s="337"/>
      <c r="J13" s="337"/>
      <c r="L13" s="337"/>
      <c r="M13" s="337"/>
      <c r="N13" s="337"/>
      <c r="O13" s="148"/>
      <c r="P13" s="148"/>
      <c r="Q13" s="148"/>
      <c r="R13" s="148"/>
      <c r="S13" s="40"/>
      <c r="T13" s="40"/>
      <c r="U13" s="40"/>
      <c r="V13" s="40"/>
      <c r="W13" s="40"/>
      <c r="X13" s="40"/>
      <c r="Y13" s="40"/>
      <c r="Z13" s="40"/>
      <c r="AA13" s="40"/>
      <c r="AB13" s="40"/>
      <c r="AC13" s="1"/>
      <c r="AD13" s="40"/>
      <c r="AE13" s="223"/>
      <c r="AF13" s="223"/>
      <c r="AG13" s="14"/>
      <c r="AI13" s="223"/>
      <c r="AJ13" s="223"/>
    </row>
    <row r="14" spans="2:42" ht="19.5" customHeight="1">
      <c r="B14" s="176"/>
      <c r="C14" s="143"/>
      <c r="D14" s="1"/>
      <c r="E14" s="163"/>
      <c r="F14" s="163"/>
      <c r="G14" s="163"/>
      <c r="H14" s="337"/>
      <c r="I14" s="337"/>
      <c r="J14" s="337"/>
      <c r="L14" s="337"/>
      <c r="M14" s="337"/>
      <c r="N14" s="337"/>
      <c r="O14" s="148"/>
      <c r="P14" s="148"/>
      <c r="Q14" s="148"/>
      <c r="R14" s="148"/>
      <c r="S14" s="40"/>
      <c r="T14" s="40"/>
      <c r="U14" s="40"/>
      <c r="V14" s="40"/>
      <c r="W14" s="40"/>
      <c r="X14" s="40"/>
      <c r="Y14" s="40"/>
      <c r="Z14" s="40"/>
      <c r="AA14" s="40"/>
      <c r="AB14" s="40"/>
      <c r="AC14" s="1"/>
      <c r="AD14" s="40"/>
      <c r="AE14" s="223"/>
      <c r="AF14" s="223"/>
      <c r="AG14" s="14"/>
      <c r="AI14" s="223"/>
      <c r="AJ14" s="223"/>
    </row>
    <row r="15" spans="2:42" ht="19.5" customHeight="1">
      <c r="B15" s="176"/>
      <c r="C15" s="143"/>
      <c r="D15" s="176"/>
      <c r="E15" s="163"/>
      <c r="F15" s="163"/>
      <c r="G15" s="163"/>
      <c r="H15" s="337"/>
      <c r="I15" s="337"/>
      <c r="J15" s="337"/>
      <c r="K15" s="337"/>
      <c r="L15" s="337"/>
      <c r="M15" s="337"/>
      <c r="N15" s="337"/>
      <c r="O15" s="148"/>
      <c r="P15" s="148"/>
      <c r="Q15" s="148"/>
      <c r="R15" s="148"/>
      <c r="S15" s="40"/>
      <c r="T15" s="40"/>
      <c r="U15" s="40"/>
      <c r="V15" s="40"/>
      <c r="W15" s="40"/>
      <c r="X15" s="40"/>
      <c r="Y15" s="40"/>
      <c r="Z15" s="40"/>
      <c r="AA15" s="40"/>
      <c r="AB15" s="40"/>
      <c r="AC15" s="1"/>
      <c r="AD15" s="40"/>
      <c r="AE15" s="223"/>
      <c r="AF15" s="223"/>
      <c r="AG15" s="14"/>
      <c r="AI15" s="223"/>
      <c r="AJ15" s="223"/>
    </row>
    <row r="16" spans="2:42" ht="19.5" customHeight="1">
      <c r="B16" s="176"/>
      <c r="D16" s="527" t="s">
        <v>795</v>
      </c>
      <c r="E16" s="796">
        <f>P19</f>
        <v>0</v>
      </c>
      <c r="F16" s="796"/>
      <c r="G16" s="796"/>
      <c r="H16" s="796"/>
      <c r="I16" s="148" t="s">
        <v>1357</v>
      </c>
      <c r="J16" s="771" t="s">
        <v>1359</v>
      </c>
      <c r="K16" s="771"/>
      <c r="L16" s="771"/>
      <c r="M16" s="771"/>
      <c r="N16" s="771"/>
      <c r="O16" s="771"/>
      <c r="P16" s="771"/>
      <c r="Q16" s="771"/>
      <c r="R16" s="771"/>
      <c r="S16" s="771"/>
      <c r="T16" s="771"/>
      <c r="U16" s="768">
        <f>MAX(P22,G26)</f>
        <v>0</v>
      </c>
      <c r="V16" s="768"/>
      <c r="W16" s="768"/>
      <c r="X16" s="768"/>
      <c r="Y16" s="148" t="s">
        <v>1358</v>
      </c>
      <c r="Z16" s="768">
        <f>E16+U16</f>
        <v>0</v>
      </c>
      <c r="AA16" s="768"/>
      <c r="AB16" s="768"/>
      <c r="AC16" s="768"/>
      <c r="AD16" s="14" t="s">
        <v>397</v>
      </c>
      <c r="AE16" s="40"/>
      <c r="AF16" s="40"/>
      <c r="AG16" s="40"/>
      <c r="AH16" s="40"/>
      <c r="AI16" s="40"/>
      <c r="AJ16" s="40"/>
      <c r="AK16" s="223"/>
      <c r="AL16" s="223"/>
      <c r="AM16" s="14"/>
      <c r="AO16" s="223"/>
      <c r="AP16" s="223"/>
    </row>
    <row r="17" spans="2:38" ht="19.5" customHeight="1">
      <c r="B17" s="176"/>
      <c r="C17" s="176"/>
      <c r="D17" s="176"/>
      <c r="E17" s="163"/>
      <c r="F17" s="163"/>
      <c r="G17" s="163"/>
      <c r="H17" s="337"/>
      <c r="I17" s="337"/>
      <c r="J17" s="337"/>
      <c r="K17" s="337"/>
      <c r="L17" s="337"/>
      <c r="M17" s="337"/>
      <c r="N17" s="337"/>
      <c r="O17" s="148"/>
      <c r="P17" s="148"/>
      <c r="Q17" s="148"/>
      <c r="R17" s="148"/>
      <c r="S17" s="40"/>
      <c r="T17" s="40"/>
      <c r="U17" s="40"/>
      <c r="V17" s="40"/>
      <c r="W17" s="40"/>
      <c r="X17" s="40"/>
      <c r="Y17" s="40"/>
      <c r="Z17" s="40"/>
      <c r="AA17" s="40"/>
      <c r="AB17" s="40"/>
      <c r="AC17" s="40"/>
      <c r="AD17" s="40"/>
      <c r="AE17" s="223"/>
      <c r="AF17" s="223"/>
      <c r="AG17" s="14"/>
      <c r="AI17" s="223"/>
      <c r="AJ17" s="223"/>
    </row>
    <row r="18" spans="2:38" ht="19.5" customHeight="1">
      <c r="B18" s="176"/>
      <c r="C18" s="176"/>
      <c r="D18" s="176"/>
      <c r="E18" s="163"/>
      <c r="F18" s="163"/>
      <c r="G18" s="163"/>
      <c r="H18" s="337"/>
      <c r="I18" s="337"/>
      <c r="J18" s="337"/>
      <c r="K18" s="337"/>
      <c r="L18" s="337"/>
      <c r="M18" s="337"/>
      <c r="N18" s="337"/>
      <c r="O18" s="148"/>
      <c r="P18" s="148"/>
      <c r="Q18" s="148"/>
      <c r="R18" s="148"/>
      <c r="S18" s="40"/>
      <c r="T18" s="163"/>
      <c r="U18" s="40"/>
      <c r="V18" s="40"/>
      <c r="W18" s="40"/>
      <c r="X18" s="40"/>
      <c r="Y18" s="40"/>
      <c r="Z18" s="40"/>
      <c r="AA18" s="40"/>
      <c r="AB18" s="40"/>
      <c r="AC18" s="40"/>
      <c r="AD18" s="40"/>
      <c r="AE18" s="223"/>
      <c r="AF18" s="223"/>
      <c r="AG18" s="14"/>
      <c r="AI18" s="223"/>
      <c r="AJ18" s="223"/>
    </row>
    <row r="19" spans="2:38" ht="19.5" customHeight="1">
      <c r="B19" s="764" t="s">
        <v>773</v>
      </c>
      <c r="C19" s="764"/>
      <c r="D19" s="764"/>
      <c r="E19" s="764"/>
      <c r="F19" s="764"/>
      <c r="G19" s="764"/>
      <c r="H19" s="764"/>
      <c r="I19" s="764"/>
      <c r="J19" s="764"/>
      <c r="K19" s="764"/>
      <c r="L19" s="765"/>
      <c r="M19" s="765"/>
      <c r="N19" s="14" t="s">
        <v>396</v>
      </c>
      <c r="O19" s="3" t="s">
        <v>406</v>
      </c>
      <c r="P19" s="773">
        <f>L19*3.3</f>
        <v>0</v>
      </c>
      <c r="Q19" s="773"/>
      <c r="R19" s="773"/>
      <c r="S19" s="773"/>
      <c r="T19" s="14" t="s">
        <v>397</v>
      </c>
      <c r="U19" s="146"/>
      <c r="V19" s="40"/>
      <c r="W19" s="40"/>
      <c r="X19" s="40"/>
      <c r="Y19" s="40"/>
      <c r="Z19" s="40"/>
      <c r="AA19" s="40"/>
      <c r="AB19" s="40"/>
      <c r="AC19" s="40"/>
      <c r="AD19" s="40"/>
      <c r="AE19" s="40"/>
      <c r="AF19" s="40"/>
      <c r="AG19" s="223"/>
      <c r="AH19" s="223"/>
      <c r="AI19" s="14"/>
      <c r="AK19" s="223"/>
      <c r="AL19" s="223"/>
    </row>
    <row r="20" spans="2:38" ht="19.5" customHeight="1">
      <c r="B20" s="341"/>
      <c r="C20" s="341"/>
      <c r="D20" s="341"/>
      <c r="E20" s="341"/>
      <c r="F20" s="341"/>
      <c r="G20" s="341"/>
      <c r="H20" s="341"/>
      <c r="I20" s="341"/>
      <c r="J20" s="341"/>
      <c r="K20" s="341"/>
      <c r="L20" s="195"/>
      <c r="M20" s="195"/>
      <c r="N20" s="14"/>
      <c r="P20" s="775" t="s">
        <v>47</v>
      </c>
      <c r="Q20" s="775"/>
      <c r="R20" s="14"/>
      <c r="S20" s="146"/>
      <c r="T20" s="40"/>
      <c r="U20" s="40"/>
      <c r="V20" s="40"/>
      <c r="W20" s="40"/>
      <c r="X20" s="40"/>
      <c r="Y20" s="40"/>
      <c r="Z20" s="40"/>
      <c r="AA20" s="40"/>
      <c r="AB20" s="40"/>
      <c r="AC20" s="40"/>
      <c r="AD20" s="40"/>
      <c r="AE20" s="223"/>
      <c r="AF20" s="223"/>
      <c r="AG20" s="14"/>
      <c r="AI20" s="223"/>
      <c r="AJ20" s="223"/>
    </row>
    <row r="21" spans="2:38" ht="19.5" customHeight="1">
      <c r="R21" s="14"/>
      <c r="S21" s="14"/>
      <c r="T21" s="40"/>
      <c r="U21" s="40"/>
      <c r="V21" s="40"/>
      <c r="W21" s="40"/>
      <c r="X21" s="40"/>
      <c r="Y21" s="40"/>
      <c r="Z21" s="40"/>
      <c r="AA21" s="40"/>
      <c r="AB21" s="40"/>
      <c r="AC21" s="40"/>
      <c r="AD21" s="40"/>
      <c r="AE21" s="223"/>
      <c r="AF21" s="223"/>
      <c r="AG21" s="14"/>
      <c r="AI21" s="223"/>
      <c r="AJ21" s="223"/>
    </row>
    <row r="22" spans="2:38" ht="19.5" customHeight="1">
      <c r="B22" s="764" t="s">
        <v>774</v>
      </c>
      <c r="C22" s="764"/>
      <c r="D22" s="764"/>
      <c r="E22" s="764"/>
      <c r="F22" s="764"/>
      <c r="G22" s="764"/>
      <c r="H22" s="764"/>
      <c r="I22" s="764"/>
      <c r="J22" s="764"/>
      <c r="K22" s="764"/>
      <c r="L22" s="765"/>
      <c r="M22" s="765"/>
      <c r="N22" s="14" t="s">
        <v>396</v>
      </c>
      <c r="O22" s="3" t="s">
        <v>406</v>
      </c>
      <c r="P22" s="773">
        <f>L22*3.3</f>
        <v>0</v>
      </c>
      <c r="Q22" s="773"/>
      <c r="R22" s="773"/>
      <c r="S22" s="773"/>
      <c r="T22" s="14" t="s">
        <v>397</v>
      </c>
      <c r="U22" s="146"/>
      <c r="V22" s="40"/>
      <c r="W22" s="40"/>
      <c r="X22" s="40"/>
      <c r="Y22" s="40"/>
      <c r="Z22" s="40"/>
      <c r="AA22" s="40"/>
      <c r="AB22" s="40"/>
      <c r="AC22" s="40"/>
      <c r="AD22" s="40"/>
      <c r="AE22" s="40"/>
      <c r="AF22" s="40"/>
      <c r="AG22" s="223"/>
      <c r="AH22" s="223"/>
      <c r="AI22" s="14"/>
      <c r="AK22" s="223"/>
      <c r="AL22" s="223"/>
    </row>
    <row r="23" spans="2:38" ht="19.5" customHeight="1">
      <c r="P23" s="766" t="s">
        <v>39</v>
      </c>
      <c r="Q23" s="766"/>
      <c r="R23" s="14"/>
      <c r="S23" s="14"/>
      <c r="T23" s="40"/>
      <c r="U23" s="40"/>
      <c r="V23" s="40"/>
      <c r="W23" s="40"/>
      <c r="X23" s="40"/>
      <c r="Y23" s="40"/>
      <c r="Z23" s="40"/>
      <c r="AA23" s="40"/>
      <c r="AB23" s="40"/>
      <c r="AC23" s="40"/>
      <c r="AD23" s="40"/>
      <c r="AE23" s="223"/>
      <c r="AF23" s="223"/>
      <c r="AG23" s="14"/>
      <c r="AI23" s="223"/>
      <c r="AJ23" s="223"/>
    </row>
    <row r="24" spans="2:38" ht="19.5" customHeight="1">
      <c r="B24" s="163"/>
      <c r="C24" s="1"/>
      <c r="E24" s="163"/>
      <c r="F24" s="163"/>
      <c r="G24" s="163"/>
      <c r="H24" s="337"/>
      <c r="I24" s="337"/>
      <c r="J24" s="337"/>
      <c r="K24" s="337"/>
      <c r="L24" s="337"/>
      <c r="M24" s="337"/>
      <c r="N24" s="337"/>
      <c r="O24" s="148"/>
      <c r="P24" s="148"/>
      <c r="Q24" s="148"/>
      <c r="R24" s="148"/>
      <c r="S24" s="40"/>
      <c r="T24" s="40"/>
      <c r="U24" s="40"/>
      <c r="V24" s="40"/>
      <c r="W24" s="40"/>
      <c r="X24" s="40"/>
      <c r="Y24" s="40"/>
      <c r="Z24" s="40"/>
      <c r="AA24" s="40"/>
      <c r="AB24" s="40"/>
      <c r="AC24" s="40"/>
      <c r="AD24" s="40"/>
      <c r="AE24" s="223"/>
      <c r="AF24" s="223"/>
      <c r="AG24" s="14"/>
      <c r="AI24" s="223"/>
      <c r="AJ24" s="223"/>
    </row>
    <row r="25" spans="2:38" ht="19.5" customHeight="1">
      <c r="B25" s="145"/>
      <c r="C25" s="767" t="s">
        <v>764</v>
      </c>
      <c r="D25" s="767"/>
      <c r="E25" s="767"/>
      <c r="F25" s="767"/>
      <c r="G25" s="767" t="s">
        <v>1360</v>
      </c>
      <c r="H25" s="767"/>
      <c r="I25" s="767"/>
      <c r="J25" s="767"/>
      <c r="K25" s="767"/>
      <c r="L25" s="337"/>
      <c r="M25" s="337"/>
      <c r="N25" s="337"/>
      <c r="O25" s="337"/>
      <c r="P25" s="148"/>
      <c r="Q25" s="148"/>
      <c r="R25" s="148"/>
      <c r="S25" s="148"/>
      <c r="T25" s="40"/>
      <c r="U25" s="40"/>
      <c r="V25" s="40"/>
      <c r="W25" s="40"/>
      <c r="X25" s="40"/>
      <c r="Y25" s="40"/>
      <c r="Z25" s="40"/>
      <c r="AA25" s="40"/>
      <c r="AB25" s="40"/>
      <c r="AC25" s="40"/>
      <c r="AD25" s="40"/>
      <c r="AE25" s="223"/>
      <c r="AF25" s="223"/>
      <c r="AG25" s="14"/>
      <c r="AI25" s="223"/>
      <c r="AJ25" s="223"/>
    </row>
    <row r="26" spans="2:38" ht="19.5" customHeight="1">
      <c r="B26" s="145"/>
      <c r="C26" s="776"/>
      <c r="D26" s="776"/>
      <c r="E26" s="776"/>
      <c r="F26" s="776"/>
      <c r="G26" s="777"/>
      <c r="H26" s="777"/>
      <c r="I26" s="777"/>
      <c r="J26" s="777"/>
      <c r="K26" s="777"/>
      <c r="L26" s="778" t="s">
        <v>765</v>
      </c>
      <c r="M26" s="779"/>
      <c r="N26" s="779"/>
      <c r="O26" s="779"/>
      <c r="P26" s="779"/>
      <c r="Q26" s="779"/>
      <c r="R26" s="779"/>
      <c r="S26" s="779"/>
      <c r="T26" s="779"/>
      <c r="U26" s="779"/>
      <c r="V26" s="779"/>
      <c r="W26" s="779"/>
      <c r="X26" s="779"/>
      <c r="Y26" s="779"/>
      <c r="Z26" s="779"/>
      <c r="AA26" s="779"/>
      <c r="AB26" s="779"/>
      <c r="AC26" s="779"/>
      <c r="AD26" s="779"/>
      <c r="AE26" s="779"/>
      <c r="AF26" s="779"/>
      <c r="AG26" s="14"/>
      <c r="AI26" s="223"/>
      <c r="AJ26" s="223"/>
    </row>
    <row r="27" spans="2:38" ht="19.5" customHeight="1">
      <c r="B27" s="163"/>
      <c r="L27" s="1"/>
      <c r="M27" s="780" t="s">
        <v>1363</v>
      </c>
      <c r="N27" s="780"/>
      <c r="O27" s="780"/>
      <c r="P27" s="780"/>
      <c r="Q27" s="780"/>
      <c r="R27" s="781" t="s">
        <v>770</v>
      </c>
      <c r="S27" s="782"/>
      <c r="T27" s="782"/>
      <c r="U27" s="782"/>
      <c r="V27" s="782"/>
      <c r="W27" s="782"/>
      <c r="X27" s="782"/>
      <c r="Y27" s="782"/>
      <c r="Z27" s="782"/>
      <c r="AA27" s="782"/>
      <c r="AB27" s="783"/>
      <c r="AC27" s="40"/>
      <c r="AD27" s="40"/>
      <c r="AE27" s="223"/>
      <c r="AF27" s="223"/>
      <c r="AG27" s="14"/>
      <c r="AI27" s="223"/>
      <c r="AJ27" s="223"/>
    </row>
    <row r="28" spans="2:38" ht="19.5" customHeight="1">
      <c r="B28" s="163"/>
      <c r="L28" s="1"/>
      <c r="M28" s="774" t="s">
        <v>766</v>
      </c>
      <c r="N28" s="774"/>
      <c r="O28" s="774"/>
      <c r="P28" s="774"/>
      <c r="Q28" s="774"/>
      <c r="R28" s="767" t="s">
        <v>768</v>
      </c>
      <c r="S28" s="767"/>
      <c r="T28" s="767"/>
      <c r="U28" s="767"/>
      <c r="V28" s="767"/>
      <c r="W28" s="767"/>
      <c r="X28" s="767"/>
      <c r="Y28" s="767"/>
      <c r="Z28" s="767"/>
      <c r="AA28" s="767"/>
      <c r="AB28" s="767"/>
      <c r="AC28" s="40"/>
      <c r="AD28" s="40"/>
      <c r="AE28" s="223"/>
      <c r="AF28" s="223"/>
      <c r="AG28" s="14"/>
      <c r="AI28" s="223"/>
      <c r="AJ28" s="223"/>
    </row>
    <row r="29" spans="2:38" ht="19.5" customHeight="1">
      <c r="B29" s="163"/>
      <c r="L29" s="1"/>
      <c r="M29" s="769" t="s">
        <v>767</v>
      </c>
      <c r="N29" s="769"/>
      <c r="O29" s="769"/>
      <c r="P29" s="769"/>
      <c r="Q29" s="769"/>
      <c r="R29" s="770" t="s">
        <v>769</v>
      </c>
      <c r="S29" s="771"/>
      <c r="T29" s="771"/>
      <c r="U29" s="771"/>
      <c r="V29" s="771"/>
      <c r="W29" s="771"/>
      <c r="X29" s="771"/>
      <c r="Y29" s="771"/>
      <c r="Z29" s="771"/>
      <c r="AA29" s="771"/>
      <c r="AB29" s="772"/>
      <c r="AC29" s="40"/>
      <c r="AD29" s="40"/>
      <c r="AE29" s="223"/>
      <c r="AF29" s="223"/>
      <c r="AG29" s="14"/>
      <c r="AI29" s="223"/>
      <c r="AJ29" s="223"/>
    </row>
    <row r="30" spans="2:38" ht="13.5" customHeight="1">
      <c r="B30" s="163"/>
      <c r="L30" s="1"/>
      <c r="M30" s="150"/>
      <c r="N30" s="1" t="s">
        <v>1362</v>
      </c>
      <c r="O30" s="150"/>
      <c r="P30" s="150"/>
      <c r="Q30" s="150"/>
      <c r="R30" s="148"/>
      <c r="S30" s="148"/>
      <c r="T30" s="148"/>
      <c r="U30" s="148"/>
      <c r="V30" s="148"/>
      <c r="W30" s="148"/>
      <c r="X30" s="148"/>
      <c r="Y30" s="148"/>
      <c r="Z30" s="148"/>
      <c r="AA30" s="148"/>
      <c r="AB30" s="148"/>
      <c r="AC30" s="40"/>
      <c r="AD30" s="40"/>
      <c r="AE30" s="223"/>
      <c r="AF30" s="223"/>
      <c r="AG30" s="14"/>
      <c r="AI30" s="223"/>
      <c r="AJ30" s="223"/>
    </row>
    <row r="31" spans="2:38" ht="13.5" customHeight="1">
      <c r="B31" s="163"/>
      <c r="L31" s="1"/>
      <c r="M31" s="150"/>
      <c r="N31" s="150"/>
      <c r="O31" s="150"/>
      <c r="P31" s="150"/>
      <c r="Q31" s="150"/>
      <c r="R31" s="148"/>
      <c r="S31" s="148"/>
      <c r="T31" s="148"/>
      <c r="U31" s="148"/>
      <c r="V31" s="148"/>
      <c r="W31" s="148"/>
      <c r="X31" s="148"/>
      <c r="Y31" s="148"/>
      <c r="Z31" s="148"/>
      <c r="AA31" s="148"/>
      <c r="AB31" s="148"/>
      <c r="AC31" s="40"/>
      <c r="AD31" s="40"/>
      <c r="AE31" s="223"/>
      <c r="AF31" s="223"/>
      <c r="AG31" s="14"/>
      <c r="AI31" s="223"/>
      <c r="AJ31" s="223"/>
    </row>
    <row r="32" spans="2:38" ht="13.5" customHeight="1">
      <c r="B32" s="163"/>
      <c r="L32" s="1"/>
      <c r="M32" s="150"/>
      <c r="N32" s="150"/>
      <c r="O32" s="150"/>
      <c r="P32" s="150"/>
      <c r="Q32" s="150"/>
      <c r="R32" s="148"/>
      <c r="S32" s="148"/>
      <c r="T32" s="148"/>
      <c r="U32" s="148"/>
      <c r="V32" s="148"/>
      <c r="W32" s="148"/>
      <c r="X32" s="148"/>
      <c r="Y32" s="148"/>
      <c r="Z32" s="148"/>
      <c r="AA32" s="148"/>
      <c r="AB32" s="148"/>
      <c r="AC32" s="40"/>
      <c r="AD32" s="40"/>
      <c r="AE32" s="223"/>
      <c r="AF32" s="223"/>
      <c r="AG32" s="14"/>
      <c r="AI32" s="223"/>
      <c r="AJ32" s="223"/>
    </row>
    <row r="33" spans="2:38" ht="13.5" customHeight="1">
      <c r="B33" s="163"/>
      <c r="C33" s="163"/>
      <c r="D33" s="1"/>
      <c r="E33" s="163"/>
      <c r="F33" s="163"/>
      <c r="G33" s="163"/>
      <c r="H33" s="337"/>
      <c r="I33" s="337"/>
      <c r="J33" s="337"/>
      <c r="K33" s="337"/>
      <c r="L33" s="337"/>
      <c r="M33" s="337"/>
      <c r="N33" s="337"/>
      <c r="O33" s="148"/>
      <c r="P33" s="148"/>
      <c r="Q33" s="148"/>
      <c r="R33" s="148"/>
      <c r="S33" s="40"/>
      <c r="T33" s="40"/>
      <c r="U33" s="40"/>
      <c r="V33" s="40"/>
      <c r="W33" s="40"/>
      <c r="X33" s="40"/>
      <c r="Y33" s="40"/>
      <c r="Z33" s="40"/>
      <c r="AA33" s="40"/>
      <c r="AB33" s="40"/>
      <c r="AC33" s="40"/>
      <c r="AD33" s="40"/>
      <c r="AE33" s="223"/>
      <c r="AF33" s="223"/>
      <c r="AG33" s="14"/>
      <c r="AI33" s="223"/>
      <c r="AJ33" s="223"/>
    </row>
    <row r="35" spans="2:38" ht="24.9" customHeight="1"/>
    <row r="36" spans="2:38" ht="24.9" customHeight="1"/>
    <row r="37" spans="2:38" ht="20.100000000000001" customHeight="1"/>
    <row r="38" spans="2:38" ht="20.100000000000001" customHeight="1"/>
    <row r="39" spans="2:38" ht="20.100000000000001" customHeight="1"/>
    <row r="40" spans="2:38" ht="24.9" customHeight="1"/>
    <row r="41" spans="2:38" ht="24.9" customHeight="1"/>
    <row r="42" spans="2:38" ht="24.9" customHeight="1"/>
    <row r="43" spans="2:38" ht="24.9" customHeight="1"/>
    <row r="44" spans="2:38">
      <c r="AH44" s="1"/>
      <c r="AI44" s="1"/>
      <c r="AJ44" s="1"/>
      <c r="AK44" s="1"/>
      <c r="AL44" s="1"/>
    </row>
    <row r="45" spans="2:38" ht="13.5" customHeight="1">
      <c r="AH45" s="342"/>
      <c r="AI45" s="342"/>
      <c r="AJ45" s="342"/>
      <c r="AK45" s="342"/>
      <c r="AL45" s="342"/>
    </row>
    <row r="46" spans="2:38" ht="13.5" customHeight="1">
      <c r="AH46" s="336"/>
      <c r="AI46" s="336"/>
      <c r="AJ46" s="336"/>
      <c r="AK46" s="336"/>
      <c r="AL46" s="336"/>
    </row>
    <row r="48" spans="2:38" ht="24.9" customHeight="1"/>
    <row r="49" spans="2:30" ht="13.5" customHeight="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row>
    <row r="50" spans="2:30" ht="24.9" customHeight="1">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2:30" ht="24.9" customHeight="1">
      <c r="D51" s="1"/>
    </row>
    <row r="52" spans="2:30" ht="24.9" customHeight="1"/>
    <row r="53" spans="2:30" ht="24.9" customHeight="1"/>
    <row r="54" spans="2:30" ht="24.9" customHeight="1"/>
    <row r="55" spans="2:30" ht="24.9" customHeight="1"/>
    <row r="56" spans="2:30" ht="24.9" customHeight="1"/>
    <row r="57" spans="2:30" ht="24.9" customHeight="1"/>
    <row r="58" spans="2:30" ht="24.9" customHeight="1"/>
    <row r="59" spans="2:30" ht="24.9" customHeight="1"/>
    <row r="60" spans="2:30" ht="24.9" customHeight="1"/>
    <row r="61" spans="2:30" ht="24.9" customHeight="1"/>
    <row r="62" spans="2:30" ht="24.9" customHeight="1"/>
    <row r="63" spans="2:30" ht="14.25" customHeight="1"/>
    <row r="64" spans="2:30" ht="12" customHeight="1"/>
    <row r="65" ht="16.5" customHeight="1"/>
  </sheetData>
  <mergeCells count="38">
    <mergeCell ref="B4:G4"/>
    <mergeCell ref="H4:L4"/>
    <mergeCell ref="M4:N4"/>
    <mergeCell ref="B5:G5"/>
    <mergeCell ref="H5:L5"/>
    <mergeCell ref="M5:N5"/>
    <mergeCell ref="B19:K19"/>
    <mergeCell ref="B8:G8"/>
    <mergeCell ref="H8:L8"/>
    <mergeCell ref="M8:N8"/>
    <mergeCell ref="B6:G6"/>
    <mergeCell ref="H6:L6"/>
    <mergeCell ref="M6:N6"/>
    <mergeCell ref="B7:G7"/>
    <mergeCell ref="H7:L7"/>
    <mergeCell ref="M7:N7"/>
    <mergeCell ref="J16:T16"/>
    <mergeCell ref="E16:H16"/>
    <mergeCell ref="C26:F26"/>
    <mergeCell ref="G26:K26"/>
    <mergeCell ref="L26:AF26"/>
    <mergeCell ref="M27:Q27"/>
    <mergeCell ref="R27:AB27"/>
    <mergeCell ref="U16:X16"/>
    <mergeCell ref="Z16:AC16"/>
    <mergeCell ref="L19:M19"/>
    <mergeCell ref="M29:Q29"/>
    <mergeCell ref="R29:AB29"/>
    <mergeCell ref="R28:AB28"/>
    <mergeCell ref="P19:S19"/>
    <mergeCell ref="P22:S22"/>
    <mergeCell ref="M28:Q28"/>
    <mergeCell ref="P20:Q20"/>
    <mergeCell ref="B22:K22"/>
    <mergeCell ref="L22:M22"/>
    <mergeCell ref="P23:Q23"/>
    <mergeCell ref="C25:F25"/>
    <mergeCell ref="G25:K25"/>
  </mergeCells>
  <phoneticPr fontId="7"/>
  <pageMargins left="0.76" right="0.45" top="0.74" bottom="0.54" header="0.51200000000000001" footer="0.27"/>
  <pageSetup paperSize="9" scale="98" fitToWidth="0"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49"/>
  <sheetViews>
    <sheetView showZeros="0" view="pageBreakPreview" zoomScale="80" zoomScaleNormal="100" zoomScaleSheetLayoutView="80" workbookViewId="0">
      <selection activeCell="AW31" sqref="AW31"/>
    </sheetView>
  </sheetViews>
  <sheetFormatPr defaultColWidth="2.6640625" defaultRowHeight="13.2"/>
  <cols>
    <col min="14" max="14" width="3" customWidth="1"/>
    <col min="30" max="30" width="6.109375" customWidth="1"/>
  </cols>
  <sheetData>
    <row r="1" spans="2:35" ht="17.25" customHeight="1">
      <c r="B1" s="359"/>
      <c r="C1" s="359"/>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row>
    <row r="2" spans="2:35" ht="17.25" customHeight="1">
      <c r="B2" s="361" t="s">
        <v>1500</v>
      </c>
      <c r="C2" s="361"/>
      <c r="D2" s="361"/>
      <c r="E2" s="361"/>
      <c r="F2" s="361"/>
      <c r="G2" s="361"/>
      <c r="H2" s="361"/>
      <c r="I2" s="361"/>
      <c r="J2" s="361"/>
      <c r="K2" s="361"/>
      <c r="L2" s="361"/>
      <c r="M2" s="361"/>
      <c r="N2" s="361"/>
      <c r="O2" s="361"/>
      <c r="P2" s="361"/>
      <c r="Q2" s="361"/>
      <c r="R2" s="362"/>
      <c r="S2" s="351"/>
      <c r="T2" s="362"/>
      <c r="U2" s="362"/>
      <c r="V2" s="363"/>
      <c r="W2" s="362" t="s">
        <v>298</v>
      </c>
      <c r="X2" s="362" t="s">
        <v>1329</v>
      </c>
      <c r="Y2" s="362"/>
      <c r="Z2" s="362"/>
      <c r="AA2" s="362"/>
      <c r="AB2" s="362"/>
      <c r="AC2" s="362"/>
    </row>
    <row r="3" spans="2:35" ht="17.25" customHeight="1">
      <c r="B3" s="822"/>
      <c r="C3" s="822"/>
      <c r="D3" s="822"/>
      <c r="E3" s="822"/>
      <c r="F3" s="823" t="s">
        <v>1004</v>
      </c>
      <c r="G3" s="824"/>
      <c r="H3" s="824"/>
      <c r="I3" s="824"/>
      <c r="J3" s="824"/>
      <c r="K3" s="824"/>
      <c r="L3" s="825"/>
      <c r="M3" s="826" t="s">
        <v>1501</v>
      </c>
      <c r="N3" s="826"/>
      <c r="O3" s="826"/>
      <c r="P3" s="826"/>
      <c r="Q3" s="816" t="s">
        <v>393</v>
      </c>
      <c r="R3" s="817"/>
      <c r="S3" s="818"/>
      <c r="T3" s="816" t="s">
        <v>1005</v>
      </c>
      <c r="U3" s="817"/>
      <c r="V3" s="818"/>
      <c r="W3" s="816" t="s">
        <v>1212</v>
      </c>
      <c r="X3" s="817"/>
      <c r="Y3" s="818"/>
      <c r="Z3" s="826" t="s">
        <v>401</v>
      </c>
      <c r="AA3" s="826"/>
      <c r="AB3" s="826"/>
    </row>
    <row r="4" spans="2:35" ht="17.25" customHeight="1">
      <c r="B4" s="822"/>
      <c r="C4" s="822"/>
      <c r="D4" s="822"/>
      <c r="E4" s="822"/>
      <c r="F4" s="823"/>
      <c r="G4" s="824"/>
      <c r="H4" s="824"/>
      <c r="I4" s="824"/>
      <c r="J4" s="824"/>
      <c r="K4" s="824"/>
      <c r="L4" s="825"/>
      <c r="M4" s="826"/>
      <c r="N4" s="826"/>
      <c r="O4" s="826"/>
      <c r="P4" s="826"/>
      <c r="Q4" s="819"/>
      <c r="R4" s="820"/>
      <c r="S4" s="821"/>
      <c r="T4" s="819"/>
      <c r="U4" s="820"/>
      <c r="V4" s="821"/>
      <c r="W4" s="819"/>
      <c r="X4" s="820"/>
      <c r="Y4" s="821"/>
      <c r="Z4" s="826"/>
      <c r="AA4" s="826"/>
      <c r="AB4" s="826"/>
    </row>
    <row r="5" spans="2:35" ht="17.25" customHeight="1">
      <c r="B5" s="834" t="s">
        <v>394</v>
      </c>
      <c r="C5" s="835"/>
      <c r="D5" s="835"/>
      <c r="E5" s="836"/>
      <c r="F5" s="797"/>
      <c r="G5" s="798"/>
      <c r="H5" s="798"/>
      <c r="I5" s="798"/>
      <c r="J5" s="798"/>
      <c r="K5" s="798"/>
      <c r="L5" s="799"/>
      <c r="M5" s="803"/>
      <c r="N5" s="804"/>
      <c r="O5" s="804"/>
      <c r="P5" s="807" t="s">
        <v>1006</v>
      </c>
      <c r="Q5" s="862"/>
      <c r="R5" s="863"/>
      <c r="S5" s="518" t="s">
        <v>399</v>
      </c>
      <c r="T5" s="809"/>
      <c r="U5" s="810"/>
      <c r="V5" s="518" t="s">
        <v>396</v>
      </c>
      <c r="W5" s="811"/>
      <c r="X5" s="812"/>
      <c r="Y5" s="807" t="s">
        <v>396</v>
      </c>
      <c r="Z5" s="815"/>
      <c r="AA5" s="815"/>
      <c r="AB5" s="815"/>
    </row>
    <row r="6" spans="2:35" ht="17.25" customHeight="1">
      <c r="B6" s="837"/>
      <c r="C6" s="838"/>
      <c r="D6" s="838"/>
      <c r="E6" s="839"/>
      <c r="F6" s="800"/>
      <c r="G6" s="801"/>
      <c r="H6" s="801"/>
      <c r="I6" s="801"/>
      <c r="J6" s="801"/>
      <c r="K6" s="801"/>
      <c r="L6" s="802"/>
      <c r="M6" s="805"/>
      <c r="N6" s="806"/>
      <c r="O6" s="806"/>
      <c r="P6" s="808"/>
      <c r="Q6" s="854"/>
      <c r="R6" s="855"/>
      <c r="S6" s="517" t="s">
        <v>399</v>
      </c>
      <c r="T6" s="832"/>
      <c r="U6" s="833"/>
      <c r="V6" s="517" t="s">
        <v>396</v>
      </c>
      <c r="W6" s="813"/>
      <c r="X6" s="814"/>
      <c r="Y6" s="808"/>
      <c r="Z6" s="815"/>
      <c r="AA6" s="815"/>
      <c r="AB6" s="815"/>
    </row>
    <row r="7" spans="2:35" ht="17.25" customHeight="1">
      <c r="B7" s="834" t="s">
        <v>395</v>
      </c>
      <c r="C7" s="835"/>
      <c r="D7" s="835"/>
      <c r="E7" s="836"/>
      <c r="F7" s="797"/>
      <c r="G7" s="798"/>
      <c r="H7" s="798"/>
      <c r="I7" s="798"/>
      <c r="J7" s="798"/>
      <c r="K7" s="798"/>
      <c r="L7" s="799"/>
      <c r="M7" s="803"/>
      <c r="N7" s="804"/>
      <c r="O7" s="804"/>
      <c r="P7" s="807" t="s">
        <v>1007</v>
      </c>
      <c r="Q7" s="864"/>
      <c r="R7" s="863"/>
      <c r="S7" s="518" t="s">
        <v>399</v>
      </c>
      <c r="T7" s="809"/>
      <c r="U7" s="810"/>
      <c r="V7" s="518" t="s">
        <v>396</v>
      </c>
      <c r="W7" s="811"/>
      <c r="X7" s="812"/>
      <c r="Y7" s="807" t="s">
        <v>396</v>
      </c>
      <c r="Z7" s="815"/>
      <c r="AA7" s="815"/>
      <c r="AB7" s="815"/>
    </row>
    <row r="8" spans="2:35" ht="17.25" customHeight="1">
      <c r="B8" s="837"/>
      <c r="C8" s="838"/>
      <c r="D8" s="838"/>
      <c r="E8" s="839"/>
      <c r="F8" s="800"/>
      <c r="G8" s="801"/>
      <c r="H8" s="801"/>
      <c r="I8" s="801"/>
      <c r="J8" s="801"/>
      <c r="K8" s="801"/>
      <c r="L8" s="802"/>
      <c r="M8" s="805"/>
      <c r="N8" s="806"/>
      <c r="O8" s="806"/>
      <c r="P8" s="808"/>
      <c r="Q8" s="854"/>
      <c r="R8" s="855"/>
      <c r="S8" s="517" t="s">
        <v>399</v>
      </c>
      <c r="T8" s="813"/>
      <c r="U8" s="814"/>
      <c r="V8" s="517" t="s">
        <v>396</v>
      </c>
      <c r="W8" s="813"/>
      <c r="X8" s="814"/>
      <c r="Y8" s="808"/>
      <c r="Z8" s="815"/>
      <c r="AA8" s="815"/>
      <c r="AB8" s="815"/>
    </row>
    <row r="9" spans="2:35" ht="17.25" customHeight="1">
      <c r="B9" s="834" t="s">
        <v>1031</v>
      </c>
      <c r="C9" s="835"/>
      <c r="D9" s="835"/>
      <c r="E9" s="836"/>
      <c r="F9" s="797"/>
      <c r="G9" s="798"/>
      <c r="H9" s="798"/>
      <c r="I9" s="798"/>
      <c r="J9" s="798"/>
      <c r="K9" s="798"/>
      <c r="L9" s="799"/>
      <c r="M9" s="803"/>
      <c r="N9" s="804"/>
      <c r="O9" s="804"/>
      <c r="P9" s="807" t="s">
        <v>1008</v>
      </c>
      <c r="Q9" s="809"/>
      <c r="R9" s="810"/>
      <c r="S9" s="518" t="s">
        <v>399</v>
      </c>
      <c r="T9" s="809"/>
      <c r="U9" s="810"/>
      <c r="V9" s="518" t="s">
        <v>396</v>
      </c>
      <c r="W9" s="811"/>
      <c r="X9" s="812"/>
      <c r="Y9" s="807" t="s">
        <v>396</v>
      </c>
      <c r="Z9" s="815"/>
      <c r="AA9" s="815"/>
      <c r="AB9" s="815"/>
    </row>
    <row r="10" spans="2:35" ht="17.25" customHeight="1">
      <c r="B10" s="856"/>
      <c r="C10" s="857"/>
      <c r="D10" s="857"/>
      <c r="E10" s="858"/>
      <c r="F10" s="800"/>
      <c r="G10" s="801"/>
      <c r="H10" s="801"/>
      <c r="I10" s="801"/>
      <c r="J10" s="801"/>
      <c r="K10" s="801"/>
      <c r="L10" s="802"/>
      <c r="M10" s="805"/>
      <c r="N10" s="806"/>
      <c r="O10" s="806"/>
      <c r="P10" s="808"/>
      <c r="Q10" s="813"/>
      <c r="R10" s="814"/>
      <c r="S10" s="517" t="s">
        <v>399</v>
      </c>
      <c r="T10" s="813"/>
      <c r="U10" s="814"/>
      <c r="V10" s="517" t="s">
        <v>396</v>
      </c>
      <c r="W10" s="813"/>
      <c r="X10" s="814"/>
      <c r="Y10" s="808"/>
      <c r="Z10" s="815"/>
      <c r="AA10" s="815"/>
      <c r="AB10" s="815"/>
    </row>
    <row r="11" spans="2:35" ht="17.25" customHeight="1">
      <c r="B11" s="856"/>
      <c r="C11" s="857"/>
      <c r="D11" s="857"/>
      <c r="E11" s="858"/>
      <c r="F11" s="797"/>
      <c r="G11" s="798"/>
      <c r="H11" s="798"/>
      <c r="I11" s="798"/>
      <c r="J11" s="798"/>
      <c r="K11" s="798"/>
      <c r="L11" s="799"/>
      <c r="M11" s="803"/>
      <c r="N11" s="804"/>
      <c r="O11" s="804"/>
      <c r="P11" s="807" t="s">
        <v>1008</v>
      </c>
      <c r="Q11" s="809"/>
      <c r="R11" s="810"/>
      <c r="S11" s="518" t="s">
        <v>399</v>
      </c>
      <c r="T11" s="809"/>
      <c r="U11" s="810"/>
      <c r="V11" s="518" t="s">
        <v>396</v>
      </c>
      <c r="W11" s="811"/>
      <c r="X11" s="812"/>
      <c r="Y11" s="807" t="s">
        <v>396</v>
      </c>
      <c r="Z11" s="815"/>
      <c r="AA11" s="815"/>
      <c r="AB11" s="815"/>
    </row>
    <row r="12" spans="2:35" ht="17.25" customHeight="1">
      <c r="B12" s="856"/>
      <c r="C12" s="857"/>
      <c r="D12" s="857"/>
      <c r="E12" s="858"/>
      <c r="F12" s="800"/>
      <c r="G12" s="801"/>
      <c r="H12" s="801"/>
      <c r="I12" s="801"/>
      <c r="J12" s="801"/>
      <c r="K12" s="801"/>
      <c r="L12" s="802"/>
      <c r="M12" s="805"/>
      <c r="N12" s="806"/>
      <c r="O12" s="806"/>
      <c r="P12" s="808"/>
      <c r="Q12" s="813"/>
      <c r="R12" s="814"/>
      <c r="S12" s="517" t="s">
        <v>399</v>
      </c>
      <c r="T12" s="813"/>
      <c r="U12" s="814"/>
      <c r="V12" s="517" t="s">
        <v>396</v>
      </c>
      <c r="W12" s="813"/>
      <c r="X12" s="814"/>
      <c r="Y12" s="808"/>
      <c r="Z12" s="815"/>
      <c r="AA12" s="815"/>
      <c r="AB12" s="815"/>
    </row>
    <row r="13" spans="2:35" ht="17.25" customHeight="1">
      <c r="B13" s="856"/>
      <c r="C13" s="857"/>
      <c r="D13" s="857"/>
      <c r="E13" s="858"/>
      <c r="F13" s="797"/>
      <c r="G13" s="798"/>
      <c r="H13" s="798"/>
      <c r="I13" s="798"/>
      <c r="J13" s="798"/>
      <c r="K13" s="798"/>
      <c r="L13" s="799"/>
      <c r="M13" s="803"/>
      <c r="N13" s="804"/>
      <c r="O13" s="804"/>
      <c r="P13" s="807" t="s">
        <v>1008</v>
      </c>
      <c r="Q13" s="809"/>
      <c r="R13" s="810"/>
      <c r="S13" s="518" t="s">
        <v>399</v>
      </c>
      <c r="T13" s="809"/>
      <c r="U13" s="810"/>
      <c r="V13" s="518" t="s">
        <v>396</v>
      </c>
      <c r="W13" s="811"/>
      <c r="X13" s="812"/>
      <c r="Y13" s="807" t="s">
        <v>396</v>
      </c>
      <c r="Z13" s="815"/>
      <c r="AA13" s="815"/>
      <c r="AB13" s="815"/>
    </row>
    <row r="14" spans="2:35" ht="17.25" customHeight="1">
      <c r="B14" s="856"/>
      <c r="C14" s="857"/>
      <c r="D14" s="857"/>
      <c r="E14" s="858"/>
      <c r="F14" s="800"/>
      <c r="G14" s="801"/>
      <c r="H14" s="801"/>
      <c r="I14" s="801"/>
      <c r="J14" s="801"/>
      <c r="K14" s="801"/>
      <c r="L14" s="802"/>
      <c r="M14" s="805"/>
      <c r="N14" s="806"/>
      <c r="O14" s="806"/>
      <c r="P14" s="808"/>
      <c r="Q14" s="813"/>
      <c r="R14" s="814"/>
      <c r="S14" s="517" t="s">
        <v>399</v>
      </c>
      <c r="T14" s="813"/>
      <c r="U14" s="814"/>
      <c r="V14" s="517" t="s">
        <v>396</v>
      </c>
      <c r="W14" s="813"/>
      <c r="X14" s="814"/>
      <c r="Y14" s="808"/>
      <c r="Z14" s="815"/>
      <c r="AA14" s="815"/>
      <c r="AB14" s="815"/>
    </row>
    <row r="15" spans="2:35" ht="17.25" customHeight="1">
      <c r="B15" s="856"/>
      <c r="C15" s="857"/>
      <c r="D15" s="857"/>
      <c r="E15" s="858"/>
      <c r="F15" s="797"/>
      <c r="G15" s="798"/>
      <c r="H15" s="798"/>
      <c r="I15" s="798"/>
      <c r="J15" s="798"/>
      <c r="K15" s="798"/>
      <c r="L15" s="799"/>
      <c r="M15" s="803"/>
      <c r="N15" s="804"/>
      <c r="O15" s="804"/>
      <c r="P15" s="807" t="s">
        <v>1008</v>
      </c>
      <c r="Q15" s="809"/>
      <c r="R15" s="810"/>
      <c r="S15" s="518" t="s">
        <v>399</v>
      </c>
      <c r="T15" s="809"/>
      <c r="U15" s="810"/>
      <c r="V15" s="518" t="s">
        <v>396</v>
      </c>
      <c r="W15" s="811"/>
      <c r="X15" s="812"/>
      <c r="Y15" s="807" t="s">
        <v>396</v>
      </c>
      <c r="Z15" s="815"/>
      <c r="AA15" s="815"/>
      <c r="AB15" s="815"/>
    </row>
    <row r="16" spans="2:35" ht="17.25" customHeight="1">
      <c r="B16" s="856"/>
      <c r="C16" s="857"/>
      <c r="D16" s="857"/>
      <c r="E16" s="858"/>
      <c r="F16" s="800"/>
      <c r="G16" s="801"/>
      <c r="H16" s="801"/>
      <c r="I16" s="801"/>
      <c r="J16" s="801"/>
      <c r="K16" s="801"/>
      <c r="L16" s="802"/>
      <c r="M16" s="805"/>
      <c r="N16" s="806"/>
      <c r="O16" s="806"/>
      <c r="P16" s="808"/>
      <c r="Q16" s="813"/>
      <c r="R16" s="814"/>
      <c r="S16" s="517" t="s">
        <v>399</v>
      </c>
      <c r="T16" s="813"/>
      <c r="U16" s="814"/>
      <c r="V16" s="517" t="s">
        <v>396</v>
      </c>
      <c r="W16" s="813"/>
      <c r="X16" s="814"/>
      <c r="Y16" s="808"/>
      <c r="Z16" s="815"/>
      <c r="AA16" s="815"/>
      <c r="AB16" s="815"/>
    </row>
    <row r="17" spans="1:33" ht="17.25" customHeight="1">
      <c r="B17" s="856"/>
      <c r="C17" s="857"/>
      <c r="D17" s="857"/>
      <c r="E17" s="858"/>
      <c r="F17" s="797"/>
      <c r="G17" s="798"/>
      <c r="H17" s="798"/>
      <c r="I17" s="798"/>
      <c r="J17" s="798"/>
      <c r="K17" s="798"/>
      <c r="L17" s="799"/>
      <c r="M17" s="803"/>
      <c r="N17" s="804"/>
      <c r="O17" s="804"/>
      <c r="P17" s="807" t="s">
        <v>1008</v>
      </c>
      <c r="Q17" s="809"/>
      <c r="R17" s="810"/>
      <c r="S17" s="518" t="s">
        <v>399</v>
      </c>
      <c r="T17" s="809"/>
      <c r="U17" s="810"/>
      <c r="V17" s="518" t="s">
        <v>396</v>
      </c>
      <c r="W17" s="811"/>
      <c r="X17" s="812"/>
      <c r="Y17" s="807" t="s">
        <v>396</v>
      </c>
      <c r="Z17" s="815"/>
      <c r="AA17" s="815"/>
      <c r="AB17" s="815"/>
    </row>
    <row r="18" spans="1:33" ht="17.25" customHeight="1">
      <c r="B18" s="856"/>
      <c r="C18" s="857"/>
      <c r="D18" s="857"/>
      <c r="E18" s="858"/>
      <c r="F18" s="800"/>
      <c r="G18" s="801"/>
      <c r="H18" s="801"/>
      <c r="I18" s="801"/>
      <c r="J18" s="801"/>
      <c r="K18" s="801"/>
      <c r="L18" s="802"/>
      <c r="M18" s="805"/>
      <c r="N18" s="806"/>
      <c r="O18" s="806"/>
      <c r="P18" s="808"/>
      <c r="Q18" s="813"/>
      <c r="R18" s="814"/>
      <c r="S18" s="517" t="s">
        <v>399</v>
      </c>
      <c r="T18" s="813"/>
      <c r="U18" s="814"/>
      <c r="V18" s="517" t="s">
        <v>396</v>
      </c>
      <c r="W18" s="813"/>
      <c r="X18" s="814"/>
      <c r="Y18" s="808"/>
      <c r="Z18" s="815"/>
      <c r="AA18" s="815"/>
      <c r="AB18" s="815"/>
    </row>
    <row r="19" spans="1:33" ht="17.25" customHeight="1">
      <c r="B19" s="856"/>
      <c r="C19" s="857"/>
      <c r="D19" s="857"/>
      <c r="E19" s="858"/>
      <c r="F19" s="797"/>
      <c r="G19" s="798"/>
      <c r="H19" s="798"/>
      <c r="I19" s="798"/>
      <c r="J19" s="798"/>
      <c r="K19" s="798"/>
      <c r="L19" s="799"/>
      <c r="M19" s="803"/>
      <c r="N19" s="804"/>
      <c r="O19" s="804"/>
      <c r="P19" s="807" t="s">
        <v>1340</v>
      </c>
      <c r="Q19" s="809"/>
      <c r="R19" s="810"/>
      <c r="S19" s="518" t="s">
        <v>399</v>
      </c>
      <c r="T19" s="809"/>
      <c r="U19" s="810"/>
      <c r="V19" s="518" t="s">
        <v>396</v>
      </c>
      <c r="W19" s="811"/>
      <c r="X19" s="812"/>
      <c r="Y19" s="807" t="s">
        <v>396</v>
      </c>
      <c r="Z19" s="815"/>
      <c r="AA19" s="815"/>
      <c r="AB19" s="815"/>
    </row>
    <row r="20" spans="1:33" ht="17.25" customHeight="1">
      <c r="B20" s="856"/>
      <c r="C20" s="857"/>
      <c r="D20" s="857"/>
      <c r="E20" s="858"/>
      <c r="F20" s="800"/>
      <c r="G20" s="801"/>
      <c r="H20" s="801"/>
      <c r="I20" s="801"/>
      <c r="J20" s="801"/>
      <c r="K20" s="801"/>
      <c r="L20" s="802"/>
      <c r="M20" s="805"/>
      <c r="N20" s="806"/>
      <c r="O20" s="806"/>
      <c r="P20" s="808"/>
      <c r="Q20" s="813"/>
      <c r="R20" s="814"/>
      <c r="S20" s="517" t="s">
        <v>399</v>
      </c>
      <c r="T20" s="813"/>
      <c r="U20" s="814"/>
      <c r="V20" s="517" t="s">
        <v>396</v>
      </c>
      <c r="W20" s="813"/>
      <c r="X20" s="814"/>
      <c r="Y20" s="808"/>
      <c r="Z20" s="815"/>
      <c r="AA20" s="815"/>
      <c r="AB20" s="815"/>
    </row>
    <row r="21" spans="1:33" ht="35.25" customHeight="1">
      <c r="B21" s="837"/>
      <c r="C21" s="838"/>
      <c r="D21" s="838"/>
      <c r="E21" s="839"/>
      <c r="F21" s="865" t="s">
        <v>1339</v>
      </c>
      <c r="G21" s="866"/>
      <c r="H21" s="866"/>
      <c r="I21" s="866"/>
      <c r="J21" s="866"/>
      <c r="K21" s="866"/>
      <c r="L21" s="867"/>
      <c r="M21" s="805"/>
      <c r="N21" s="806"/>
      <c r="O21" s="806"/>
      <c r="P21" s="517" t="s">
        <v>1341</v>
      </c>
      <c r="Q21" s="859"/>
      <c r="R21" s="860"/>
      <c r="S21" s="861"/>
      <c r="T21" s="859"/>
      <c r="U21" s="860"/>
      <c r="V21" s="861"/>
      <c r="W21" s="859"/>
      <c r="X21" s="860"/>
      <c r="Y21" s="861"/>
      <c r="Z21" s="815"/>
      <c r="AA21" s="815"/>
      <c r="AB21" s="815"/>
    </row>
    <row r="22" spans="1:33" ht="17.25" customHeight="1"/>
    <row r="23" spans="1:33" ht="17.25" customHeight="1"/>
    <row r="24" spans="1:33" ht="17.25" customHeight="1">
      <c r="B24" s="827" t="s">
        <v>1009</v>
      </c>
      <c r="C24" s="828"/>
      <c r="D24" s="828"/>
      <c r="E24" s="828"/>
      <c r="F24" s="828"/>
      <c r="G24" s="828"/>
      <c r="H24" s="828"/>
      <c r="I24" s="828"/>
      <c r="J24" s="828"/>
      <c r="K24" s="828"/>
      <c r="L24" s="828"/>
      <c r="M24" s="828"/>
      <c r="N24" s="828"/>
      <c r="O24" s="829">
        <v>1.65</v>
      </c>
      <c r="P24" s="829"/>
      <c r="Q24" s="829"/>
      <c r="R24" s="830" t="s">
        <v>404</v>
      </c>
      <c r="S24" s="830"/>
      <c r="T24" s="830"/>
      <c r="U24" s="830"/>
      <c r="V24" s="830"/>
      <c r="W24" s="830"/>
      <c r="X24" s="830"/>
      <c r="Y24" s="831"/>
      <c r="Z24" s="831"/>
      <c r="AA24" s="364" t="s">
        <v>396</v>
      </c>
      <c r="AB24" s="364" t="s">
        <v>1010</v>
      </c>
      <c r="AC24" s="840">
        <f>O24*Y24</f>
        <v>0</v>
      </c>
      <c r="AD24" s="840"/>
      <c r="AE24" s="364" t="s">
        <v>1008</v>
      </c>
      <c r="AF24" s="366"/>
      <c r="AG24" s="528" t="s">
        <v>1011</v>
      </c>
    </row>
    <row r="25" spans="1:33" ht="17.25" customHeight="1">
      <c r="B25" s="827" t="s">
        <v>1012</v>
      </c>
      <c r="C25" s="828"/>
      <c r="D25" s="828"/>
      <c r="E25" s="828"/>
      <c r="F25" s="828"/>
      <c r="G25" s="828"/>
      <c r="H25" s="828"/>
      <c r="I25" s="828"/>
      <c r="J25" s="828"/>
      <c r="K25" s="828"/>
      <c r="L25" s="828"/>
      <c r="M25" s="828"/>
      <c r="N25" s="828"/>
      <c r="O25" s="828"/>
      <c r="P25" s="828"/>
      <c r="Q25" s="828"/>
      <c r="R25" s="368"/>
      <c r="S25" s="828" t="s">
        <v>1013</v>
      </c>
      <c r="T25" s="828"/>
      <c r="U25" s="828"/>
      <c r="V25" s="369"/>
      <c r="W25" s="828" t="s">
        <v>1014</v>
      </c>
      <c r="X25" s="828"/>
      <c r="Y25" s="828"/>
      <c r="Z25" s="364"/>
      <c r="AA25" s="348"/>
      <c r="AB25" s="370"/>
      <c r="AC25" s="370"/>
      <c r="AD25" s="348"/>
      <c r="AE25" s="348"/>
      <c r="AF25" s="349"/>
    </row>
    <row r="26" spans="1:33" ht="17.25" customHeight="1">
      <c r="B26" s="827" t="s">
        <v>1528</v>
      </c>
      <c r="C26" s="828"/>
      <c r="D26" s="828"/>
      <c r="E26" s="828"/>
      <c r="F26" s="828"/>
      <c r="G26" s="828"/>
      <c r="H26" s="828"/>
      <c r="I26" s="828"/>
      <c r="J26" s="828"/>
      <c r="K26" s="828"/>
      <c r="L26" s="828"/>
      <c r="M26" s="828"/>
      <c r="N26" s="828"/>
      <c r="O26" s="829">
        <v>3.3</v>
      </c>
      <c r="P26" s="829"/>
      <c r="Q26" s="829"/>
      <c r="R26" s="830" t="s">
        <v>405</v>
      </c>
      <c r="S26" s="830"/>
      <c r="T26" s="830"/>
      <c r="U26" s="830"/>
      <c r="V26" s="830"/>
      <c r="W26" s="830"/>
      <c r="X26" s="830"/>
      <c r="Y26" s="831"/>
      <c r="Z26" s="831"/>
      <c r="AA26" s="364" t="s">
        <v>396</v>
      </c>
      <c r="AB26" s="364" t="s">
        <v>1015</v>
      </c>
      <c r="AC26" s="840">
        <f>O26*Y26</f>
        <v>0</v>
      </c>
      <c r="AD26" s="840"/>
      <c r="AE26" s="364" t="s">
        <v>1008</v>
      </c>
      <c r="AF26" s="349"/>
      <c r="AG26" s="528" t="s">
        <v>1016</v>
      </c>
    </row>
    <row r="27" spans="1:33" ht="17.25" customHeight="1">
      <c r="B27" s="827" t="s">
        <v>1017</v>
      </c>
      <c r="C27" s="828"/>
      <c r="D27" s="828"/>
      <c r="E27" s="828"/>
      <c r="F27" s="828"/>
      <c r="G27" s="828"/>
      <c r="H27" s="828"/>
      <c r="I27" s="828"/>
      <c r="J27" s="828"/>
      <c r="K27" s="828"/>
      <c r="L27" s="828"/>
      <c r="M27" s="828"/>
      <c r="N27" s="828"/>
      <c r="O27" s="829">
        <v>1.98</v>
      </c>
      <c r="P27" s="829"/>
      <c r="Q27" s="829"/>
      <c r="R27" s="830" t="s">
        <v>834</v>
      </c>
      <c r="S27" s="830"/>
      <c r="T27" s="830"/>
      <c r="U27" s="830"/>
      <c r="V27" s="830"/>
      <c r="W27" s="830"/>
      <c r="X27" s="830"/>
      <c r="Y27" s="841"/>
      <c r="Z27" s="841"/>
      <c r="AA27" s="364" t="s">
        <v>396</v>
      </c>
      <c r="AB27" s="364" t="s">
        <v>1010</v>
      </c>
      <c r="AC27" s="840">
        <f>O27*Y27</f>
        <v>0</v>
      </c>
      <c r="AD27" s="840"/>
      <c r="AE27" s="364" t="s">
        <v>1008</v>
      </c>
      <c r="AF27" s="372"/>
      <c r="AG27" s="362"/>
    </row>
    <row r="28" spans="1:33" ht="17.25" customHeight="1">
      <c r="A28" t="s">
        <v>1616</v>
      </c>
      <c r="B28" s="362"/>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row>
    <row r="29" spans="1:33" ht="17.25" customHeight="1">
      <c r="C29" s="362"/>
      <c r="D29" s="362" t="s">
        <v>1502</v>
      </c>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row>
    <row r="30" spans="1:33" ht="17.25" customHeight="1">
      <c r="D30" s="362" t="s">
        <v>1342</v>
      </c>
    </row>
    <row r="31" spans="1:33" ht="17.25" customHeight="1">
      <c r="D31" s="362"/>
    </row>
    <row r="32" spans="1:33" ht="17.25" customHeight="1">
      <c r="D32" s="346"/>
    </row>
    <row r="33" spans="2:34" ht="17.25" customHeight="1">
      <c r="B33" s="351" t="s">
        <v>837</v>
      </c>
      <c r="C33" s="531"/>
      <c r="D33" s="531"/>
    </row>
    <row r="34" spans="2:34" ht="17.25" customHeight="1">
      <c r="C34" s="373" t="s">
        <v>793</v>
      </c>
      <c r="E34" s="374"/>
      <c r="F34" s="375"/>
      <c r="G34" s="375"/>
      <c r="H34" s="375"/>
      <c r="I34" s="376"/>
      <c r="J34" s="376"/>
      <c r="K34" s="376"/>
      <c r="L34" s="376"/>
      <c r="M34" s="376"/>
      <c r="N34" s="376"/>
      <c r="O34" s="376"/>
      <c r="P34" s="377"/>
      <c r="Q34" s="377"/>
      <c r="R34" s="377"/>
      <c r="S34" s="377"/>
      <c r="T34" s="378"/>
      <c r="U34" s="378"/>
      <c r="V34" s="378"/>
      <c r="W34" s="378"/>
      <c r="X34" s="378"/>
      <c r="Y34" s="378"/>
      <c r="Z34" s="378"/>
      <c r="AA34" s="378"/>
      <c r="AB34" s="378"/>
      <c r="AC34" s="378"/>
      <c r="AD34" s="379"/>
      <c r="AE34" s="379"/>
      <c r="AF34" s="362"/>
      <c r="AH34" s="379"/>
    </row>
    <row r="35" spans="2:34" ht="17.25" customHeight="1">
      <c r="C35" s="373"/>
      <c r="E35" s="374"/>
      <c r="F35" s="375"/>
      <c r="G35" s="375"/>
      <c r="H35" s="375"/>
      <c r="I35" s="376"/>
      <c r="J35" s="376"/>
      <c r="K35" s="376"/>
      <c r="L35" s="376"/>
      <c r="M35" s="376"/>
      <c r="N35" s="376"/>
      <c r="O35" s="376"/>
      <c r="P35" s="377"/>
      <c r="Q35" s="377"/>
      <c r="R35" s="377"/>
      <c r="S35" s="377"/>
      <c r="T35" s="378"/>
      <c r="U35" s="378"/>
      <c r="V35" s="378"/>
      <c r="W35" s="378"/>
      <c r="X35" s="378"/>
      <c r="Y35" s="378"/>
      <c r="Z35" s="378"/>
      <c r="AA35" s="378"/>
      <c r="AB35" s="378"/>
      <c r="AC35" s="378"/>
      <c r="AD35" s="379"/>
      <c r="AE35" s="379"/>
      <c r="AF35" s="362"/>
      <c r="AH35" s="379"/>
    </row>
    <row r="36" spans="2:34" ht="17.25" customHeight="1">
      <c r="D36" s="529" t="s">
        <v>1018</v>
      </c>
      <c r="E36" s="842">
        <f>AC24</f>
        <v>0</v>
      </c>
      <c r="F36" s="842"/>
      <c r="G36" s="842"/>
      <c r="H36" s="842"/>
      <c r="I36" s="396" t="s">
        <v>1357</v>
      </c>
      <c r="J36" s="529" t="s">
        <v>1016</v>
      </c>
      <c r="K36" s="843">
        <f>AC26</f>
        <v>0</v>
      </c>
      <c r="L36" s="843"/>
      <c r="M36" s="843"/>
      <c r="N36" s="843"/>
      <c r="O36" s="396" t="s">
        <v>1357</v>
      </c>
      <c r="P36" s="529" t="s">
        <v>1019</v>
      </c>
      <c r="Q36" s="843">
        <f>M39</f>
        <v>0</v>
      </c>
      <c r="R36" s="843"/>
      <c r="S36" s="843"/>
      <c r="T36" s="843"/>
      <c r="U36" s="396" t="s">
        <v>1357</v>
      </c>
      <c r="V36" s="529" t="s">
        <v>1020</v>
      </c>
      <c r="W36" s="845">
        <f>G43</f>
        <v>0</v>
      </c>
      <c r="X36" s="845"/>
      <c r="Y36" s="845"/>
      <c r="Z36" s="845"/>
      <c r="AA36" s="362" t="s">
        <v>1010</v>
      </c>
      <c r="AB36" s="844">
        <f>E36+K36+Q36+W36</f>
        <v>0</v>
      </c>
      <c r="AC36" s="844"/>
      <c r="AD36" s="844"/>
      <c r="AE36" s="367" t="s">
        <v>1008</v>
      </c>
      <c r="AF36" s="367"/>
    </row>
    <row r="37" spans="2:34" ht="17.25" customHeight="1">
      <c r="D37" s="362"/>
      <c r="I37" s="362"/>
      <c r="J37" s="362"/>
      <c r="K37" s="362"/>
      <c r="L37" s="362"/>
      <c r="M37" s="362"/>
      <c r="N37" s="362"/>
      <c r="O37" s="362"/>
      <c r="P37" s="362"/>
      <c r="Q37" s="362"/>
      <c r="R37" s="362"/>
      <c r="S37" s="362"/>
      <c r="T37" s="362"/>
      <c r="U37" s="362"/>
      <c r="W37" s="367"/>
    </row>
    <row r="38" spans="2:34" ht="17.25" customHeight="1">
      <c r="B38" s="374"/>
      <c r="C38" s="374"/>
      <c r="D38" s="374"/>
    </row>
    <row r="39" spans="2:34" ht="17.25" customHeight="1">
      <c r="C39" s="346" t="s">
        <v>826</v>
      </c>
      <c r="D39" s="362"/>
      <c r="E39" s="362"/>
      <c r="F39" s="362"/>
      <c r="G39" s="362"/>
      <c r="H39" s="362"/>
      <c r="I39" s="847"/>
      <c r="J39" s="847"/>
      <c r="K39" s="362" t="s">
        <v>817</v>
      </c>
      <c r="L39" s="362" t="s">
        <v>1021</v>
      </c>
      <c r="M39" s="843">
        <f>1.98*I39</f>
        <v>0</v>
      </c>
      <c r="N39" s="843"/>
      <c r="O39" s="843"/>
      <c r="P39" s="843"/>
      <c r="Q39" s="367" t="s">
        <v>1008</v>
      </c>
      <c r="R39" s="530" t="s">
        <v>1019</v>
      </c>
    </row>
    <row r="40" spans="2:34" ht="17.25" customHeight="1">
      <c r="C40" s="346"/>
      <c r="I40" s="381"/>
      <c r="J40" s="381"/>
      <c r="O40" s="367"/>
      <c r="Q40" s="362"/>
    </row>
    <row r="41" spans="2:34" ht="17.25" customHeight="1">
      <c r="D41" s="346"/>
    </row>
    <row r="42" spans="2:34" ht="17.25" customHeight="1">
      <c r="C42" s="848" t="s">
        <v>764</v>
      </c>
      <c r="D42" s="848"/>
      <c r="E42" s="848"/>
      <c r="F42" s="848"/>
      <c r="G42" s="848" t="s">
        <v>1361</v>
      </c>
      <c r="H42" s="848"/>
      <c r="I42" s="848"/>
      <c r="J42" s="848"/>
      <c r="K42" s="848"/>
      <c r="L42" s="376"/>
      <c r="M42" s="376"/>
      <c r="N42" s="376"/>
      <c r="O42" s="376"/>
      <c r="P42" s="377"/>
      <c r="Q42" s="377"/>
      <c r="R42" s="377"/>
      <c r="S42" s="377"/>
      <c r="T42" s="378"/>
      <c r="U42" s="378"/>
      <c r="V42" s="378"/>
      <c r="W42" s="378"/>
      <c r="X42" s="378"/>
      <c r="Y42" s="378"/>
      <c r="Z42" s="378"/>
      <c r="AA42" s="378"/>
      <c r="AB42" s="378"/>
    </row>
    <row r="43" spans="2:34" ht="17.25" customHeight="1">
      <c r="C43" s="849"/>
      <c r="D43" s="849"/>
      <c r="E43" s="849"/>
      <c r="F43" s="849"/>
      <c r="G43" s="850"/>
      <c r="H43" s="850"/>
      <c r="I43" s="850"/>
      <c r="J43" s="850"/>
      <c r="K43" s="850"/>
      <c r="L43" s="852" t="s">
        <v>765</v>
      </c>
      <c r="M43" s="853"/>
      <c r="N43" s="853"/>
      <c r="O43" s="853"/>
      <c r="P43" s="853"/>
      <c r="Q43" s="853"/>
      <c r="R43" s="853"/>
      <c r="S43" s="853"/>
      <c r="T43" s="853"/>
      <c r="U43" s="853"/>
      <c r="V43" s="853"/>
      <c r="W43" s="853"/>
      <c r="X43" s="853"/>
      <c r="Y43" s="853"/>
      <c r="Z43" s="853"/>
      <c r="AA43" s="853"/>
      <c r="AB43" s="853"/>
      <c r="AC43" s="853"/>
      <c r="AD43" s="853"/>
    </row>
    <row r="44" spans="2:34" ht="17.25" customHeight="1">
      <c r="L44" s="346"/>
      <c r="M44" s="851" t="s">
        <v>764</v>
      </c>
      <c r="N44" s="851"/>
      <c r="O44" s="851"/>
      <c r="P44" s="851"/>
      <c r="Q44" s="851"/>
      <c r="R44" s="848" t="s">
        <v>1022</v>
      </c>
      <c r="S44" s="848"/>
      <c r="T44" s="848"/>
      <c r="U44" s="848"/>
      <c r="V44" s="848"/>
      <c r="W44" s="848"/>
      <c r="X44" s="848"/>
      <c r="Y44" s="848"/>
      <c r="Z44" s="848"/>
      <c r="AA44" s="848"/>
      <c r="AB44" s="848"/>
      <c r="AC44" s="848"/>
      <c r="AD44" s="848"/>
    </row>
    <row r="45" spans="2:34" ht="17.25" customHeight="1">
      <c r="L45" s="346"/>
      <c r="M45" s="851" t="s">
        <v>775</v>
      </c>
      <c r="N45" s="851"/>
      <c r="O45" s="851"/>
      <c r="P45" s="851"/>
      <c r="Q45" s="851"/>
      <c r="R45" s="848">
        <v>180</v>
      </c>
      <c r="S45" s="848"/>
      <c r="T45" s="848"/>
      <c r="U45" s="848"/>
      <c r="V45" s="848"/>
      <c r="W45" s="848"/>
      <c r="X45" s="848"/>
      <c r="Y45" s="848"/>
      <c r="Z45" s="848"/>
      <c r="AA45" s="848"/>
      <c r="AB45" s="848"/>
      <c r="AC45" s="848"/>
      <c r="AD45" s="848"/>
    </row>
    <row r="46" spans="2:34" ht="17.25" customHeight="1">
      <c r="L46" s="346"/>
      <c r="M46" s="851" t="s">
        <v>776</v>
      </c>
      <c r="N46" s="851"/>
      <c r="O46" s="851"/>
      <c r="P46" s="851"/>
      <c r="Q46" s="851"/>
      <c r="R46" s="848" t="s">
        <v>777</v>
      </c>
      <c r="S46" s="848"/>
      <c r="T46" s="848"/>
      <c r="U46" s="848"/>
      <c r="V46" s="848"/>
      <c r="W46" s="848"/>
      <c r="X46" s="848"/>
      <c r="Y46" s="848"/>
      <c r="Z46" s="848"/>
      <c r="AA46" s="848"/>
      <c r="AB46" s="848"/>
      <c r="AC46" s="848"/>
      <c r="AD46" s="848"/>
    </row>
    <row r="47" spans="2:34" ht="17.25" customHeight="1">
      <c r="B47" s="846"/>
      <c r="C47" s="846"/>
      <c r="D47" s="846"/>
      <c r="E47" s="375"/>
      <c r="F47" s="375"/>
      <c r="G47" s="375"/>
      <c r="H47" s="376"/>
      <c r="I47" s="376"/>
      <c r="J47" s="376"/>
      <c r="K47" s="376"/>
      <c r="L47" s="376"/>
      <c r="M47" s="376"/>
      <c r="N47" s="1" t="s">
        <v>1362</v>
      </c>
      <c r="O47" s="377"/>
      <c r="P47" s="377"/>
      <c r="Q47" s="377"/>
      <c r="R47" s="377"/>
      <c r="S47" s="378"/>
      <c r="T47" s="378"/>
      <c r="U47" s="378"/>
      <c r="V47" s="378"/>
      <c r="W47" s="378"/>
      <c r="X47" s="378"/>
      <c r="Y47" s="378"/>
      <c r="Z47" s="378"/>
      <c r="AA47" s="378"/>
      <c r="AB47" s="378"/>
      <c r="AC47" s="378"/>
      <c r="AD47" s="379"/>
      <c r="AE47" s="379"/>
      <c r="AF47" s="362"/>
      <c r="AH47" s="379"/>
    </row>
    <row r="49" spans="2:22" ht="13.5" customHeight="1">
      <c r="B49" s="375"/>
      <c r="C49" s="382"/>
      <c r="D49" s="382"/>
      <c r="E49" s="382"/>
      <c r="F49" s="382"/>
      <c r="G49" s="382"/>
      <c r="H49" s="382"/>
      <c r="I49" s="382"/>
      <c r="J49" s="382"/>
      <c r="K49" s="382"/>
      <c r="L49" s="382"/>
      <c r="M49" s="382"/>
      <c r="N49" s="382"/>
      <c r="O49" s="382"/>
      <c r="P49" s="382"/>
      <c r="Q49" s="382"/>
      <c r="R49" s="382"/>
      <c r="S49" s="382"/>
      <c r="T49" s="382"/>
      <c r="U49" s="382"/>
      <c r="V49" s="382"/>
    </row>
  </sheetData>
  <mergeCells count="133">
    <mergeCell ref="W21:Y21"/>
    <mergeCell ref="T21:V21"/>
    <mergeCell ref="Q21:S21"/>
    <mergeCell ref="F19:L20"/>
    <mergeCell ref="M19:O20"/>
    <mergeCell ref="P19:P20"/>
    <mergeCell ref="W19:X20"/>
    <mergeCell ref="Y19:Y20"/>
    <mergeCell ref="Y5:Y6"/>
    <mergeCell ref="Q6:R6"/>
    <mergeCell ref="T20:U20"/>
    <mergeCell ref="Q20:R20"/>
    <mergeCell ref="T9:U9"/>
    <mergeCell ref="Q9:R9"/>
    <mergeCell ref="T19:U19"/>
    <mergeCell ref="Q19:R19"/>
    <mergeCell ref="Q5:R5"/>
    <mergeCell ref="T7:U7"/>
    <mergeCell ref="Q7:R7"/>
    <mergeCell ref="Q11:R11"/>
    <mergeCell ref="F21:L21"/>
    <mergeCell ref="M21:O21"/>
    <mergeCell ref="W5:X6"/>
    <mergeCell ref="M17:O18"/>
    <mergeCell ref="Z19:AB20"/>
    <mergeCell ref="Z21:AB21"/>
    <mergeCell ref="B7:E8"/>
    <mergeCell ref="Q8:R8"/>
    <mergeCell ref="M7:O8"/>
    <mergeCell ref="F7:L8"/>
    <mergeCell ref="P7:P8"/>
    <mergeCell ref="T8:U8"/>
    <mergeCell ref="W7:X8"/>
    <mergeCell ref="Y7:Y8"/>
    <mergeCell ref="F9:L10"/>
    <mergeCell ref="M9:O10"/>
    <mergeCell ref="P9:P10"/>
    <mergeCell ref="W9:X10"/>
    <mergeCell ref="Y9:Y10"/>
    <mergeCell ref="F11:L12"/>
    <mergeCell ref="Q12:R12"/>
    <mergeCell ref="T12:U12"/>
    <mergeCell ref="Z11:AB12"/>
    <mergeCell ref="M11:O12"/>
    <mergeCell ref="P11:P12"/>
    <mergeCell ref="W11:X12"/>
    <mergeCell ref="Y11:Y12"/>
    <mergeCell ref="B9:E21"/>
    <mergeCell ref="E36:H36"/>
    <mergeCell ref="K36:N36"/>
    <mergeCell ref="Q36:T36"/>
    <mergeCell ref="AB36:AD36"/>
    <mergeCell ref="W36:Z36"/>
    <mergeCell ref="B47:D47"/>
    <mergeCell ref="I39:J39"/>
    <mergeCell ref="C42:F42"/>
    <mergeCell ref="G42:K42"/>
    <mergeCell ref="C43:F43"/>
    <mergeCell ref="G43:K43"/>
    <mergeCell ref="M44:Q44"/>
    <mergeCell ref="L43:AD43"/>
    <mergeCell ref="R44:AD44"/>
    <mergeCell ref="M45:Q45"/>
    <mergeCell ref="R45:AD45"/>
    <mergeCell ref="M46:Q46"/>
    <mergeCell ref="R46:AD46"/>
    <mergeCell ref="M39:P39"/>
    <mergeCell ref="AC24:AD24"/>
    <mergeCell ref="AC26:AD26"/>
    <mergeCell ref="B27:N27"/>
    <mergeCell ref="O27:Q27"/>
    <mergeCell ref="R27:X27"/>
    <mergeCell ref="Y27:Z27"/>
    <mergeCell ref="AC27:AD27"/>
    <mergeCell ref="B25:Q25"/>
    <mergeCell ref="S25:U25"/>
    <mergeCell ref="W25:Y25"/>
    <mergeCell ref="B26:N26"/>
    <mergeCell ref="O26:Q26"/>
    <mergeCell ref="R26:X26"/>
    <mergeCell ref="Y26:Z26"/>
    <mergeCell ref="W3:Y4"/>
    <mergeCell ref="B3:E4"/>
    <mergeCell ref="F3:L4"/>
    <mergeCell ref="M3:P4"/>
    <mergeCell ref="T3:V4"/>
    <mergeCell ref="Q3:S4"/>
    <mergeCell ref="T5:U5"/>
    <mergeCell ref="B24:N24"/>
    <mergeCell ref="O24:Q24"/>
    <mergeCell ref="R24:X24"/>
    <mergeCell ref="Y24:Z24"/>
    <mergeCell ref="T11:U11"/>
    <mergeCell ref="Z3:AB4"/>
    <mergeCell ref="Z5:AB6"/>
    <mergeCell ref="Z7:AB8"/>
    <mergeCell ref="Q10:R10"/>
    <mergeCell ref="T10:U10"/>
    <mergeCell ref="Z9:AB10"/>
    <mergeCell ref="T6:U6"/>
    <mergeCell ref="B5:E6"/>
    <mergeCell ref="F5:L6"/>
    <mergeCell ref="M5:O6"/>
    <mergeCell ref="P5:P6"/>
    <mergeCell ref="F17:L18"/>
    <mergeCell ref="P17:P18"/>
    <mergeCell ref="Q17:R17"/>
    <mergeCell ref="T17:U17"/>
    <mergeCell ref="W17:X18"/>
    <mergeCell ref="Y17:Y18"/>
    <mergeCell ref="Z17:AB18"/>
    <mergeCell ref="Q18:R18"/>
    <mergeCell ref="T18:U18"/>
    <mergeCell ref="F15:L16"/>
    <mergeCell ref="M15:O16"/>
    <mergeCell ref="P15:P16"/>
    <mergeCell ref="Q15:R15"/>
    <mergeCell ref="T15:U15"/>
    <mergeCell ref="W15:X16"/>
    <mergeCell ref="Y15:Y16"/>
    <mergeCell ref="Z15:AB16"/>
    <mergeCell ref="Q16:R16"/>
    <mergeCell ref="T16:U16"/>
    <mergeCell ref="F13:L14"/>
    <mergeCell ref="M13:O14"/>
    <mergeCell ref="P13:P14"/>
    <mergeCell ref="Q13:R13"/>
    <mergeCell ref="T13:U13"/>
    <mergeCell ref="W13:X14"/>
    <mergeCell ref="Y13:Y14"/>
    <mergeCell ref="Z13:AB14"/>
    <mergeCell ref="Q14:R14"/>
    <mergeCell ref="T14:U14"/>
  </mergeCells>
  <phoneticPr fontId="7"/>
  <pageMargins left="0.74803149606299213" right="0.43307086614173229" top="0.74803149606299213" bottom="0.55118110236220474" header="0.51181102362204722" footer="0.27559055118110237"/>
  <pageSetup paperSize="9" scale="92"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6"/>
  <sheetViews>
    <sheetView view="pageBreakPreview" zoomScale="80" zoomScaleNormal="100" zoomScaleSheetLayoutView="80" workbookViewId="0">
      <selection activeCell="AM12" sqref="AL12:AM12"/>
    </sheetView>
  </sheetViews>
  <sheetFormatPr defaultColWidth="9" defaultRowHeight="13.2"/>
  <cols>
    <col min="1" max="1" width="2.6640625" style="3" customWidth="1"/>
    <col min="2" max="2" width="2.6640625" style="6" customWidth="1"/>
    <col min="3" max="11" width="2.6640625" style="3" customWidth="1"/>
    <col min="12" max="12" width="10.44140625" style="3" customWidth="1"/>
    <col min="13" max="25" width="2.6640625" style="3" customWidth="1"/>
    <col min="26" max="26" width="14.88671875" style="3" customWidth="1"/>
    <col min="27" max="27" width="13.21875" style="3" customWidth="1"/>
    <col min="28" max="192" width="2.6640625" style="3" customWidth="1"/>
    <col min="193" max="16384" width="9" style="3"/>
  </cols>
  <sheetData>
    <row r="1" spans="2:26" ht="13.8" thickBot="1">
      <c r="B1" s="17"/>
    </row>
    <row r="2" spans="2:26" ht="24.9" customHeight="1">
      <c r="B2" s="922" t="s">
        <v>849</v>
      </c>
      <c r="C2" s="923"/>
      <c r="D2" s="923"/>
      <c r="E2" s="923"/>
      <c r="F2" s="923"/>
      <c r="G2" s="923"/>
      <c r="H2" s="926" t="s">
        <v>850</v>
      </c>
      <c r="I2" s="923"/>
      <c r="J2" s="923"/>
      <c r="K2" s="927"/>
      <c r="L2" s="930" t="s">
        <v>1413</v>
      </c>
      <c r="M2" s="923" t="s">
        <v>400</v>
      </c>
      <c r="N2" s="923"/>
      <c r="O2" s="923"/>
      <c r="P2" s="923"/>
      <c r="Q2" s="923"/>
      <c r="R2" s="923"/>
      <c r="S2" s="923"/>
      <c r="T2" s="923"/>
      <c r="U2" s="923"/>
      <c r="V2" s="923"/>
      <c r="W2" s="923"/>
      <c r="X2" s="923"/>
      <c r="Y2" s="923"/>
      <c r="Z2" s="932"/>
    </row>
    <row r="3" spans="2:26" ht="13.5" customHeight="1">
      <c r="B3" s="924"/>
      <c r="C3" s="925"/>
      <c r="D3" s="925"/>
      <c r="E3" s="925"/>
      <c r="F3" s="925"/>
      <c r="G3" s="925"/>
      <c r="H3" s="928"/>
      <c r="I3" s="925"/>
      <c r="J3" s="925"/>
      <c r="K3" s="929"/>
      <c r="L3" s="931"/>
      <c r="M3" s="925"/>
      <c r="N3" s="925"/>
      <c r="O3" s="925"/>
      <c r="P3" s="925"/>
      <c r="Q3" s="925"/>
      <c r="R3" s="925"/>
      <c r="S3" s="925"/>
      <c r="T3" s="925"/>
      <c r="U3" s="925"/>
      <c r="V3" s="925"/>
      <c r="W3" s="925"/>
      <c r="X3" s="925"/>
      <c r="Y3" s="925"/>
      <c r="Z3" s="933"/>
    </row>
    <row r="4" spans="2:26" ht="13.5" customHeight="1">
      <c r="B4" s="883" t="s">
        <v>827</v>
      </c>
      <c r="C4" s="782"/>
      <c r="D4" s="782"/>
      <c r="E4" s="782"/>
      <c r="F4" s="782"/>
      <c r="G4" s="783"/>
      <c r="H4" s="885"/>
      <c r="I4" s="886"/>
      <c r="J4" s="886"/>
      <c r="K4" s="887"/>
      <c r="L4" s="913"/>
      <c r="M4" s="155"/>
      <c r="N4" s="43"/>
      <c r="O4" s="43"/>
      <c r="P4" s="201"/>
      <c r="Q4" s="201"/>
      <c r="R4" s="201"/>
      <c r="S4" s="185"/>
      <c r="T4" s="43"/>
      <c r="U4" s="43"/>
      <c r="V4" s="43"/>
      <c r="W4" s="43"/>
      <c r="X4" s="43"/>
      <c r="Y4" s="43"/>
      <c r="Z4" s="327"/>
    </row>
    <row r="5" spans="2:26" ht="13.5" customHeight="1">
      <c r="B5" s="884"/>
      <c r="C5" s="771"/>
      <c r="D5" s="771"/>
      <c r="E5" s="771"/>
      <c r="F5" s="771"/>
      <c r="G5" s="772"/>
      <c r="H5" s="888"/>
      <c r="I5" s="889"/>
      <c r="J5" s="889"/>
      <c r="K5" s="890"/>
      <c r="L5" s="921"/>
      <c r="M5" s="23"/>
      <c r="N5" s="156"/>
      <c r="O5" s="156"/>
      <c r="P5" s="207"/>
      <c r="Q5" s="207"/>
      <c r="R5" s="207"/>
      <c r="S5" s="187"/>
      <c r="T5" s="156"/>
      <c r="U5" s="156"/>
      <c r="V5" s="156"/>
      <c r="W5" s="156"/>
      <c r="X5" s="156"/>
      <c r="Y5" s="156"/>
      <c r="Z5" s="328"/>
    </row>
    <row r="6" spans="2:26" ht="13.5" customHeight="1">
      <c r="B6" s="906" t="s">
        <v>828</v>
      </c>
      <c r="C6" s="869"/>
      <c r="D6" s="869"/>
      <c r="E6" s="869"/>
      <c r="F6" s="869"/>
      <c r="G6" s="877"/>
      <c r="H6" s="907"/>
      <c r="I6" s="908"/>
      <c r="J6" s="908"/>
      <c r="K6" s="909"/>
      <c r="L6" s="913"/>
      <c r="M6" s="144"/>
      <c r="P6" s="148"/>
      <c r="Q6" s="148"/>
      <c r="R6" s="148"/>
      <c r="S6" s="329"/>
      <c r="Z6" s="330"/>
    </row>
    <row r="7" spans="2:26" ht="13.5" customHeight="1">
      <c r="B7" s="906"/>
      <c r="C7" s="869"/>
      <c r="D7" s="869"/>
      <c r="E7" s="869"/>
      <c r="F7" s="869"/>
      <c r="G7" s="877"/>
      <c r="H7" s="907"/>
      <c r="I7" s="908"/>
      <c r="J7" s="908"/>
      <c r="K7" s="909"/>
      <c r="L7" s="921"/>
      <c r="M7" s="144"/>
      <c r="P7" s="148"/>
      <c r="Q7" s="148"/>
      <c r="R7" s="148"/>
      <c r="S7" s="329"/>
      <c r="Z7" s="330"/>
    </row>
    <row r="8" spans="2:26" ht="13.5" customHeight="1">
      <c r="B8" s="883" t="s">
        <v>829</v>
      </c>
      <c r="C8" s="782"/>
      <c r="D8" s="782"/>
      <c r="E8" s="782"/>
      <c r="F8" s="782"/>
      <c r="G8" s="783"/>
      <c r="H8" s="885"/>
      <c r="I8" s="886"/>
      <c r="J8" s="886"/>
      <c r="K8" s="887"/>
      <c r="L8" s="913"/>
      <c r="M8" s="155"/>
      <c r="N8" s="43"/>
      <c r="O8" s="43"/>
      <c r="P8" s="201"/>
      <c r="Q8" s="201"/>
      <c r="R8" s="201"/>
      <c r="S8" s="185"/>
      <c r="T8" s="43"/>
      <c r="U8" s="43"/>
      <c r="V8" s="43"/>
      <c r="W8" s="43"/>
      <c r="X8" s="43"/>
      <c r="Y8" s="43"/>
      <c r="Z8" s="327"/>
    </row>
    <row r="9" spans="2:26" ht="13.5" customHeight="1">
      <c r="B9" s="884"/>
      <c r="C9" s="771"/>
      <c r="D9" s="771"/>
      <c r="E9" s="771"/>
      <c r="F9" s="771"/>
      <c r="G9" s="772"/>
      <c r="H9" s="888"/>
      <c r="I9" s="889"/>
      <c r="J9" s="889"/>
      <c r="K9" s="890"/>
      <c r="L9" s="921"/>
      <c r="M9" s="23"/>
      <c r="N9" s="156"/>
      <c r="O9" s="156"/>
      <c r="P9" s="207"/>
      <c r="Q9" s="207"/>
      <c r="R9" s="207"/>
      <c r="S9" s="187"/>
      <c r="T9" s="156"/>
      <c r="U9" s="156"/>
      <c r="V9" s="156"/>
      <c r="W9" s="156"/>
      <c r="X9" s="156"/>
      <c r="Y9" s="156"/>
      <c r="Z9" s="328"/>
    </row>
    <row r="10" spans="2:26" ht="13.5" customHeight="1">
      <c r="B10" s="906" t="s">
        <v>832</v>
      </c>
      <c r="C10" s="869"/>
      <c r="D10" s="869"/>
      <c r="E10" s="869"/>
      <c r="F10" s="869"/>
      <c r="G10" s="869"/>
      <c r="H10" s="907"/>
      <c r="I10" s="908"/>
      <c r="J10" s="908"/>
      <c r="K10" s="909"/>
      <c r="L10" s="913"/>
      <c r="M10" s="144"/>
      <c r="O10" s="14" t="s">
        <v>415</v>
      </c>
      <c r="P10" s="148"/>
      <c r="Q10" s="148"/>
      <c r="R10" s="148"/>
      <c r="S10" s="329"/>
      <c r="T10" s="14"/>
      <c r="U10" s="14"/>
      <c r="V10" s="14"/>
      <c r="W10" s="14"/>
      <c r="Z10" s="330"/>
    </row>
    <row r="11" spans="2:26" ht="13.5" customHeight="1">
      <c r="B11" s="884"/>
      <c r="C11" s="771"/>
      <c r="D11" s="771"/>
      <c r="E11" s="771"/>
      <c r="F11" s="771"/>
      <c r="G11" s="771"/>
      <c r="H11" s="888"/>
      <c r="I11" s="889"/>
      <c r="J11" s="889"/>
      <c r="K11" s="890"/>
      <c r="L11" s="921"/>
      <c r="M11" s="23"/>
      <c r="N11" s="156"/>
      <c r="O11" s="42" t="s">
        <v>416</v>
      </c>
      <c r="P11" s="207"/>
      <c r="Q11" s="207"/>
      <c r="R11" s="207"/>
      <c r="S11" s="187"/>
      <c r="T11" s="42"/>
      <c r="U11" s="42"/>
      <c r="V11" s="42"/>
      <c r="W11" s="42"/>
      <c r="X11" s="156"/>
      <c r="Y11" s="156"/>
      <c r="Z11" s="328"/>
    </row>
    <row r="12" spans="2:26" ht="13.5" customHeight="1">
      <c r="B12" s="906" t="s">
        <v>408</v>
      </c>
      <c r="C12" s="869"/>
      <c r="D12" s="869"/>
      <c r="E12" s="869"/>
      <c r="F12" s="869"/>
      <c r="G12" s="869"/>
      <c r="H12" s="885"/>
      <c r="I12" s="886"/>
      <c r="J12" s="886"/>
      <c r="K12" s="887"/>
      <c r="L12" s="913"/>
      <c r="M12" s="144"/>
      <c r="N12" s="43"/>
      <c r="O12" s="14" t="s">
        <v>417</v>
      </c>
      <c r="P12" s="145"/>
      <c r="Q12" s="145"/>
      <c r="R12" s="145"/>
      <c r="S12" s="329"/>
      <c r="T12" s="14"/>
      <c r="U12" s="14"/>
      <c r="V12" s="14"/>
      <c r="W12" s="14"/>
      <c r="Z12" s="330"/>
    </row>
    <row r="13" spans="2:26" ht="13.5" customHeight="1">
      <c r="B13" s="906"/>
      <c r="C13" s="869"/>
      <c r="D13" s="869"/>
      <c r="E13" s="869"/>
      <c r="F13" s="869"/>
      <c r="G13" s="869"/>
      <c r="H13" s="907"/>
      <c r="I13" s="908"/>
      <c r="J13" s="908"/>
      <c r="K13" s="909"/>
      <c r="L13" s="921"/>
      <c r="M13" s="144"/>
      <c r="O13" s="14" t="s">
        <v>831</v>
      </c>
      <c r="P13" s="145"/>
      <c r="Q13" s="145"/>
      <c r="R13" s="145"/>
      <c r="S13" s="329"/>
      <c r="T13" s="14"/>
      <c r="U13" s="14"/>
      <c r="V13" s="14"/>
      <c r="W13" s="14"/>
      <c r="Z13" s="330"/>
    </row>
    <row r="14" spans="2:26" ht="13.5" customHeight="1">
      <c r="B14" s="883" t="s">
        <v>409</v>
      </c>
      <c r="C14" s="782"/>
      <c r="D14" s="782"/>
      <c r="E14" s="782"/>
      <c r="F14" s="782"/>
      <c r="G14" s="782"/>
      <c r="H14" s="885"/>
      <c r="I14" s="886"/>
      <c r="J14" s="886"/>
      <c r="K14" s="887"/>
      <c r="L14" s="913"/>
      <c r="M14" s="155"/>
      <c r="N14" s="43"/>
      <c r="O14" s="303" t="s">
        <v>430</v>
      </c>
      <c r="P14" s="190"/>
      <c r="Q14" s="190"/>
      <c r="R14" s="190"/>
      <c r="S14" s="185"/>
      <c r="T14" s="43"/>
      <c r="U14" s="43"/>
      <c r="V14" s="43"/>
      <c r="W14" s="43"/>
      <c r="X14" s="43"/>
      <c r="Y14" s="43"/>
      <c r="Z14" s="327"/>
    </row>
    <row r="15" spans="2:26" ht="13.5" customHeight="1">
      <c r="B15" s="906"/>
      <c r="C15" s="869"/>
      <c r="D15" s="869"/>
      <c r="E15" s="869"/>
      <c r="F15" s="869"/>
      <c r="G15" s="869"/>
      <c r="H15" s="907"/>
      <c r="I15" s="908"/>
      <c r="J15" s="908"/>
      <c r="K15" s="909"/>
      <c r="L15" s="921"/>
      <c r="M15" s="144"/>
      <c r="O15" s="14" t="s">
        <v>830</v>
      </c>
      <c r="P15" s="145"/>
      <c r="Q15" s="145"/>
      <c r="R15" s="145"/>
      <c r="S15" s="329"/>
      <c r="Z15" s="330"/>
    </row>
    <row r="16" spans="2:26" ht="13.5" customHeight="1">
      <c r="B16" s="883" t="s">
        <v>410</v>
      </c>
      <c r="C16" s="782"/>
      <c r="D16" s="782"/>
      <c r="E16" s="782"/>
      <c r="F16" s="782"/>
      <c r="G16" s="782"/>
      <c r="H16" s="885"/>
      <c r="I16" s="886"/>
      <c r="J16" s="886"/>
      <c r="K16" s="887"/>
      <c r="L16" s="913"/>
      <c r="M16" s="155"/>
      <c r="N16" s="43"/>
      <c r="O16" s="303" t="s">
        <v>1032</v>
      </c>
      <c r="P16" s="201"/>
      <c r="Q16" s="201"/>
      <c r="R16" s="201"/>
      <c r="S16" s="185"/>
      <c r="T16" s="43"/>
      <c r="U16" s="43"/>
      <c r="V16" s="43"/>
      <c r="W16" s="43"/>
      <c r="X16" s="43"/>
      <c r="Y16" s="43"/>
      <c r="Z16" s="327"/>
    </row>
    <row r="17" spans="2:26" ht="13.5" customHeight="1">
      <c r="B17" s="906"/>
      <c r="C17" s="869"/>
      <c r="D17" s="869"/>
      <c r="E17" s="869"/>
      <c r="F17" s="869"/>
      <c r="G17" s="869"/>
      <c r="H17" s="888"/>
      <c r="I17" s="889"/>
      <c r="J17" s="889"/>
      <c r="K17" s="890"/>
      <c r="L17" s="921"/>
      <c r="M17" s="144"/>
      <c r="O17" s="14" t="s">
        <v>1033</v>
      </c>
      <c r="P17" s="148"/>
      <c r="Q17" s="148"/>
      <c r="R17" s="148"/>
      <c r="S17" s="329"/>
      <c r="Z17" s="330"/>
    </row>
    <row r="18" spans="2:26" ht="13.5" customHeight="1">
      <c r="B18" s="883" t="s">
        <v>779</v>
      </c>
      <c r="C18" s="782"/>
      <c r="D18" s="782"/>
      <c r="E18" s="782"/>
      <c r="F18" s="782"/>
      <c r="G18" s="782"/>
      <c r="H18" s="885"/>
      <c r="I18" s="886"/>
      <c r="J18" s="886"/>
      <c r="K18" s="887"/>
      <c r="L18" s="913"/>
      <c r="M18" s="155"/>
      <c r="N18" s="43"/>
      <c r="O18" s="303" t="s">
        <v>431</v>
      </c>
      <c r="P18" s="190"/>
      <c r="Q18" s="190"/>
      <c r="R18" s="190"/>
      <c r="S18" s="185"/>
      <c r="T18" s="43"/>
      <c r="U18" s="43"/>
      <c r="V18" s="43"/>
      <c r="W18" s="43"/>
      <c r="X18" s="43"/>
      <c r="Y18" s="43"/>
      <c r="Z18" s="327"/>
    </row>
    <row r="19" spans="2:26" ht="13.5" customHeight="1">
      <c r="B19" s="884"/>
      <c r="C19" s="771"/>
      <c r="D19" s="771"/>
      <c r="E19" s="771"/>
      <c r="F19" s="771"/>
      <c r="G19" s="771"/>
      <c r="H19" s="888"/>
      <c r="I19" s="889"/>
      <c r="J19" s="889"/>
      <c r="K19" s="890"/>
      <c r="L19" s="921"/>
      <c r="M19" s="23"/>
      <c r="N19" s="156"/>
      <c r="O19" s="42" t="s">
        <v>1213</v>
      </c>
      <c r="P19" s="191"/>
      <c r="Q19" s="191"/>
      <c r="R19" s="191" t="s">
        <v>1214</v>
      </c>
      <c r="S19" s="771"/>
      <c r="T19" s="771"/>
      <c r="U19" s="771"/>
      <c r="V19" s="771"/>
      <c r="W19" s="42" t="s">
        <v>432</v>
      </c>
      <c r="X19" s="42"/>
      <c r="Y19" s="42"/>
      <c r="Z19" s="328"/>
    </row>
    <row r="20" spans="2:26" ht="13.5" customHeight="1">
      <c r="B20" s="906" t="s">
        <v>778</v>
      </c>
      <c r="C20" s="869"/>
      <c r="D20" s="869"/>
      <c r="E20" s="869"/>
      <c r="F20" s="869"/>
      <c r="G20" s="869"/>
      <c r="H20" s="907"/>
      <c r="I20" s="908"/>
      <c r="J20" s="908"/>
      <c r="K20" s="909"/>
      <c r="L20" s="913"/>
      <c r="M20" s="144"/>
      <c r="P20" s="145"/>
      <c r="Q20" s="145"/>
      <c r="R20" s="145"/>
      <c r="S20" s="329"/>
      <c r="Z20" s="330"/>
    </row>
    <row r="21" spans="2:26" ht="13.5" customHeight="1">
      <c r="B21" s="906"/>
      <c r="C21" s="869"/>
      <c r="D21" s="869"/>
      <c r="E21" s="869"/>
      <c r="F21" s="869"/>
      <c r="G21" s="869"/>
      <c r="H21" s="888"/>
      <c r="I21" s="889"/>
      <c r="J21" s="889"/>
      <c r="K21" s="890"/>
      <c r="L21" s="921"/>
      <c r="M21" s="144"/>
      <c r="P21" s="148"/>
      <c r="Q21" s="148"/>
      <c r="R21" s="148"/>
      <c r="S21" s="329"/>
      <c r="Z21" s="330"/>
    </row>
    <row r="22" spans="2:26" ht="13.5" customHeight="1">
      <c r="B22" s="883" t="s">
        <v>411</v>
      </c>
      <c r="C22" s="782"/>
      <c r="D22" s="782"/>
      <c r="E22" s="782"/>
      <c r="F22" s="782"/>
      <c r="G22" s="782"/>
      <c r="H22" s="885"/>
      <c r="I22" s="886"/>
      <c r="J22" s="886"/>
      <c r="K22" s="887"/>
      <c r="L22" s="913"/>
      <c r="M22" s="155"/>
      <c r="N22" s="43"/>
      <c r="O22" s="43"/>
      <c r="P22" s="201"/>
      <c r="Q22" s="201"/>
      <c r="R22" s="201"/>
      <c r="S22" s="185"/>
      <c r="T22" s="43"/>
      <c r="U22" s="43"/>
      <c r="V22" s="43"/>
      <c r="W22" s="43"/>
      <c r="X22" s="43"/>
      <c r="Y22" s="43"/>
      <c r="Z22" s="327"/>
    </row>
    <row r="23" spans="2:26" ht="13.5" customHeight="1">
      <c r="B23" s="884"/>
      <c r="C23" s="771"/>
      <c r="D23" s="771"/>
      <c r="E23" s="771"/>
      <c r="F23" s="771"/>
      <c r="G23" s="771"/>
      <c r="H23" s="888"/>
      <c r="I23" s="889"/>
      <c r="J23" s="889"/>
      <c r="K23" s="890"/>
      <c r="L23" s="921"/>
      <c r="M23" s="23"/>
      <c r="N23" s="156"/>
      <c r="O23" s="156"/>
      <c r="P23" s="207"/>
      <c r="Q23" s="207"/>
      <c r="R23" s="207"/>
      <c r="S23" s="187"/>
      <c r="T23" s="156"/>
      <c r="U23" s="156"/>
      <c r="V23" s="156"/>
      <c r="W23" s="156"/>
      <c r="X23" s="156"/>
      <c r="Y23" s="156"/>
      <c r="Z23" s="328"/>
    </row>
    <row r="24" spans="2:26" ht="13.5" customHeight="1">
      <c r="B24" s="906" t="s">
        <v>412</v>
      </c>
      <c r="C24" s="869"/>
      <c r="D24" s="869"/>
      <c r="E24" s="869"/>
      <c r="F24" s="869"/>
      <c r="G24" s="869"/>
      <c r="H24" s="885"/>
      <c r="I24" s="886"/>
      <c r="J24" s="886"/>
      <c r="K24" s="887"/>
      <c r="L24" s="913"/>
      <c r="M24" s="144"/>
      <c r="P24" s="148"/>
      <c r="Q24" s="148"/>
      <c r="R24" s="148"/>
      <c r="S24" s="329"/>
      <c r="Z24" s="330"/>
    </row>
    <row r="25" spans="2:26" ht="13.5" customHeight="1">
      <c r="B25" s="906"/>
      <c r="C25" s="869"/>
      <c r="D25" s="869"/>
      <c r="E25" s="869"/>
      <c r="F25" s="869"/>
      <c r="G25" s="869"/>
      <c r="H25" s="888"/>
      <c r="I25" s="889"/>
      <c r="J25" s="889"/>
      <c r="K25" s="890"/>
      <c r="L25" s="921"/>
      <c r="M25" s="144"/>
      <c r="P25" s="148"/>
      <c r="Q25" s="148"/>
      <c r="R25" s="148"/>
      <c r="S25" s="329"/>
      <c r="Z25" s="330"/>
    </row>
    <row r="26" spans="2:26" ht="13.5" customHeight="1">
      <c r="B26" s="883" t="s">
        <v>413</v>
      </c>
      <c r="C26" s="782"/>
      <c r="D26" s="782"/>
      <c r="E26" s="782"/>
      <c r="F26" s="782"/>
      <c r="G26" s="782"/>
      <c r="H26" s="885"/>
      <c r="I26" s="886"/>
      <c r="J26" s="886"/>
      <c r="K26" s="887"/>
      <c r="L26" s="913"/>
      <c r="M26" s="155"/>
      <c r="N26" s="43"/>
      <c r="O26" s="303" t="s">
        <v>433</v>
      </c>
      <c r="P26" s="190"/>
      <c r="Q26" s="190"/>
      <c r="R26" s="190"/>
      <c r="S26" s="185"/>
      <c r="T26" s="43"/>
      <c r="U26" s="43"/>
      <c r="V26" s="43"/>
      <c r="W26" s="43"/>
      <c r="X26" s="43"/>
      <c r="Y26" s="43"/>
      <c r="Z26" s="327"/>
    </row>
    <row r="27" spans="2:26" ht="13.5" customHeight="1">
      <c r="B27" s="906"/>
      <c r="C27" s="869"/>
      <c r="D27" s="869"/>
      <c r="E27" s="869"/>
      <c r="F27" s="869"/>
      <c r="G27" s="869"/>
      <c r="H27" s="888"/>
      <c r="I27" s="889"/>
      <c r="J27" s="889"/>
      <c r="K27" s="890"/>
      <c r="L27" s="921"/>
      <c r="M27" s="23"/>
      <c r="N27" s="156"/>
      <c r="O27" s="42" t="s">
        <v>434</v>
      </c>
      <c r="P27" s="191"/>
      <c r="Q27" s="191"/>
      <c r="R27" s="191"/>
      <c r="S27" s="191"/>
      <c r="T27" s="191"/>
      <c r="U27" s="191"/>
      <c r="V27" s="156"/>
      <c r="W27" s="156"/>
      <c r="X27" s="156"/>
      <c r="Y27" s="156"/>
      <c r="Z27" s="328"/>
    </row>
    <row r="28" spans="2:26" ht="13.5" customHeight="1">
      <c r="B28" s="883" t="s">
        <v>387</v>
      </c>
      <c r="C28" s="782"/>
      <c r="D28" s="782"/>
      <c r="E28" s="782"/>
      <c r="F28" s="782"/>
      <c r="G28" s="783"/>
      <c r="H28" s="907"/>
      <c r="I28" s="908"/>
      <c r="J28" s="908"/>
      <c r="K28" s="909"/>
      <c r="L28" s="913"/>
      <c r="M28" s="144"/>
      <c r="P28" s="148"/>
      <c r="Q28" s="148"/>
      <c r="R28" s="148"/>
      <c r="S28" s="329"/>
      <c r="Z28" s="330"/>
    </row>
    <row r="29" spans="2:26" ht="13.5" customHeight="1" thickBot="1">
      <c r="B29" s="906"/>
      <c r="C29" s="869"/>
      <c r="D29" s="869"/>
      <c r="E29" s="869"/>
      <c r="F29" s="869"/>
      <c r="G29" s="877"/>
      <c r="H29" s="907"/>
      <c r="I29" s="908"/>
      <c r="J29" s="908"/>
      <c r="K29" s="909"/>
      <c r="L29" s="914"/>
      <c r="M29" s="331"/>
      <c r="N29" s="332"/>
      <c r="P29" s="148"/>
      <c r="Q29" s="148"/>
      <c r="R29" s="148"/>
      <c r="S29" s="329"/>
      <c r="Z29" s="330"/>
    </row>
    <row r="30" spans="2:26" ht="13.5" customHeight="1">
      <c r="B30" s="915" t="s">
        <v>455</v>
      </c>
      <c r="C30" s="916"/>
      <c r="D30" s="916"/>
      <c r="E30" s="916"/>
      <c r="F30" s="916"/>
      <c r="G30" s="916"/>
      <c r="H30" s="917">
        <f>SUM(H4:H28)</f>
        <v>0</v>
      </c>
      <c r="I30" s="902"/>
      <c r="J30" s="902"/>
      <c r="K30" s="902"/>
      <c r="L30" s="919">
        <f>SUM(L4:L28)</f>
        <v>0</v>
      </c>
      <c r="M30" s="902"/>
      <c r="N30" s="902"/>
      <c r="O30" s="902"/>
      <c r="P30" s="902"/>
      <c r="Q30" s="902"/>
      <c r="R30" s="902"/>
      <c r="S30" s="902"/>
      <c r="T30" s="902"/>
      <c r="U30" s="902"/>
      <c r="V30" s="902"/>
      <c r="W30" s="902"/>
      <c r="X30" s="902"/>
      <c r="Y30" s="902"/>
      <c r="Z30" s="903"/>
    </row>
    <row r="31" spans="2:26" ht="13.5" customHeight="1" thickBot="1">
      <c r="B31" s="893"/>
      <c r="C31" s="894"/>
      <c r="D31" s="894"/>
      <c r="E31" s="894"/>
      <c r="F31" s="894"/>
      <c r="G31" s="894"/>
      <c r="H31" s="918"/>
      <c r="I31" s="904"/>
      <c r="J31" s="904"/>
      <c r="K31" s="904"/>
      <c r="L31" s="920"/>
      <c r="M31" s="904"/>
      <c r="N31" s="904"/>
      <c r="O31" s="904"/>
      <c r="P31" s="904"/>
      <c r="Q31" s="904"/>
      <c r="R31" s="904"/>
      <c r="S31" s="904"/>
      <c r="T31" s="904"/>
      <c r="U31" s="904"/>
      <c r="V31" s="904"/>
      <c r="W31" s="904"/>
      <c r="X31" s="904"/>
      <c r="Y31" s="904"/>
      <c r="Z31" s="905"/>
    </row>
    <row r="32" spans="2:26" ht="13.5" customHeight="1">
      <c r="B32" s="906" t="s">
        <v>780</v>
      </c>
      <c r="C32" s="869"/>
      <c r="D32" s="869"/>
      <c r="E32" s="869"/>
      <c r="F32" s="869"/>
      <c r="G32" s="877"/>
      <c r="H32" s="907"/>
      <c r="I32" s="908"/>
      <c r="J32" s="908"/>
      <c r="K32" s="909"/>
      <c r="L32" s="910"/>
      <c r="M32" s="333"/>
      <c r="N32" s="334"/>
      <c r="P32" s="148"/>
      <c r="Q32" s="148"/>
      <c r="R32" s="148"/>
      <c r="S32" s="329"/>
      <c r="Z32" s="330"/>
    </row>
    <row r="33" spans="1:26" ht="13.5" customHeight="1">
      <c r="B33" s="906"/>
      <c r="C33" s="869"/>
      <c r="D33" s="869"/>
      <c r="E33" s="869"/>
      <c r="F33" s="869"/>
      <c r="G33" s="877"/>
      <c r="H33" s="888"/>
      <c r="I33" s="889"/>
      <c r="J33" s="889"/>
      <c r="K33" s="890"/>
      <c r="L33" s="911"/>
      <c r="M33" s="144"/>
      <c r="P33" s="148"/>
      <c r="Q33" s="148"/>
      <c r="R33" s="148"/>
      <c r="S33" s="329"/>
      <c r="Z33" s="330"/>
    </row>
    <row r="34" spans="1:26" ht="13.5" customHeight="1">
      <c r="B34" s="883" t="s">
        <v>781</v>
      </c>
      <c r="C34" s="782"/>
      <c r="D34" s="782"/>
      <c r="E34" s="782"/>
      <c r="F34" s="782"/>
      <c r="G34" s="783"/>
      <c r="H34" s="885"/>
      <c r="I34" s="886"/>
      <c r="J34" s="886"/>
      <c r="K34" s="887"/>
      <c r="L34" s="912"/>
      <c r="M34" s="155"/>
      <c r="N34" s="43"/>
      <c r="O34" s="43"/>
      <c r="P34" s="201"/>
      <c r="Q34" s="201"/>
      <c r="R34" s="201"/>
      <c r="S34" s="185"/>
      <c r="T34" s="43"/>
      <c r="U34" s="43"/>
      <c r="V34" s="43"/>
      <c r="W34" s="43"/>
      <c r="X34" s="43"/>
      <c r="Y34" s="43"/>
      <c r="Z34" s="327"/>
    </row>
    <row r="35" spans="1:26" ht="13.5" customHeight="1">
      <c r="B35" s="884"/>
      <c r="C35" s="771"/>
      <c r="D35" s="771"/>
      <c r="E35" s="771"/>
      <c r="F35" s="771"/>
      <c r="G35" s="772"/>
      <c r="H35" s="888"/>
      <c r="I35" s="889"/>
      <c r="J35" s="889"/>
      <c r="K35" s="890"/>
      <c r="L35" s="911"/>
      <c r="M35" s="23"/>
      <c r="N35" s="156"/>
      <c r="O35" s="156"/>
      <c r="P35" s="207"/>
      <c r="Q35" s="207"/>
      <c r="R35" s="207"/>
      <c r="S35" s="187"/>
      <c r="T35" s="156"/>
      <c r="U35" s="156"/>
      <c r="V35" s="156"/>
      <c r="W35" s="156"/>
      <c r="X35" s="156"/>
      <c r="Y35" s="156"/>
      <c r="Z35" s="328"/>
    </row>
    <row r="36" spans="1:26" ht="13.5" customHeight="1">
      <c r="B36" s="883" t="s">
        <v>782</v>
      </c>
      <c r="C36" s="782"/>
      <c r="D36" s="782"/>
      <c r="E36" s="782"/>
      <c r="F36" s="782"/>
      <c r="G36" s="783"/>
      <c r="H36" s="885"/>
      <c r="I36" s="886"/>
      <c r="J36" s="886"/>
      <c r="K36" s="887"/>
      <c r="L36" s="891"/>
      <c r="M36" s="155"/>
      <c r="N36" s="43"/>
      <c r="O36" s="43"/>
      <c r="P36" s="201"/>
      <c r="Q36" s="201"/>
      <c r="R36" s="201"/>
      <c r="S36" s="185"/>
      <c r="T36" s="43"/>
      <c r="U36" s="43"/>
      <c r="V36" s="43"/>
      <c r="W36" s="43"/>
      <c r="X36" s="43"/>
      <c r="Y36" s="43"/>
      <c r="Z36" s="327"/>
    </row>
    <row r="37" spans="1:26" ht="13.5" customHeight="1">
      <c r="B37" s="884"/>
      <c r="C37" s="771"/>
      <c r="D37" s="771"/>
      <c r="E37" s="771"/>
      <c r="F37" s="771"/>
      <c r="G37" s="772"/>
      <c r="H37" s="888"/>
      <c r="I37" s="889"/>
      <c r="J37" s="889"/>
      <c r="K37" s="890"/>
      <c r="L37" s="892"/>
      <c r="M37" s="23"/>
      <c r="N37" s="156"/>
      <c r="O37" s="156"/>
      <c r="P37" s="207"/>
      <c r="Q37" s="207"/>
      <c r="R37" s="207"/>
      <c r="S37" s="187"/>
      <c r="T37" s="156"/>
      <c r="U37" s="156"/>
      <c r="V37" s="156"/>
      <c r="W37" s="156"/>
      <c r="X37" s="156"/>
      <c r="Y37" s="156"/>
      <c r="Z37" s="328"/>
    </row>
    <row r="38" spans="1:26" ht="13.5" customHeight="1">
      <c r="B38" s="883" t="s">
        <v>414</v>
      </c>
      <c r="C38" s="782"/>
      <c r="D38" s="782"/>
      <c r="E38" s="782"/>
      <c r="F38" s="782"/>
      <c r="G38" s="782"/>
      <c r="H38" s="895"/>
      <c r="I38" s="896"/>
      <c r="J38" s="896"/>
      <c r="K38" s="897"/>
      <c r="L38" s="891"/>
      <c r="M38" s="155"/>
      <c r="N38" s="43"/>
      <c r="O38" s="303" t="s">
        <v>435</v>
      </c>
      <c r="P38" s="201"/>
      <c r="Q38" s="201"/>
      <c r="R38" s="201"/>
      <c r="S38" s="878" t="s">
        <v>833</v>
      </c>
      <c r="T38" s="878"/>
      <c r="U38" s="43"/>
      <c r="V38" s="43"/>
      <c r="W38" s="43"/>
      <c r="X38" s="43"/>
      <c r="Y38" s="43"/>
      <c r="Z38" s="327"/>
    </row>
    <row r="39" spans="1:26" ht="13.5" customHeight="1" thickBot="1">
      <c r="B39" s="893"/>
      <c r="C39" s="894"/>
      <c r="D39" s="894"/>
      <c r="E39" s="894"/>
      <c r="F39" s="894"/>
      <c r="G39" s="894"/>
      <c r="H39" s="898"/>
      <c r="I39" s="899"/>
      <c r="J39" s="899"/>
      <c r="K39" s="900"/>
      <c r="L39" s="901"/>
      <c r="M39" s="331"/>
      <c r="N39" s="332"/>
      <c r="O39" s="532" t="s">
        <v>1343</v>
      </c>
      <c r="P39" s="532"/>
      <c r="Q39" s="533"/>
      <c r="R39" s="533"/>
      <c r="S39" s="882"/>
      <c r="T39" s="882"/>
      <c r="U39" s="882"/>
      <c r="V39" s="882"/>
      <c r="W39" s="882"/>
      <c r="X39" s="532" t="s">
        <v>436</v>
      </c>
      <c r="Y39" s="534"/>
      <c r="Z39" s="535"/>
    </row>
    <row r="40" spans="1:26">
      <c r="A40" s="3" t="s">
        <v>1617</v>
      </c>
      <c r="B40" s="335"/>
    </row>
    <row r="42" spans="1:26">
      <c r="B42" s="6" t="s">
        <v>1279</v>
      </c>
    </row>
    <row r="43" spans="1:26" ht="13.5" customHeight="1">
      <c r="B43" s="781"/>
      <c r="C43" s="782"/>
      <c r="D43" s="782"/>
      <c r="E43" s="782"/>
      <c r="F43" s="782"/>
      <c r="G43" s="782"/>
      <c r="H43" s="879" t="s">
        <v>237</v>
      </c>
      <c r="I43" s="880"/>
      <c r="J43" s="880"/>
      <c r="K43" s="880"/>
      <c r="L43" s="880"/>
      <c r="M43" s="880"/>
      <c r="N43" s="880"/>
      <c r="O43" s="880"/>
      <c r="P43" s="880"/>
      <c r="Q43" s="881" t="s">
        <v>1238</v>
      </c>
      <c r="R43" s="881"/>
      <c r="S43" s="881"/>
      <c r="T43" s="881"/>
      <c r="U43" s="881"/>
      <c r="V43" s="881"/>
      <c r="W43" s="881"/>
      <c r="X43" s="881"/>
      <c r="Y43" s="881"/>
    </row>
    <row r="44" spans="1:26">
      <c r="B44" s="781" t="s">
        <v>1239</v>
      </c>
      <c r="C44" s="782"/>
      <c r="D44" s="782"/>
      <c r="E44" s="782"/>
      <c r="F44" s="782"/>
      <c r="G44" s="782"/>
      <c r="H44" s="870" t="s">
        <v>796</v>
      </c>
      <c r="I44" s="871"/>
      <c r="J44" s="871"/>
      <c r="K44" s="871"/>
      <c r="L44" s="871"/>
      <c r="M44" s="871"/>
      <c r="N44" s="871"/>
      <c r="O44" s="871"/>
      <c r="P44" s="871"/>
      <c r="Q44" s="876"/>
      <c r="R44" s="876"/>
      <c r="S44" s="876"/>
      <c r="T44" s="876"/>
      <c r="U44" s="876"/>
      <c r="V44" s="876"/>
      <c r="W44" s="876"/>
      <c r="X44" s="876"/>
      <c r="Y44" s="876"/>
    </row>
    <row r="45" spans="1:26">
      <c r="B45" s="868"/>
      <c r="C45" s="869"/>
      <c r="D45" s="869"/>
      <c r="E45" s="869"/>
      <c r="F45" s="869"/>
      <c r="G45" s="869"/>
      <c r="H45" s="872"/>
      <c r="I45" s="873"/>
      <c r="J45" s="873"/>
      <c r="K45" s="873"/>
      <c r="L45" s="873"/>
      <c r="M45" s="873"/>
      <c r="N45" s="873"/>
      <c r="O45" s="873"/>
      <c r="P45" s="873"/>
      <c r="Q45" s="876"/>
      <c r="R45" s="876"/>
      <c r="S45" s="876"/>
      <c r="T45" s="876"/>
      <c r="U45" s="876"/>
      <c r="V45" s="876"/>
      <c r="W45" s="876"/>
      <c r="X45" s="876"/>
      <c r="Y45" s="876"/>
    </row>
    <row r="46" spans="1:26">
      <c r="B46" s="770"/>
      <c r="C46" s="771"/>
      <c r="D46" s="771"/>
      <c r="E46" s="771"/>
      <c r="F46" s="771"/>
      <c r="G46" s="771"/>
      <c r="H46" s="874"/>
      <c r="I46" s="875"/>
      <c r="J46" s="875"/>
      <c r="K46" s="875"/>
      <c r="L46" s="875"/>
      <c r="M46" s="875"/>
      <c r="N46" s="875"/>
      <c r="O46" s="875"/>
      <c r="P46" s="875"/>
      <c r="Q46" s="876"/>
      <c r="R46" s="876"/>
      <c r="S46" s="876"/>
      <c r="T46" s="876"/>
      <c r="U46" s="876"/>
      <c r="V46" s="876"/>
      <c r="W46" s="876"/>
      <c r="X46" s="876"/>
      <c r="Y46" s="876"/>
    </row>
    <row r="47" spans="1:26">
      <c r="B47" s="781" t="s">
        <v>1240</v>
      </c>
      <c r="C47" s="782"/>
      <c r="D47" s="782"/>
      <c r="E47" s="782"/>
      <c r="F47" s="782"/>
      <c r="G47" s="782"/>
      <c r="H47" s="870" t="s">
        <v>796</v>
      </c>
      <c r="I47" s="871"/>
      <c r="J47" s="871"/>
      <c r="K47" s="871"/>
      <c r="L47" s="871"/>
      <c r="M47" s="871"/>
      <c r="N47" s="871"/>
      <c r="O47" s="871"/>
      <c r="P47" s="871"/>
      <c r="Q47" s="876"/>
      <c r="R47" s="876"/>
      <c r="S47" s="876"/>
      <c r="T47" s="876"/>
      <c r="U47" s="876"/>
      <c r="V47" s="876"/>
      <c r="W47" s="876"/>
      <c r="X47" s="876"/>
      <c r="Y47" s="876"/>
    </row>
    <row r="48" spans="1:26">
      <c r="B48" s="868"/>
      <c r="C48" s="869"/>
      <c r="D48" s="869"/>
      <c r="E48" s="869"/>
      <c r="F48" s="869"/>
      <c r="G48" s="869"/>
      <c r="H48" s="872"/>
      <c r="I48" s="873"/>
      <c r="J48" s="873"/>
      <c r="K48" s="873"/>
      <c r="L48" s="873"/>
      <c r="M48" s="873"/>
      <c r="N48" s="873"/>
      <c r="O48" s="873"/>
      <c r="P48" s="873"/>
      <c r="Q48" s="876"/>
      <c r="R48" s="876"/>
      <c r="S48" s="876"/>
      <c r="T48" s="876"/>
      <c r="U48" s="876"/>
      <c r="V48" s="876"/>
      <c r="W48" s="876"/>
      <c r="X48" s="876"/>
      <c r="Y48" s="876"/>
    </row>
    <row r="49" spans="2:25">
      <c r="B49" s="770"/>
      <c r="C49" s="771"/>
      <c r="D49" s="771"/>
      <c r="E49" s="771"/>
      <c r="F49" s="771"/>
      <c r="G49" s="771"/>
      <c r="H49" s="874"/>
      <c r="I49" s="875"/>
      <c r="J49" s="875"/>
      <c r="K49" s="875"/>
      <c r="L49" s="875"/>
      <c r="M49" s="875"/>
      <c r="N49" s="875"/>
      <c r="O49" s="875"/>
      <c r="P49" s="875"/>
      <c r="Q49" s="876"/>
      <c r="R49" s="876"/>
      <c r="S49" s="876"/>
      <c r="T49" s="876"/>
      <c r="U49" s="876"/>
      <c r="V49" s="876"/>
      <c r="W49" s="876"/>
      <c r="X49" s="876"/>
      <c r="Y49" s="876"/>
    </row>
    <row r="50" spans="2:25" ht="13.5" customHeight="1">
      <c r="B50" s="781" t="s">
        <v>1241</v>
      </c>
      <c r="C50" s="782"/>
      <c r="D50" s="782"/>
      <c r="E50" s="782"/>
      <c r="F50" s="782"/>
      <c r="G50" s="783"/>
      <c r="H50" s="870" t="s">
        <v>796</v>
      </c>
      <c r="I50" s="871"/>
      <c r="J50" s="871"/>
      <c r="K50" s="871"/>
      <c r="L50" s="871"/>
      <c r="M50" s="871"/>
      <c r="N50" s="871"/>
      <c r="O50" s="871"/>
      <c r="P50" s="871"/>
      <c r="Q50" s="876"/>
      <c r="R50" s="876"/>
      <c r="S50" s="876"/>
      <c r="T50" s="876"/>
      <c r="U50" s="876"/>
      <c r="V50" s="876"/>
      <c r="W50" s="876"/>
      <c r="X50" s="876"/>
      <c r="Y50" s="876"/>
    </row>
    <row r="51" spans="2:25">
      <c r="B51" s="868"/>
      <c r="C51" s="869"/>
      <c r="D51" s="869"/>
      <c r="E51" s="869"/>
      <c r="F51" s="869"/>
      <c r="G51" s="877"/>
      <c r="H51" s="872"/>
      <c r="I51" s="873"/>
      <c r="J51" s="873"/>
      <c r="K51" s="873"/>
      <c r="L51" s="873"/>
      <c r="M51" s="873"/>
      <c r="N51" s="873"/>
      <c r="O51" s="873"/>
      <c r="P51" s="873"/>
      <c r="Q51" s="876"/>
      <c r="R51" s="876"/>
      <c r="S51" s="876"/>
      <c r="T51" s="876"/>
      <c r="U51" s="876"/>
      <c r="V51" s="876"/>
      <c r="W51" s="876"/>
      <c r="X51" s="876"/>
      <c r="Y51" s="876"/>
    </row>
    <row r="52" spans="2:25">
      <c r="B52" s="770"/>
      <c r="C52" s="771"/>
      <c r="D52" s="771"/>
      <c r="E52" s="771"/>
      <c r="F52" s="771"/>
      <c r="G52" s="772"/>
      <c r="H52" s="874"/>
      <c r="I52" s="875"/>
      <c r="J52" s="875"/>
      <c r="K52" s="875"/>
      <c r="L52" s="875"/>
      <c r="M52" s="875"/>
      <c r="N52" s="875"/>
      <c r="O52" s="875"/>
      <c r="P52" s="875"/>
      <c r="Q52" s="876"/>
      <c r="R52" s="876"/>
      <c r="S52" s="876"/>
      <c r="T52" s="876"/>
      <c r="U52" s="876"/>
      <c r="V52" s="876"/>
      <c r="W52" s="876"/>
      <c r="X52" s="876"/>
      <c r="Y52" s="876"/>
    </row>
    <row r="53" spans="2:25">
      <c r="B53" s="781" t="s">
        <v>238</v>
      </c>
      <c r="C53" s="782"/>
      <c r="D53" s="782"/>
      <c r="E53" s="782"/>
      <c r="F53" s="782"/>
      <c r="G53" s="782"/>
      <c r="H53" s="870" t="s">
        <v>796</v>
      </c>
      <c r="I53" s="871"/>
      <c r="J53" s="871"/>
      <c r="K53" s="871"/>
      <c r="L53" s="871"/>
      <c r="M53" s="871"/>
      <c r="N53" s="871"/>
      <c r="O53" s="871"/>
      <c r="P53" s="871"/>
      <c r="Q53" s="876"/>
      <c r="R53" s="876"/>
      <c r="S53" s="876"/>
      <c r="T53" s="876"/>
      <c r="U53" s="876"/>
      <c r="V53" s="876"/>
      <c r="W53" s="876"/>
      <c r="X53" s="876"/>
      <c r="Y53" s="876"/>
    </row>
    <row r="54" spans="2:25">
      <c r="B54" s="868"/>
      <c r="C54" s="869"/>
      <c r="D54" s="869"/>
      <c r="E54" s="869"/>
      <c r="F54" s="869"/>
      <c r="G54" s="869"/>
      <c r="H54" s="872"/>
      <c r="I54" s="873"/>
      <c r="J54" s="873"/>
      <c r="K54" s="873"/>
      <c r="L54" s="873"/>
      <c r="M54" s="873"/>
      <c r="N54" s="873"/>
      <c r="O54" s="873"/>
      <c r="P54" s="873"/>
      <c r="Q54" s="876"/>
      <c r="R54" s="876"/>
      <c r="S54" s="876"/>
      <c r="T54" s="876"/>
      <c r="U54" s="876"/>
      <c r="V54" s="876"/>
      <c r="W54" s="876"/>
      <c r="X54" s="876"/>
      <c r="Y54" s="876"/>
    </row>
    <row r="55" spans="2:25">
      <c r="B55" s="770"/>
      <c r="C55" s="771"/>
      <c r="D55" s="771"/>
      <c r="E55" s="771"/>
      <c r="F55" s="771"/>
      <c r="G55" s="771"/>
      <c r="H55" s="874"/>
      <c r="I55" s="875"/>
      <c r="J55" s="875"/>
      <c r="K55" s="875"/>
      <c r="L55" s="875"/>
      <c r="M55" s="875"/>
      <c r="N55" s="875"/>
      <c r="O55" s="875"/>
      <c r="P55" s="875"/>
      <c r="Q55" s="876"/>
      <c r="R55" s="876"/>
      <c r="S55" s="876"/>
      <c r="T55" s="876"/>
      <c r="U55" s="876"/>
      <c r="V55" s="876"/>
      <c r="W55" s="876"/>
      <c r="X55" s="876"/>
      <c r="Y55" s="876"/>
    </row>
    <row r="56" spans="2:25">
      <c r="B56" s="6" t="s">
        <v>1242</v>
      </c>
    </row>
  </sheetData>
  <mergeCells count="77">
    <mergeCell ref="B2:G3"/>
    <mergeCell ref="H2:K3"/>
    <mergeCell ref="L2:L3"/>
    <mergeCell ref="M2:Z3"/>
    <mergeCell ref="B4:G5"/>
    <mergeCell ref="H4:K5"/>
    <mergeCell ref="L4:L5"/>
    <mergeCell ref="B6:G7"/>
    <mergeCell ref="H6:K7"/>
    <mergeCell ref="L6:L7"/>
    <mergeCell ref="B8:G9"/>
    <mergeCell ref="H8:K9"/>
    <mergeCell ref="L8:L9"/>
    <mergeCell ref="B10:G11"/>
    <mergeCell ref="H10:K11"/>
    <mergeCell ref="L10:L11"/>
    <mergeCell ref="B12:G13"/>
    <mergeCell ref="H12:K13"/>
    <mergeCell ref="L12:L13"/>
    <mergeCell ref="S19:V19"/>
    <mergeCell ref="B14:G15"/>
    <mergeCell ref="H14:K15"/>
    <mergeCell ref="L14:L15"/>
    <mergeCell ref="B16:G17"/>
    <mergeCell ref="H16:K17"/>
    <mergeCell ref="L16:L17"/>
    <mergeCell ref="B18:G19"/>
    <mergeCell ref="H18:K19"/>
    <mergeCell ref="L18:L19"/>
    <mergeCell ref="B20:G21"/>
    <mergeCell ref="H20:K21"/>
    <mergeCell ref="L20:L21"/>
    <mergeCell ref="B22:G23"/>
    <mergeCell ref="H22:K23"/>
    <mergeCell ref="L22:L23"/>
    <mergeCell ref="B24:G25"/>
    <mergeCell ref="H24:K25"/>
    <mergeCell ref="L24:L25"/>
    <mergeCell ref="B26:G27"/>
    <mergeCell ref="H26:K27"/>
    <mergeCell ref="L26:L27"/>
    <mergeCell ref="B28:G29"/>
    <mergeCell ref="H28:K29"/>
    <mergeCell ref="L28:L29"/>
    <mergeCell ref="B30:G31"/>
    <mergeCell ref="H30:K31"/>
    <mergeCell ref="L30:L31"/>
    <mergeCell ref="M30:Z31"/>
    <mergeCell ref="B32:G33"/>
    <mergeCell ref="H32:K33"/>
    <mergeCell ref="L32:L33"/>
    <mergeCell ref="B34:G35"/>
    <mergeCell ref="H34:K35"/>
    <mergeCell ref="L34:L35"/>
    <mergeCell ref="B36:G37"/>
    <mergeCell ref="H36:K37"/>
    <mergeCell ref="L36:L37"/>
    <mergeCell ref="B38:G39"/>
    <mergeCell ref="H38:K39"/>
    <mergeCell ref="L38:L39"/>
    <mergeCell ref="S38:T38"/>
    <mergeCell ref="B43:G43"/>
    <mergeCell ref="H43:P43"/>
    <mergeCell ref="Q43:Y43"/>
    <mergeCell ref="B44:G46"/>
    <mergeCell ref="H44:P46"/>
    <mergeCell ref="Q44:Y46"/>
    <mergeCell ref="S39:W39"/>
    <mergeCell ref="B53:G55"/>
    <mergeCell ref="H53:P55"/>
    <mergeCell ref="Q53:Y55"/>
    <mergeCell ref="B47:G49"/>
    <mergeCell ref="H47:P49"/>
    <mergeCell ref="Q47:Y49"/>
    <mergeCell ref="B50:G52"/>
    <mergeCell ref="H50:P52"/>
    <mergeCell ref="Q50:Y52"/>
  </mergeCells>
  <phoneticPr fontId="7"/>
  <printOptions horizontalCentered="1" verticalCentered="1"/>
  <pageMargins left="0.78740157480314965" right="0.78740157480314965" top="0.86614173228346458" bottom="1.2598425196850394" header="0.51181102362204722" footer="0.51181102362204722"/>
  <pageSetup paperSize="9" scale="97" orientation="portrait" r:id="rId1"/>
  <headerFooter alignWithMargins="0">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Check Box 1">
              <controlPr defaultSize="0" autoFill="0" autoLine="0" autoPict="0">
                <anchor moveWithCells="1">
                  <from>
                    <xdr:col>13</xdr:col>
                    <xdr:colOff>7620</xdr:colOff>
                    <xdr:row>8</xdr:row>
                    <xdr:rowOff>152400</xdr:rowOff>
                  </from>
                  <to>
                    <xdr:col>14</xdr:col>
                    <xdr:colOff>106680</xdr:colOff>
                    <xdr:row>10</xdr:row>
                    <xdr:rowOff>30480</xdr:rowOff>
                  </to>
                </anchor>
              </controlPr>
            </control>
          </mc:Choice>
        </mc:AlternateContent>
        <mc:AlternateContent xmlns:mc="http://schemas.openxmlformats.org/markup-compatibility/2006">
          <mc:Choice Requires="x14">
            <control shapeId="705538" r:id="rId5" name="Check Box 2">
              <controlPr defaultSize="0" autoFill="0" autoLine="0" autoPict="0">
                <anchor moveWithCells="1">
                  <from>
                    <xdr:col>13</xdr:col>
                    <xdr:colOff>7620</xdr:colOff>
                    <xdr:row>10</xdr:row>
                    <xdr:rowOff>160020</xdr:rowOff>
                  </from>
                  <to>
                    <xdr:col>14</xdr:col>
                    <xdr:colOff>114300</xdr:colOff>
                    <xdr:row>12</xdr:row>
                    <xdr:rowOff>45720</xdr:rowOff>
                  </to>
                </anchor>
              </controlPr>
            </control>
          </mc:Choice>
        </mc:AlternateContent>
        <mc:AlternateContent xmlns:mc="http://schemas.openxmlformats.org/markup-compatibility/2006">
          <mc:Choice Requires="x14">
            <control shapeId="705539" r:id="rId6" name="Check Box 3">
              <controlPr defaultSize="0" autoFill="0" autoLine="0" autoPict="0">
                <anchor moveWithCells="1">
                  <from>
                    <xdr:col>13</xdr:col>
                    <xdr:colOff>7620</xdr:colOff>
                    <xdr:row>11</xdr:row>
                    <xdr:rowOff>144780</xdr:rowOff>
                  </from>
                  <to>
                    <xdr:col>14</xdr:col>
                    <xdr:colOff>114300</xdr:colOff>
                    <xdr:row>13</xdr:row>
                    <xdr:rowOff>38100</xdr:rowOff>
                  </to>
                </anchor>
              </controlPr>
            </control>
          </mc:Choice>
        </mc:AlternateContent>
        <mc:AlternateContent xmlns:mc="http://schemas.openxmlformats.org/markup-compatibility/2006">
          <mc:Choice Requires="x14">
            <control shapeId="705540" r:id="rId7" name="Check Box 4">
              <controlPr defaultSize="0" autoFill="0" autoLine="0" autoPict="0">
                <anchor moveWithCells="1">
                  <from>
                    <xdr:col>13</xdr:col>
                    <xdr:colOff>22860</xdr:colOff>
                    <xdr:row>12</xdr:row>
                    <xdr:rowOff>152400</xdr:rowOff>
                  </from>
                  <to>
                    <xdr:col>14</xdr:col>
                    <xdr:colOff>121920</xdr:colOff>
                    <xdr:row>14</xdr:row>
                    <xdr:rowOff>38100</xdr:rowOff>
                  </to>
                </anchor>
              </controlPr>
            </control>
          </mc:Choice>
        </mc:AlternateContent>
        <mc:AlternateContent xmlns:mc="http://schemas.openxmlformats.org/markup-compatibility/2006">
          <mc:Choice Requires="x14">
            <control shapeId="705541" r:id="rId8" name="Check Box 5">
              <controlPr defaultSize="0" autoFill="0" autoLine="0" autoPict="0">
                <anchor moveWithCells="1">
                  <from>
                    <xdr:col>13</xdr:col>
                    <xdr:colOff>22860</xdr:colOff>
                    <xdr:row>13</xdr:row>
                    <xdr:rowOff>137160</xdr:rowOff>
                  </from>
                  <to>
                    <xdr:col>14</xdr:col>
                    <xdr:colOff>121920</xdr:colOff>
                    <xdr:row>15</xdr:row>
                    <xdr:rowOff>22860</xdr:rowOff>
                  </to>
                </anchor>
              </controlPr>
            </control>
          </mc:Choice>
        </mc:AlternateContent>
        <mc:AlternateContent xmlns:mc="http://schemas.openxmlformats.org/markup-compatibility/2006">
          <mc:Choice Requires="x14">
            <control shapeId="705542" r:id="rId9" name="Check Box 6">
              <controlPr defaultSize="0" autoFill="0" autoLine="0" autoPict="0">
                <anchor moveWithCells="1">
                  <from>
                    <xdr:col>13</xdr:col>
                    <xdr:colOff>7620</xdr:colOff>
                    <xdr:row>16</xdr:row>
                    <xdr:rowOff>144780</xdr:rowOff>
                  </from>
                  <to>
                    <xdr:col>14</xdr:col>
                    <xdr:colOff>114300</xdr:colOff>
                    <xdr:row>18</xdr:row>
                    <xdr:rowOff>45720</xdr:rowOff>
                  </to>
                </anchor>
              </controlPr>
            </control>
          </mc:Choice>
        </mc:AlternateContent>
        <mc:AlternateContent xmlns:mc="http://schemas.openxmlformats.org/markup-compatibility/2006">
          <mc:Choice Requires="x14">
            <control shapeId="705543" r:id="rId10" name="Check Box 7">
              <controlPr defaultSize="0" autoFill="0" autoLine="0" autoPict="0">
                <anchor moveWithCells="1">
                  <from>
                    <xdr:col>13</xdr:col>
                    <xdr:colOff>7620</xdr:colOff>
                    <xdr:row>17</xdr:row>
                    <xdr:rowOff>137160</xdr:rowOff>
                  </from>
                  <to>
                    <xdr:col>14</xdr:col>
                    <xdr:colOff>114300</xdr:colOff>
                    <xdr:row>19</xdr:row>
                    <xdr:rowOff>22860</xdr:rowOff>
                  </to>
                </anchor>
              </controlPr>
            </control>
          </mc:Choice>
        </mc:AlternateContent>
        <mc:AlternateContent xmlns:mc="http://schemas.openxmlformats.org/markup-compatibility/2006">
          <mc:Choice Requires="x14">
            <control shapeId="705544" r:id="rId11" name="Check Box 8">
              <controlPr defaultSize="0" autoFill="0" autoLine="0" autoPict="0">
                <anchor moveWithCells="1">
                  <from>
                    <xdr:col>13</xdr:col>
                    <xdr:colOff>7620</xdr:colOff>
                    <xdr:row>24</xdr:row>
                    <xdr:rowOff>160020</xdr:rowOff>
                  </from>
                  <to>
                    <xdr:col>14</xdr:col>
                    <xdr:colOff>114300</xdr:colOff>
                    <xdr:row>26</xdr:row>
                    <xdr:rowOff>45720</xdr:rowOff>
                  </to>
                </anchor>
              </controlPr>
            </control>
          </mc:Choice>
        </mc:AlternateContent>
        <mc:AlternateContent xmlns:mc="http://schemas.openxmlformats.org/markup-compatibility/2006">
          <mc:Choice Requires="x14">
            <control shapeId="705545" r:id="rId12" name="Check Box 9">
              <controlPr defaultSize="0" autoFill="0" autoLine="0" autoPict="0">
                <anchor moveWithCells="1">
                  <from>
                    <xdr:col>13</xdr:col>
                    <xdr:colOff>7620</xdr:colOff>
                    <xdr:row>25</xdr:row>
                    <xdr:rowOff>137160</xdr:rowOff>
                  </from>
                  <to>
                    <xdr:col>14</xdr:col>
                    <xdr:colOff>114300</xdr:colOff>
                    <xdr:row>27</xdr:row>
                    <xdr:rowOff>22860</xdr:rowOff>
                  </to>
                </anchor>
              </controlPr>
            </control>
          </mc:Choice>
        </mc:AlternateContent>
        <mc:AlternateContent xmlns:mc="http://schemas.openxmlformats.org/markup-compatibility/2006">
          <mc:Choice Requires="x14">
            <control shapeId="705546" r:id="rId13" name="Check Box 10">
              <controlPr defaultSize="0" autoFill="0" autoLine="0" autoPict="0">
                <anchor moveWithCells="1">
                  <from>
                    <xdr:col>13</xdr:col>
                    <xdr:colOff>0</xdr:colOff>
                    <xdr:row>36</xdr:row>
                    <xdr:rowOff>152400</xdr:rowOff>
                  </from>
                  <to>
                    <xdr:col>14</xdr:col>
                    <xdr:colOff>99060</xdr:colOff>
                    <xdr:row>38</xdr:row>
                    <xdr:rowOff>38100</xdr:rowOff>
                  </to>
                </anchor>
              </controlPr>
            </control>
          </mc:Choice>
        </mc:AlternateContent>
        <mc:AlternateContent xmlns:mc="http://schemas.openxmlformats.org/markup-compatibility/2006">
          <mc:Choice Requires="x14">
            <control shapeId="705547" r:id="rId14" name="Check Box 11">
              <controlPr defaultSize="0" autoFill="0" autoLine="0" autoPict="0">
                <anchor moveWithCells="1">
                  <from>
                    <xdr:col>16</xdr:col>
                    <xdr:colOff>190500</xdr:colOff>
                    <xdr:row>36</xdr:row>
                    <xdr:rowOff>152400</xdr:rowOff>
                  </from>
                  <to>
                    <xdr:col>18</xdr:col>
                    <xdr:colOff>83820</xdr:colOff>
                    <xdr:row>38</xdr:row>
                    <xdr:rowOff>38100</xdr:rowOff>
                  </to>
                </anchor>
              </controlPr>
            </control>
          </mc:Choice>
        </mc:AlternateContent>
        <mc:AlternateContent xmlns:mc="http://schemas.openxmlformats.org/markup-compatibility/2006">
          <mc:Choice Requires="x14">
            <control shapeId="705548" r:id="rId15" name="Check Box 12">
              <controlPr defaultSize="0" autoFill="0" autoLine="0" autoPict="0">
                <anchor moveWithCells="1">
                  <from>
                    <xdr:col>13</xdr:col>
                    <xdr:colOff>0</xdr:colOff>
                    <xdr:row>37</xdr:row>
                    <xdr:rowOff>144780</xdr:rowOff>
                  </from>
                  <to>
                    <xdr:col>14</xdr:col>
                    <xdr:colOff>99060</xdr:colOff>
                    <xdr:row>39</xdr:row>
                    <xdr:rowOff>30480</xdr:rowOff>
                  </to>
                </anchor>
              </controlPr>
            </control>
          </mc:Choice>
        </mc:AlternateContent>
        <mc:AlternateContent xmlns:mc="http://schemas.openxmlformats.org/markup-compatibility/2006">
          <mc:Choice Requires="x14">
            <control shapeId="705549" r:id="rId16" name="Check Box 13">
              <controlPr defaultSize="0" autoFill="0" autoLine="0" autoPict="0">
                <anchor moveWithCells="1">
                  <from>
                    <xdr:col>13</xdr:col>
                    <xdr:colOff>7620</xdr:colOff>
                    <xdr:row>9</xdr:row>
                    <xdr:rowOff>152400</xdr:rowOff>
                  </from>
                  <to>
                    <xdr:col>14</xdr:col>
                    <xdr:colOff>114300</xdr:colOff>
                    <xdr:row>11</xdr:row>
                    <xdr:rowOff>38100</xdr:rowOff>
                  </to>
                </anchor>
              </controlPr>
            </control>
          </mc:Choice>
        </mc:AlternateContent>
        <mc:AlternateContent xmlns:mc="http://schemas.openxmlformats.org/markup-compatibility/2006">
          <mc:Choice Requires="x14">
            <control shapeId="705550" r:id="rId17" name="Check Box 14">
              <controlPr defaultSize="0" autoFill="0" autoLine="0" autoPict="0">
                <anchor moveWithCells="1">
                  <from>
                    <xdr:col>13</xdr:col>
                    <xdr:colOff>22860</xdr:colOff>
                    <xdr:row>14</xdr:row>
                    <xdr:rowOff>152400</xdr:rowOff>
                  </from>
                  <to>
                    <xdr:col>14</xdr:col>
                    <xdr:colOff>121920</xdr:colOff>
                    <xdr:row>16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39"/>
  <sheetViews>
    <sheetView showZeros="0" view="pageBreakPreview" zoomScale="80" zoomScaleNormal="100" zoomScaleSheetLayoutView="80" workbookViewId="0">
      <selection activeCell="U7" sqref="U7:Z7"/>
    </sheetView>
  </sheetViews>
  <sheetFormatPr defaultColWidth="2.6640625" defaultRowHeight="23.25" customHeight="1"/>
  <cols>
    <col min="76" max="76" width="2.33203125" hidden="1" customWidth="1"/>
  </cols>
  <sheetData>
    <row r="1" spans="1:50" ht="23.25" customHeight="1">
      <c r="A1" s="383" t="s">
        <v>1414</v>
      </c>
    </row>
    <row r="2" spans="1:50" ht="23.25" customHeight="1">
      <c r="A2" s="361" t="s">
        <v>1415</v>
      </c>
    </row>
    <row r="3" spans="1:50" ht="23.25" customHeight="1">
      <c r="A3" s="345" t="s">
        <v>1503</v>
      </c>
      <c r="B3" s="345"/>
      <c r="C3" s="345"/>
      <c r="D3" s="345"/>
      <c r="E3" s="345"/>
      <c r="F3" s="345"/>
      <c r="G3" s="345"/>
      <c r="H3" s="345"/>
      <c r="AK3" s="510"/>
      <c r="AL3" s="387"/>
      <c r="AM3" s="801"/>
      <c r="AN3" s="801"/>
      <c r="AO3" s="354" t="s">
        <v>1478</v>
      </c>
      <c r="AP3" s="387"/>
      <c r="AQ3" s="387"/>
      <c r="AR3" s="354"/>
      <c r="AS3" s="388"/>
      <c r="AT3" s="388"/>
      <c r="AU3" s="388"/>
      <c r="AV3" s="388"/>
      <c r="AW3" s="388"/>
      <c r="AX3" s="388"/>
    </row>
    <row r="4" spans="1:50" ht="23.25" customHeight="1">
      <c r="B4" s="960" t="s">
        <v>1416</v>
      </c>
      <c r="C4" s="960"/>
      <c r="D4" s="960"/>
      <c r="E4" s="960"/>
      <c r="F4" s="960"/>
      <c r="G4" s="960"/>
      <c r="H4" s="961" t="s">
        <v>1417</v>
      </c>
      <c r="I4" s="962"/>
      <c r="J4" s="963"/>
      <c r="K4" s="970" t="s">
        <v>1418</v>
      </c>
      <c r="L4" s="970"/>
      <c r="M4" s="970"/>
      <c r="N4" s="971" t="s">
        <v>1419</v>
      </c>
      <c r="O4" s="972"/>
      <c r="P4" s="972"/>
      <c r="Q4" s="972"/>
      <c r="R4" s="972"/>
      <c r="S4" s="972"/>
      <c r="T4" s="973"/>
      <c r="U4" s="970" t="s">
        <v>1420</v>
      </c>
      <c r="V4" s="970"/>
      <c r="W4" s="970"/>
      <c r="X4" s="970"/>
      <c r="Y4" s="970"/>
      <c r="Z4" s="970"/>
      <c r="AA4" s="960" t="s">
        <v>1421</v>
      </c>
      <c r="AB4" s="960"/>
      <c r="AC4" s="960"/>
      <c r="AD4" s="960"/>
      <c r="AE4" s="960"/>
      <c r="AF4" s="960"/>
      <c r="AG4" s="960"/>
      <c r="AH4" s="960"/>
      <c r="AI4" s="960"/>
      <c r="AJ4" s="960"/>
      <c r="AK4" s="960"/>
      <c r="AL4" s="980"/>
      <c r="AM4" s="960" t="s">
        <v>1422</v>
      </c>
      <c r="AN4" s="960"/>
      <c r="AO4" s="960"/>
      <c r="AP4" s="960"/>
      <c r="AQ4" s="960"/>
      <c r="AR4" s="960"/>
    </row>
    <row r="5" spans="1:50" ht="23.25" customHeight="1">
      <c r="B5" s="960"/>
      <c r="C5" s="960"/>
      <c r="D5" s="960"/>
      <c r="E5" s="960"/>
      <c r="F5" s="960"/>
      <c r="G5" s="960"/>
      <c r="H5" s="964"/>
      <c r="I5" s="965"/>
      <c r="J5" s="966"/>
      <c r="K5" s="970"/>
      <c r="L5" s="970"/>
      <c r="M5" s="970"/>
      <c r="N5" s="974"/>
      <c r="O5" s="975"/>
      <c r="P5" s="975"/>
      <c r="Q5" s="975"/>
      <c r="R5" s="975"/>
      <c r="S5" s="975"/>
      <c r="T5" s="976"/>
      <c r="U5" s="970"/>
      <c r="V5" s="970"/>
      <c r="W5" s="970"/>
      <c r="X5" s="970"/>
      <c r="Y5" s="970"/>
      <c r="Z5" s="970"/>
      <c r="AA5" s="989" t="s">
        <v>1430</v>
      </c>
      <c r="AB5" s="990"/>
      <c r="AC5" s="990"/>
      <c r="AD5" s="990"/>
      <c r="AE5" s="990"/>
      <c r="AF5" s="990"/>
      <c r="AG5" s="990"/>
      <c r="AH5" s="990"/>
      <c r="AI5" s="990"/>
      <c r="AJ5" s="990"/>
      <c r="AK5" s="990"/>
      <c r="AL5" s="991"/>
      <c r="AM5" s="960"/>
      <c r="AN5" s="960"/>
      <c r="AO5" s="960"/>
      <c r="AP5" s="960"/>
      <c r="AQ5" s="960"/>
      <c r="AR5" s="960"/>
    </row>
    <row r="6" spans="1:50" ht="33" customHeight="1">
      <c r="B6" s="960"/>
      <c r="C6" s="960"/>
      <c r="D6" s="960"/>
      <c r="E6" s="960"/>
      <c r="F6" s="960"/>
      <c r="G6" s="960"/>
      <c r="H6" s="967"/>
      <c r="I6" s="968"/>
      <c r="J6" s="969"/>
      <c r="K6" s="970"/>
      <c r="L6" s="970"/>
      <c r="M6" s="970"/>
      <c r="N6" s="977"/>
      <c r="O6" s="978"/>
      <c r="P6" s="978"/>
      <c r="Q6" s="978"/>
      <c r="R6" s="978"/>
      <c r="S6" s="978"/>
      <c r="T6" s="979"/>
      <c r="U6" s="970" t="s">
        <v>1423</v>
      </c>
      <c r="V6" s="970"/>
      <c r="W6" s="970"/>
      <c r="X6" s="970"/>
      <c r="Y6" s="970"/>
      <c r="Z6" s="970"/>
      <c r="AA6" s="970" t="s">
        <v>1424</v>
      </c>
      <c r="AB6" s="970"/>
      <c r="AC6" s="970"/>
      <c r="AD6" s="970"/>
      <c r="AE6" s="970"/>
      <c r="AF6" s="970"/>
      <c r="AG6" s="970" t="s">
        <v>1425</v>
      </c>
      <c r="AH6" s="970"/>
      <c r="AI6" s="970"/>
      <c r="AJ6" s="970"/>
      <c r="AK6" s="970"/>
      <c r="AL6" s="981"/>
      <c r="AM6" s="960"/>
      <c r="AN6" s="960"/>
      <c r="AO6" s="960"/>
      <c r="AP6" s="960"/>
      <c r="AQ6" s="960"/>
      <c r="AR6" s="960"/>
    </row>
    <row r="7" spans="1:50" ht="15" customHeight="1">
      <c r="A7" s="389"/>
      <c r="B7" s="982"/>
      <c r="C7" s="982"/>
      <c r="D7" s="982"/>
      <c r="E7" s="982"/>
      <c r="F7" s="982"/>
      <c r="G7" s="982"/>
      <c r="H7" s="983"/>
      <c r="I7" s="984"/>
      <c r="J7" s="985"/>
      <c r="K7" s="986"/>
      <c r="L7" s="987"/>
      <c r="M7" s="988"/>
      <c r="N7" s="986"/>
      <c r="O7" s="987"/>
      <c r="P7" s="987"/>
      <c r="Q7" s="987"/>
      <c r="R7" s="987"/>
      <c r="S7" s="987"/>
      <c r="T7" s="988"/>
      <c r="U7" s="992" t="s">
        <v>1426</v>
      </c>
      <c r="V7" s="992"/>
      <c r="W7" s="992"/>
      <c r="X7" s="992"/>
      <c r="Y7" s="992"/>
      <c r="Z7" s="992"/>
      <c r="AA7" s="934" t="s">
        <v>1427</v>
      </c>
      <c r="AB7" s="935"/>
      <c r="AC7" s="935"/>
      <c r="AD7" s="935"/>
      <c r="AE7" s="935"/>
      <c r="AF7" s="936"/>
      <c r="AG7" s="934" t="s">
        <v>1427</v>
      </c>
      <c r="AH7" s="935"/>
      <c r="AI7" s="935"/>
      <c r="AJ7" s="935"/>
      <c r="AK7" s="935"/>
      <c r="AL7" s="935"/>
      <c r="AM7" s="937"/>
      <c r="AN7" s="937"/>
      <c r="AO7" s="937"/>
      <c r="AP7" s="937"/>
      <c r="AQ7" s="937"/>
      <c r="AR7" s="937"/>
    </row>
    <row r="8" spans="1:50" ht="23.25" customHeight="1">
      <c r="A8" s="389"/>
      <c r="B8" s="938"/>
      <c r="C8" s="938"/>
      <c r="D8" s="938"/>
      <c r="E8" s="938"/>
      <c r="F8" s="938"/>
      <c r="G8" s="938"/>
      <c r="H8" s="939"/>
      <c r="I8" s="940"/>
      <c r="J8" s="941"/>
      <c r="K8" s="942"/>
      <c r="L8" s="943"/>
      <c r="M8" s="944"/>
      <c r="N8" s="942"/>
      <c r="O8" s="943"/>
      <c r="P8" s="943"/>
      <c r="Q8" s="943"/>
      <c r="R8" s="943"/>
      <c r="S8" s="943"/>
      <c r="T8" s="944"/>
      <c r="U8" s="945"/>
      <c r="V8" s="945"/>
      <c r="W8" s="945"/>
      <c r="X8" s="945"/>
      <c r="Y8" s="945"/>
      <c r="Z8" s="945"/>
      <c r="AA8" s="946" t="s">
        <v>1428</v>
      </c>
      <c r="AB8" s="947"/>
      <c r="AC8" s="947"/>
      <c r="AD8" s="947"/>
      <c r="AE8" s="947"/>
      <c r="AF8" s="948"/>
      <c r="AG8" s="946" t="s">
        <v>1428</v>
      </c>
      <c r="AH8" s="947"/>
      <c r="AI8" s="947"/>
      <c r="AJ8" s="947"/>
      <c r="AK8" s="947"/>
      <c r="AL8" s="947"/>
      <c r="AM8" s="937"/>
      <c r="AN8" s="937"/>
      <c r="AO8" s="937"/>
      <c r="AP8" s="937"/>
      <c r="AQ8" s="937"/>
      <c r="AR8" s="937"/>
    </row>
    <row r="9" spans="1:50" ht="23.25" customHeight="1">
      <c r="A9" s="391"/>
      <c r="B9" s="949"/>
      <c r="C9" s="949"/>
      <c r="D9" s="949"/>
      <c r="E9" s="949"/>
      <c r="F9" s="949"/>
      <c r="G9" s="949"/>
      <c r="H9" s="950"/>
      <c r="I9" s="951"/>
      <c r="J9" s="952"/>
      <c r="K9" s="953"/>
      <c r="L9" s="954"/>
      <c r="M9" s="955"/>
      <c r="N9" s="953"/>
      <c r="O9" s="954"/>
      <c r="P9" s="954"/>
      <c r="Q9" s="954"/>
      <c r="R9" s="954"/>
      <c r="S9" s="954"/>
      <c r="T9" s="955"/>
      <c r="U9" s="956"/>
      <c r="V9" s="956"/>
      <c r="W9" s="956"/>
      <c r="X9" s="956"/>
      <c r="Y9" s="956"/>
      <c r="Z9" s="956"/>
      <c r="AA9" s="957" t="s">
        <v>1428</v>
      </c>
      <c r="AB9" s="958"/>
      <c r="AC9" s="958"/>
      <c r="AD9" s="958"/>
      <c r="AE9" s="958"/>
      <c r="AF9" s="959"/>
      <c r="AG9" s="957" t="s">
        <v>1428</v>
      </c>
      <c r="AH9" s="958"/>
      <c r="AI9" s="958"/>
      <c r="AJ9" s="958"/>
      <c r="AK9" s="958"/>
      <c r="AL9" s="958"/>
      <c r="AM9" s="937"/>
      <c r="AN9" s="937"/>
      <c r="AO9" s="937"/>
      <c r="AP9" s="937"/>
      <c r="AQ9" s="937"/>
      <c r="AR9" s="937"/>
    </row>
    <row r="10" spans="1:50" ht="23.25" customHeight="1">
      <c r="B10" s="949"/>
      <c r="C10" s="949"/>
      <c r="D10" s="949"/>
      <c r="E10" s="949"/>
      <c r="F10" s="949"/>
      <c r="G10" s="949"/>
      <c r="H10" s="950"/>
      <c r="I10" s="951"/>
      <c r="J10" s="952"/>
      <c r="K10" s="953"/>
      <c r="L10" s="954"/>
      <c r="M10" s="955"/>
      <c r="N10" s="953"/>
      <c r="O10" s="954"/>
      <c r="P10" s="954"/>
      <c r="Q10" s="954"/>
      <c r="R10" s="954"/>
      <c r="S10" s="954"/>
      <c r="T10" s="955"/>
      <c r="U10" s="956"/>
      <c r="V10" s="956"/>
      <c r="W10" s="956"/>
      <c r="X10" s="956"/>
      <c r="Y10" s="956"/>
      <c r="Z10" s="956"/>
      <c r="AA10" s="957" t="s">
        <v>1429</v>
      </c>
      <c r="AB10" s="958"/>
      <c r="AC10" s="958"/>
      <c r="AD10" s="958"/>
      <c r="AE10" s="958"/>
      <c r="AF10" s="959"/>
      <c r="AG10" s="957" t="s">
        <v>1428</v>
      </c>
      <c r="AH10" s="958"/>
      <c r="AI10" s="958"/>
      <c r="AJ10" s="958"/>
      <c r="AK10" s="958"/>
      <c r="AL10" s="958"/>
      <c r="AM10" s="937"/>
      <c r="AN10" s="937"/>
      <c r="AO10" s="937"/>
      <c r="AP10" s="937"/>
      <c r="AQ10" s="937"/>
      <c r="AR10" s="937"/>
    </row>
    <row r="11" spans="1:50" ht="23.25" customHeight="1">
      <c r="B11" s="949"/>
      <c r="C11" s="949"/>
      <c r="D11" s="949"/>
      <c r="E11" s="949"/>
      <c r="F11" s="949"/>
      <c r="G11" s="949"/>
      <c r="H11" s="950"/>
      <c r="I11" s="951"/>
      <c r="J11" s="952"/>
      <c r="K11" s="953"/>
      <c r="L11" s="954"/>
      <c r="M11" s="955"/>
      <c r="N11" s="953"/>
      <c r="O11" s="954"/>
      <c r="P11" s="954"/>
      <c r="Q11" s="954"/>
      <c r="R11" s="954"/>
      <c r="S11" s="954"/>
      <c r="T11" s="955"/>
      <c r="U11" s="956"/>
      <c r="V11" s="956"/>
      <c r="W11" s="956"/>
      <c r="X11" s="956"/>
      <c r="Y11" s="956"/>
      <c r="Z11" s="956"/>
      <c r="AA11" s="957" t="s">
        <v>1428</v>
      </c>
      <c r="AB11" s="958"/>
      <c r="AC11" s="958"/>
      <c r="AD11" s="958"/>
      <c r="AE11" s="958"/>
      <c r="AF11" s="959"/>
      <c r="AG11" s="957" t="s">
        <v>1428</v>
      </c>
      <c r="AH11" s="958"/>
      <c r="AI11" s="958"/>
      <c r="AJ11" s="958"/>
      <c r="AK11" s="958"/>
      <c r="AL11" s="958"/>
      <c r="AM11" s="937"/>
      <c r="AN11" s="937"/>
      <c r="AO11" s="937"/>
      <c r="AP11" s="937"/>
      <c r="AQ11" s="937"/>
      <c r="AR11" s="937"/>
    </row>
    <row r="12" spans="1:50" ht="23.25" customHeight="1">
      <c r="B12" s="949"/>
      <c r="C12" s="949"/>
      <c r="D12" s="949"/>
      <c r="E12" s="949"/>
      <c r="F12" s="949"/>
      <c r="G12" s="949"/>
      <c r="H12" s="950"/>
      <c r="I12" s="951"/>
      <c r="J12" s="952"/>
      <c r="K12" s="953"/>
      <c r="L12" s="954"/>
      <c r="M12" s="955"/>
      <c r="N12" s="953"/>
      <c r="O12" s="954"/>
      <c r="P12" s="954"/>
      <c r="Q12" s="954"/>
      <c r="R12" s="954"/>
      <c r="S12" s="954"/>
      <c r="T12" s="955"/>
      <c r="U12" s="956"/>
      <c r="V12" s="956"/>
      <c r="W12" s="956"/>
      <c r="X12" s="956"/>
      <c r="Y12" s="956"/>
      <c r="Z12" s="956"/>
      <c r="AA12" s="957" t="s">
        <v>1428</v>
      </c>
      <c r="AB12" s="958"/>
      <c r="AC12" s="958"/>
      <c r="AD12" s="958"/>
      <c r="AE12" s="958"/>
      <c r="AF12" s="959"/>
      <c r="AG12" s="957" t="s">
        <v>1428</v>
      </c>
      <c r="AH12" s="958"/>
      <c r="AI12" s="958"/>
      <c r="AJ12" s="958"/>
      <c r="AK12" s="958"/>
      <c r="AL12" s="958"/>
      <c r="AM12" s="937"/>
      <c r="AN12" s="937"/>
      <c r="AO12" s="937"/>
      <c r="AP12" s="937"/>
      <c r="AQ12" s="937"/>
      <c r="AR12" s="937"/>
    </row>
    <row r="13" spans="1:50" ht="23.25" customHeight="1">
      <c r="B13" s="949"/>
      <c r="C13" s="949"/>
      <c r="D13" s="949"/>
      <c r="E13" s="949"/>
      <c r="F13" s="949"/>
      <c r="G13" s="949"/>
      <c r="H13" s="950"/>
      <c r="I13" s="951"/>
      <c r="J13" s="952"/>
      <c r="K13" s="953"/>
      <c r="L13" s="954"/>
      <c r="M13" s="955"/>
      <c r="N13" s="953"/>
      <c r="O13" s="954"/>
      <c r="P13" s="954"/>
      <c r="Q13" s="954"/>
      <c r="R13" s="954"/>
      <c r="S13" s="954"/>
      <c r="T13" s="955"/>
      <c r="U13" s="956"/>
      <c r="V13" s="956"/>
      <c r="W13" s="956"/>
      <c r="X13" s="956"/>
      <c r="Y13" s="956"/>
      <c r="Z13" s="956"/>
      <c r="AA13" s="957" t="s">
        <v>1428</v>
      </c>
      <c r="AB13" s="958"/>
      <c r="AC13" s="958"/>
      <c r="AD13" s="958"/>
      <c r="AE13" s="958"/>
      <c r="AF13" s="959"/>
      <c r="AG13" s="957" t="s">
        <v>1428</v>
      </c>
      <c r="AH13" s="958"/>
      <c r="AI13" s="958"/>
      <c r="AJ13" s="958"/>
      <c r="AK13" s="958"/>
      <c r="AL13" s="958"/>
      <c r="AM13" s="937"/>
      <c r="AN13" s="937"/>
      <c r="AO13" s="937"/>
      <c r="AP13" s="937"/>
      <c r="AQ13" s="937"/>
      <c r="AR13" s="937"/>
    </row>
    <row r="14" spans="1:50" ht="23.25" customHeight="1">
      <c r="B14" s="949"/>
      <c r="C14" s="949"/>
      <c r="D14" s="949"/>
      <c r="E14" s="949"/>
      <c r="F14" s="949"/>
      <c r="G14" s="949"/>
      <c r="H14" s="950"/>
      <c r="I14" s="951"/>
      <c r="J14" s="952"/>
      <c r="K14" s="953"/>
      <c r="L14" s="954"/>
      <c r="M14" s="955"/>
      <c r="N14" s="953"/>
      <c r="O14" s="954"/>
      <c r="P14" s="954"/>
      <c r="Q14" s="954"/>
      <c r="R14" s="954"/>
      <c r="S14" s="954"/>
      <c r="T14" s="955"/>
      <c r="U14" s="956"/>
      <c r="V14" s="956"/>
      <c r="W14" s="956"/>
      <c r="X14" s="956"/>
      <c r="Y14" s="956"/>
      <c r="Z14" s="956"/>
      <c r="AA14" s="957" t="s">
        <v>1428</v>
      </c>
      <c r="AB14" s="958"/>
      <c r="AC14" s="958"/>
      <c r="AD14" s="958"/>
      <c r="AE14" s="958"/>
      <c r="AF14" s="959"/>
      <c r="AG14" s="957" t="s">
        <v>1428</v>
      </c>
      <c r="AH14" s="958"/>
      <c r="AI14" s="958"/>
      <c r="AJ14" s="958"/>
      <c r="AK14" s="958"/>
      <c r="AL14" s="958"/>
      <c r="AM14" s="937"/>
      <c r="AN14" s="937"/>
      <c r="AO14" s="937"/>
      <c r="AP14" s="937"/>
      <c r="AQ14" s="937"/>
      <c r="AR14" s="937"/>
    </row>
    <row r="15" spans="1:50" ht="23.25" customHeight="1">
      <c r="B15" s="949"/>
      <c r="C15" s="949"/>
      <c r="D15" s="949"/>
      <c r="E15" s="949"/>
      <c r="F15" s="949"/>
      <c r="G15" s="949"/>
      <c r="H15" s="950"/>
      <c r="I15" s="951"/>
      <c r="J15" s="952"/>
      <c r="K15" s="953"/>
      <c r="L15" s="954"/>
      <c r="M15" s="955"/>
      <c r="N15" s="953"/>
      <c r="O15" s="954"/>
      <c r="P15" s="954"/>
      <c r="Q15" s="954"/>
      <c r="R15" s="954"/>
      <c r="S15" s="954"/>
      <c r="T15" s="955"/>
      <c r="U15" s="956"/>
      <c r="V15" s="956"/>
      <c r="W15" s="956"/>
      <c r="X15" s="956"/>
      <c r="Y15" s="956"/>
      <c r="Z15" s="956"/>
      <c r="AA15" s="957" t="s">
        <v>1428</v>
      </c>
      <c r="AB15" s="958"/>
      <c r="AC15" s="958"/>
      <c r="AD15" s="958"/>
      <c r="AE15" s="958"/>
      <c r="AF15" s="959"/>
      <c r="AG15" s="957" t="s">
        <v>1428</v>
      </c>
      <c r="AH15" s="958"/>
      <c r="AI15" s="958"/>
      <c r="AJ15" s="958"/>
      <c r="AK15" s="958"/>
      <c r="AL15" s="958"/>
      <c r="AM15" s="937"/>
      <c r="AN15" s="937"/>
      <c r="AO15" s="937"/>
      <c r="AP15" s="937"/>
      <c r="AQ15" s="937"/>
      <c r="AR15" s="937"/>
    </row>
    <row r="16" spans="1:50" ht="23.25" customHeight="1">
      <c r="B16" s="949"/>
      <c r="C16" s="949"/>
      <c r="D16" s="949"/>
      <c r="E16" s="949"/>
      <c r="F16" s="949"/>
      <c r="G16" s="949"/>
      <c r="H16" s="950"/>
      <c r="I16" s="951"/>
      <c r="J16" s="952"/>
      <c r="K16" s="953"/>
      <c r="L16" s="954"/>
      <c r="M16" s="955"/>
      <c r="N16" s="953"/>
      <c r="O16" s="954"/>
      <c r="P16" s="954"/>
      <c r="Q16" s="954"/>
      <c r="R16" s="954"/>
      <c r="S16" s="954"/>
      <c r="T16" s="955"/>
      <c r="U16" s="956"/>
      <c r="V16" s="956"/>
      <c r="W16" s="956"/>
      <c r="X16" s="956"/>
      <c r="Y16" s="956"/>
      <c r="Z16" s="956"/>
      <c r="AA16" s="957" t="s">
        <v>1428</v>
      </c>
      <c r="AB16" s="958"/>
      <c r="AC16" s="958"/>
      <c r="AD16" s="958"/>
      <c r="AE16" s="958"/>
      <c r="AF16" s="959"/>
      <c r="AG16" s="957" t="s">
        <v>1428</v>
      </c>
      <c r="AH16" s="958"/>
      <c r="AI16" s="958"/>
      <c r="AJ16" s="958"/>
      <c r="AK16" s="958"/>
      <c r="AL16" s="958"/>
      <c r="AM16" s="937"/>
      <c r="AN16" s="937"/>
      <c r="AO16" s="937"/>
      <c r="AP16" s="937"/>
      <c r="AQ16" s="937"/>
      <c r="AR16" s="937"/>
    </row>
    <row r="17" spans="2:44" ht="23.25" customHeight="1">
      <c r="B17" s="949"/>
      <c r="C17" s="949"/>
      <c r="D17" s="949"/>
      <c r="E17" s="949"/>
      <c r="F17" s="949"/>
      <c r="G17" s="949"/>
      <c r="H17" s="950"/>
      <c r="I17" s="951"/>
      <c r="J17" s="952"/>
      <c r="K17" s="953"/>
      <c r="L17" s="954"/>
      <c r="M17" s="955"/>
      <c r="N17" s="953"/>
      <c r="O17" s="954"/>
      <c r="P17" s="954"/>
      <c r="Q17" s="954"/>
      <c r="R17" s="954"/>
      <c r="S17" s="954"/>
      <c r="T17" s="955"/>
      <c r="U17" s="956"/>
      <c r="V17" s="956"/>
      <c r="W17" s="956"/>
      <c r="X17" s="956"/>
      <c r="Y17" s="956"/>
      <c r="Z17" s="956"/>
      <c r="AA17" s="957" t="s">
        <v>1428</v>
      </c>
      <c r="AB17" s="958"/>
      <c r="AC17" s="958"/>
      <c r="AD17" s="958"/>
      <c r="AE17" s="958"/>
      <c r="AF17" s="959"/>
      <c r="AG17" s="957" t="s">
        <v>1428</v>
      </c>
      <c r="AH17" s="958"/>
      <c r="AI17" s="958"/>
      <c r="AJ17" s="958"/>
      <c r="AK17" s="958"/>
      <c r="AL17" s="958"/>
      <c r="AM17" s="937"/>
      <c r="AN17" s="937"/>
      <c r="AO17" s="937"/>
      <c r="AP17" s="937"/>
      <c r="AQ17" s="937"/>
      <c r="AR17" s="937"/>
    </row>
    <row r="18" spans="2:44" ht="23.25" customHeight="1">
      <c r="B18" s="949"/>
      <c r="C18" s="949"/>
      <c r="D18" s="949"/>
      <c r="E18" s="949"/>
      <c r="F18" s="949"/>
      <c r="G18" s="949"/>
      <c r="H18" s="950"/>
      <c r="I18" s="951"/>
      <c r="J18" s="952"/>
      <c r="K18" s="953"/>
      <c r="L18" s="954"/>
      <c r="M18" s="955"/>
      <c r="N18" s="953"/>
      <c r="O18" s="954"/>
      <c r="P18" s="954"/>
      <c r="Q18" s="954"/>
      <c r="R18" s="954"/>
      <c r="S18" s="954"/>
      <c r="T18" s="955"/>
      <c r="U18" s="956"/>
      <c r="V18" s="956"/>
      <c r="W18" s="956"/>
      <c r="X18" s="956"/>
      <c r="Y18" s="956"/>
      <c r="Z18" s="956"/>
      <c r="AA18" s="957" t="s">
        <v>1428</v>
      </c>
      <c r="AB18" s="958"/>
      <c r="AC18" s="958"/>
      <c r="AD18" s="958"/>
      <c r="AE18" s="958"/>
      <c r="AF18" s="959"/>
      <c r="AG18" s="957" t="s">
        <v>1428</v>
      </c>
      <c r="AH18" s="958"/>
      <c r="AI18" s="958"/>
      <c r="AJ18" s="958"/>
      <c r="AK18" s="958"/>
      <c r="AL18" s="958"/>
      <c r="AM18" s="937"/>
      <c r="AN18" s="937"/>
      <c r="AO18" s="937"/>
      <c r="AP18" s="937"/>
      <c r="AQ18" s="937"/>
      <c r="AR18" s="937"/>
    </row>
    <row r="19" spans="2:44" ht="23.25" customHeight="1">
      <c r="B19" s="949"/>
      <c r="C19" s="949"/>
      <c r="D19" s="949"/>
      <c r="E19" s="949"/>
      <c r="F19" s="949"/>
      <c r="G19" s="949"/>
      <c r="H19" s="950"/>
      <c r="I19" s="951"/>
      <c r="J19" s="952"/>
      <c r="K19" s="953"/>
      <c r="L19" s="954"/>
      <c r="M19" s="955"/>
      <c r="N19" s="953"/>
      <c r="O19" s="954"/>
      <c r="P19" s="954"/>
      <c r="Q19" s="954"/>
      <c r="R19" s="954"/>
      <c r="S19" s="954"/>
      <c r="T19" s="955"/>
      <c r="U19" s="956"/>
      <c r="V19" s="956"/>
      <c r="W19" s="956"/>
      <c r="X19" s="956"/>
      <c r="Y19" s="956"/>
      <c r="Z19" s="956"/>
      <c r="AA19" s="957" t="s">
        <v>1429</v>
      </c>
      <c r="AB19" s="958"/>
      <c r="AC19" s="958"/>
      <c r="AD19" s="958"/>
      <c r="AE19" s="958"/>
      <c r="AF19" s="959"/>
      <c r="AG19" s="957" t="s">
        <v>1428</v>
      </c>
      <c r="AH19" s="958"/>
      <c r="AI19" s="958"/>
      <c r="AJ19" s="958"/>
      <c r="AK19" s="958"/>
      <c r="AL19" s="958"/>
      <c r="AM19" s="937"/>
      <c r="AN19" s="937"/>
      <c r="AO19" s="937"/>
      <c r="AP19" s="937"/>
      <c r="AQ19" s="937"/>
      <c r="AR19" s="937"/>
    </row>
    <row r="20" spans="2:44" ht="23.25" customHeight="1">
      <c r="B20" s="949"/>
      <c r="C20" s="949"/>
      <c r="D20" s="949"/>
      <c r="E20" s="949"/>
      <c r="F20" s="949"/>
      <c r="G20" s="949"/>
      <c r="H20" s="950"/>
      <c r="I20" s="951"/>
      <c r="J20" s="952"/>
      <c r="K20" s="953"/>
      <c r="L20" s="954"/>
      <c r="M20" s="955"/>
      <c r="N20" s="953"/>
      <c r="O20" s="954"/>
      <c r="P20" s="954"/>
      <c r="Q20" s="954"/>
      <c r="R20" s="954"/>
      <c r="S20" s="954"/>
      <c r="T20" s="955"/>
      <c r="U20" s="956"/>
      <c r="V20" s="956"/>
      <c r="W20" s="956"/>
      <c r="X20" s="956"/>
      <c r="Y20" s="956"/>
      <c r="Z20" s="956"/>
      <c r="AA20" s="957" t="s">
        <v>1428</v>
      </c>
      <c r="AB20" s="958"/>
      <c r="AC20" s="958"/>
      <c r="AD20" s="958"/>
      <c r="AE20" s="958"/>
      <c r="AF20" s="959"/>
      <c r="AG20" s="957" t="s">
        <v>1428</v>
      </c>
      <c r="AH20" s="958"/>
      <c r="AI20" s="958"/>
      <c r="AJ20" s="958"/>
      <c r="AK20" s="958"/>
      <c r="AL20" s="958"/>
      <c r="AM20" s="937"/>
      <c r="AN20" s="937"/>
      <c r="AO20" s="937"/>
      <c r="AP20" s="937"/>
      <c r="AQ20" s="937"/>
      <c r="AR20" s="937"/>
    </row>
    <row r="21" spans="2:44" ht="23.25" customHeight="1">
      <c r="B21" s="949"/>
      <c r="C21" s="949"/>
      <c r="D21" s="949"/>
      <c r="E21" s="949"/>
      <c r="F21" s="949"/>
      <c r="G21" s="949"/>
      <c r="H21" s="950"/>
      <c r="I21" s="951"/>
      <c r="J21" s="952"/>
      <c r="K21" s="953"/>
      <c r="L21" s="954"/>
      <c r="M21" s="955"/>
      <c r="N21" s="953"/>
      <c r="O21" s="954"/>
      <c r="P21" s="954"/>
      <c r="Q21" s="954"/>
      <c r="R21" s="954"/>
      <c r="S21" s="954"/>
      <c r="T21" s="955"/>
      <c r="U21" s="956"/>
      <c r="V21" s="956"/>
      <c r="W21" s="956"/>
      <c r="X21" s="956"/>
      <c r="Y21" s="956"/>
      <c r="Z21" s="956"/>
      <c r="AA21" s="957" t="s">
        <v>1429</v>
      </c>
      <c r="AB21" s="958"/>
      <c r="AC21" s="958"/>
      <c r="AD21" s="958"/>
      <c r="AE21" s="958"/>
      <c r="AF21" s="959"/>
      <c r="AG21" s="957" t="s">
        <v>1428</v>
      </c>
      <c r="AH21" s="958"/>
      <c r="AI21" s="958"/>
      <c r="AJ21" s="958"/>
      <c r="AK21" s="958"/>
      <c r="AL21" s="958"/>
      <c r="AM21" s="937"/>
      <c r="AN21" s="937"/>
      <c r="AO21" s="937"/>
      <c r="AP21" s="937"/>
      <c r="AQ21" s="937"/>
      <c r="AR21" s="937"/>
    </row>
    <row r="22" spans="2:44" ht="23.25" customHeight="1">
      <c r="B22" s="949"/>
      <c r="C22" s="949"/>
      <c r="D22" s="949"/>
      <c r="E22" s="949"/>
      <c r="F22" s="949"/>
      <c r="G22" s="949"/>
      <c r="H22" s="950"/>
      <c r="I22" s="951"/>
      <c r="J22" s="952"/>
      <c r="K22" s="953"/>
      <c r="L22" s="954"/>
      <c r="M22" s="955"/>
      <c r="N22" s="953"/>
      <c r="O22" s="954"/>
      <c r="P22" s="954"/>
      <c r="Q22" s="954"/>
      <c r="R22" s="954"/>
      <c r="S22" s="954"/>
      <c r="T22" s="955"/>
      <c r="U22" s="956"/>
      <c r="V22" s="956"/>
      <c r="W22" s="956"/>
      <c r="X22" s="956"/>
      <c r="Y22" s="956"/>
      <c r="Z22" s="956"/>
      <c r="AA22" s="957" t="s">
        <v>1428</v>
      </c>
      <c r="AB22" s="958"/>
      <c r="AC22" s="958"/>
      <c r="AD22" s="958"/>
      <c r="AE22" s="958"/>
      <c r="AF22" s="959"/>
      <c r="AG22" s="957" t="s">
        <v>1428</v>
      </c>
      <c r="AH22" s="958"/>
      <c r="AI22" s="958"/>
      <c r="AJ22" s="958"/>
      <c r="AK22" s="958"/>
      <c r="AL22" s="958"/>
      <c r="AM22" s="937"/>
      <c r="AN22" s="937"/>
      <c r="AO22" s="937"/>
      <c r="AP22" s="937"/>
      <c r="AQ22" s="937"/>
      <c r="AR22" s="937"/>
    </row>
    <row r="23" spans="2:44" ht="23.25" customHeight="1">
      <c r="B23" s="949"/>
      <c r="C23" s="949"/>
      <c r="D23" s="949"/>
      <c r="E23" s="949"/>
      <c r="F23" s="949"/>
      <c r="G23" s="949"/>
      <c r="H23" s="950"/>
      <c r="I23" s="951"/>
      <c r="J23" s="952"/>
      <c r="K23" s="953"/>
      <c r="L23" s="954"/>
      <c r="M23" s="955"/>
      <c r="N23" s="953"/>
      <c r="O23" s="954"/>
      <c r="P23" s="954"/>
      <c r="Q23" s="954"/>
      <c r="R23" s="954"/>
      <c r="S23" s="954"/>
      <c r="T23" s="955"/>
      <c r="U23" s="956"/>
      <c r="V23" s="956"/>
      <c r="W23" s="956"/>
      <c r="X23" s="956"/>
      <c r="Y23" s="956"/>
      <c r="Z23" s="956"/>
      <c r="AA23" s="957" t="s">
        <v>1428</v>
      </c>
      <c r="AB23" s="958"/>
      <c r="AC23" s="958"/>
      <c r="AD23" s="958"/>
      <c r="AE23" s="958"/>
      <c r="AF23" s="959"/>
      <c r="AG23" s="957" t="s">
        <v>1428</v>
      </c>
      <c r="AH23" s="958"/>
      <c r="AI23" s="958"/>
      <c r="AJ23" s="958"/>
      <c r="AK23" s="958"/>
      <c r="AL23" s="958"/>
      <c r="AM23" s="937"/>
      <c r="AN23" s="937"/>
      <c r="AO23" s="937"/>
      <c r="AP23" s="937"/>
      <c r="AQ23" s="937"/>
      <c r="AR23" s="937"/>
    </row>
    <row r="24" spans="2:44" ht="23.25" customHeight="1">
      <c r="B24" s="949"/>
      <c r="C24" s="949"/>
      <c r="D24" s="949"/>
      <c r="E24" s="949"/>
      <c r="F24" s="949"/>
      <c r="G24" s="949"/>
      <c r="H24" s="950"/>
      <c r="I24" s="951"/>
      <c r="J24" s="952"/>
      <c r="K24" s="953"/>
      <c r="L24" s="954"/>
      <c r="M24" s="955"/>
      <c r="N24" s="953"/>
      <c r="O24" s="954"/>
      <c r="P24" s="954"/>
      <c r="Q24" s="954"/>
      <c r="R24" s="954"/>
      <c r="S24" s="954"/>
      <c r="T24" s="955"/>
      <c r="U24" s="956"/>
      <c r="V24" s="956"/>
      <c r="W24" s="956"/>
      <c r="X24" s="956"/>
      <c r="Y24" s="956"/>
      <c r="Z24" s="956"/>
      <c r="AA24" s="957" t="s">
        <v>1428</v>
      </c>
      <c r="AB24" s="958"/>
      <c r="AC24" s="958"/>
      <c r="AD24" s="958"/>
      <c r="AE24" s="958"/>
      <c r="AF24" s="959"/>
      <c r="AG24" s="957" t="s">
        <v>1428</v>
      </c>
      <c r="AH24" s="958"/>
      <c r="AI24" s="958"/>
      <c r="AJ24" s="958"/>
      <c r="AK24" s="958"/>
      <c r="AL24" s="958"/>
      <c r="AM24" s="937"/>
      <c r="AN24" s="937"/>
      <c r="AO24" s="937"/>
      <c r="AP24" s="937"/>
      <c r="AQ24" s="937"/>
      <c r="AR24" s="937"/>
    </row>
    <row r="25" spans="2:44" ht="23.25" customHeight="1">
      <c r="B25" s="949"/>
      <c r="C25" s="949"/>
      <c r="D25" s="949"/>
      <c r="E25" s="949"/>
      <c r="F25" s="949"/>
      <c r="G25" s="949"/>
      <c r="H25" s="950"/>
      <c r="I25" s="951"/>
      <c r="J25" s="952"/>
      <c r="K25" s="953"/>
      <c r="L25" s="954"/>
      <c r="M25" s="955"/>
      <c r="N25" s="953"/>
      <c r="O25" s="954"/>
      <c r="P25" s="954"/>
      <c r="Q25" s="954"/>
      <c r="R25" s="954"/>
      <c r="S25" s="954"/>
      <c r="T25" s="955"/>
      <c r="U25" s="956"/>
      <c r="V25" s="956"/>
      <c r="W25" s="956"/>
      <c r="X25" s="956"/>
      <c r="Y25" s="956"/>
      <c r="Z25" s="956"/>
      <c r="AA25" s="957" t="s">
        <v>1428</v>
      </c>
      <c r="AB25" s="958"/>
      <c r="AC25" s="958"/>
      <c r="AD25" s="958"/>
      <c r="AE25" s="958"/>
      <c r="AF25" s="959"/>
      <c r="AG25" s="957" t="s">
        <v>1428</v>
      </c>
      <c r="AH25" s="958"/>
      <c r="AI25" s="958"/>
      <c r="AJ25" s="958"/>
      <c r="AK25" s="958"/>
      <c r="AL25" s="958"/>
      <c r="AM25" s="937"/>
      <c r="AN25" s="937"/>
      <c r="AO25" s="937"/>
      <c r="AP25" s="937"/>
      <c r="AQ25" s="937"/>
      <c r="AR25" s="937"/>
    </row>
    <row r="26" spans="2:44" ht="23.25" customHeight="1">
      <c r="B26" s="949"/>
      <c r="C26" s="949"/>
      <c r="D26" s="949"/>
      <c r="E26" s="949"/>
      <c r="F26" s="949"/>
      <c r="G26" s="949"/>
      <c r="H26" s="950"/>
      <c r="I26" s="951"/>
      <c r="J26" s="952"/>
      <c r="K26" s="953"/>
      <c r="L26" s="954"/>
      <c r="M26" s="955"/>
      <c r="N26" s="953"/>
      <c r="O26" s="954"/>
      <c r="P26" s="954"/>
      <c r="Q26" s="954"/>
      <c r="R26" s="954"/>
      <c r="S26" s="954"/>
      <c r="T26" s="955"/>
      <c r="U26" s="956"/>
      <c r="V26" s="956"/>
      <c r="W26" s="956"/>
      <c r="X26" s="956"/>
      <c r="Y26" s="956"/>
      <c r="Z26" s="956"/>
      <c r="AA26" s="957" t="s">
        <v>1428</v>
      </c>
      <c r="AB26" s="958"/>
      <c r="AC26" s="958"/>
      <c r="AD26" s="958"/>
      <c r="AE26" s="958"/>
      <c r="AF26" s="959"/>
      <c r="AG26" s="957" t="s">
        <v>1429</v>
      </c>
      <c r="AH26" s="958"/>
      <c r="AI26" s="958"/>
      <c r="AJ26" s="958"/>
      <c r="AK26" s="958"/>
      <c r="AL26" s="958"/>
      <c r="AM26" s="937"/>
      <c r="AN26" s="937"/>
      <c r="AO26" s="937"/>
      <c r="AP26" s="937"/>
      <c r="AQ26" s="937"/>
      <c r="AR26" s="937"/>
    </row>
    <row r="27" spans="2:44" ht="23.25" customHeight="1">
      <c r="B27" s="949"/>
      <c r="C27" s="949"/>
      <c r="D27" s="949"/>
      <c r="E27" s="949"/>
      <c r="F27" s="949"/>
      <c r="G27" s="949"/>
      <c r="H27" s="950"/>
      <c r="I27" s="951"/>
      <c r="J27" s="952"/>
      <c r="K27" s="953"/>
      <c r="L27" s="954"/>
      <c r="M27" s="955"/>
      <c r="N27" s="953"/>
      <c r="O27" s="954"/>
      <c r="P27" s="954"/>
      <c r="Q27" s="954"/>
      <c r="R27" s="954"/>
      <c r="S27" s="954"/>
      <c r="T27" s="955"/>
      <c r="U27" s="956"/>
      <c r="V27" s="956"/>
      <c r="W27" s="956"/>
      <c r="X27" s="956"/>
      <c r="Y27" s="956"/>
      <c r="Z27" s="956"/>
      <c r="AA27" s="957" t="s">
        <v>1428</v>
      </c>
      <c r="AB27" s="958"/>
      <c r="AC27" s="958"/>
      <c r="AD27" s="958"/>
      <c r="AE27" s="958"/>
      <c r="AF27" s="959"/>
      <c r="AG27" s="957" t="s">
        <v>1428</v>
      </c>
      <c r="AH27" s="958"/>
      <c r="AI27" s="958"/>
      <c r="AJ27" s="958"/>
      <c r="AK27" s="958"/>
      <c r="AL27" s="958"/>
      <c r="AM27" s="937"/>
      <c r="AN27" s="937"/>
      <c r="AO27" s="937"/>
      <c r="AP27" s="937"/>
      <c r="AQ27" s="937"/>
      <c r="AR27" s="937"/>
    </row>
    <row r="28" spans="2:44" ht="23.25" customHeight="1">
      <c r="B28" s="949"/>
      <c r="C28" s="949"/>
      <c r="D28" s="949"/>
      <c r="E28" s="949"/>
      <c r="F28" s="949"/>
      <c r="G28" s="949"/>
      <c r="H28" s="950"/>
      <c r="I28" s="951"/>
      <c r="J28" s="952"/>
      <c r="K28" s="953"/>
      <c r="L28" s="954"/>
      <c r="M28" s="955"/>
      <c r="N28" s="953"/>
      <c r="O28" s="954"/>
      <c r="P28" s="954"/>
      <c r="Q28" s="954"/>
      <c r="R28" s="954"/>
      <c r="S28" s="954"/>
      <c r="T28" s="955"/>
      <c r="U28" s="956"/>
      <c r="V28" s="956"/>
      <c r="W28" s="956"/>
      <c r="X28" s="956"/>
      <c r="Y28" s="956"/>
      <c r="Z28" s="956"/>
      <c r="AA28" s="957" t="s">
        <v>1428</v>
      </c>
      <c r="AB28" s="958"/>
      <c r="AC28" s="958"/>
      <c r="AD28" s="958"/>
      <c r="AE28" s="958"/>
      <c r="AF28" s="959"/>
      <c r="AG28" s="957" t="s">
        <v>1428</v>
      </c>
      <c r="AH28" s="958"/>
      <c r="AI28" s="958"/>
      <c r="AJ28" s="958"/>
      <c r="AK28" s="958"/>
      <c r="AL28" s="958"/>
      <c r="AM28" s="937"/>
      <c r="AN28" s="937"/>
      <c r="AO28" s="937"/>
      <c r="AP28" s="937"/>
      <c r="AQ28" s="937"/>
      <c r="AR28" s="937"/>
    </row>
    <row r="29" spans="2:44" ht="23.25" customHeight="1">
      <c r="B29" s="949"/>
      <c r="C29" s="949"/>
      <c r="D29" s="949"/>
      <c r="E29" s="949"/>
      <c r="F29" s="949"/>
      <c r="G29" s="949"/>
      <c r="H29" s="950"/>
      <c r="I29" s="951"/>
      <c r="J29" s="952"/>
      <c r="K29" s="953"/>
      <c r="L29" s="954"/>
      <c r="M29" s="955"/>
      <c r="N29" s="953"/>
      <c r="O29" s="954"/>
      <c r="P29" s="954"/>
      <c r="Q29" s="954"/>
      <c r="R29" s="954"/>
      <c r="S29" s="954"/>
      <c r="T29" s="955"/>
      <c r="U29" s="956"/>
      <c r="V29" s="956"/>
      <c r="W29" s="956"/>
      <c r="X29" s="956"/>
      <c r="Y29" s="956"/>
      <c r="Z29" s="956"/>
      <c r="AA29" s="957" t="s">
        <v>1428</v>
      </c>
      <c r="AB29" s="958"/>
      <c r="AC29" s="958"/>
      <c r="AD29" s="958"/>
      <c r="AE29" s="958"/>
      <c r="AF29" s="959"/>
      <c r="AG29" s="957" t="s">
        <v>1428</v>
      </c>
      <c r="AH29" s="958"/>
      <c r="AI29" s="958"/>
      <c r="AJ29" s="958"/>
      <c r="AK29" s="958"/>
      <c r="AL29" s="958"/>
      <c r="AM29" s="937"/>
      <c r="AN29" s="937"/>
      <c r="AO29" s="937"/>
      <c r="AP29" s="937"/>
      <c r="AQ29" s="937"/>
      <c r="AR29" s="937"/>
    </row>
    <row r="30" spans="2:44" ht="23.25" customHeight="1">
      <c r="B30" s="949"/>
      <c r="C30" s="949"/>
      <c r="D30" s="949"/>
      <c r="E30" s="949"/>
      <c r="F30" s="949"/>
      <c r="G30" s="949"/>
      <c r="H30" s="950"/>
      <c r="I30" s="951"/>
      <c r="J30" s="952"/>
      <c r="K30" s="953"/>
      <c r="L30" s="954"/>
      <c r="M30" s="955"/>
      <c r="N30" s="953"/>
      <c r="O30" s="954"/>
      <c r="P30" s="954"/>
      <c r="Q30" s="954"/>
      <c r="R30" s="954"/>
      <c r="S30" s="954"/>
      <c r="T30" s="955"/>
      <c r="U30" s="956"/>
      <c r="V30" s="956"/>
      <c r="W30" s="956"/>
      <c r="X30" s="956"/>
      <c r="Y30" s="956"/>
      <c r="Z30" s="956"/>
      <c r="AA30" s="957" t="s">
        <v>1428</v>
      </c>
      <c r="AB30" s="958"/>
      <c r="AC30" s="958"/>
      <c r="AD30" s="958"/>
      <c r="AE30" s="958"/>
      <c r="AF30" s="959"/>
      <c r="AG30" s="957" t="s">
        <v>1428</v>
      </c>
      <c r="AH30" s="958"/>
      <c r="AI30" s="958"/>
      <c r="AJ30" s="958"/>
      <c r="AK30" s="958"/>
      <c r="AL30" s="958"/>
      <c r="AM30" s="937"/>
      <c r="AN30" s="937"/>
      <c r="AO30" s="937"/>
      <c r="AP30" s="937"/>
      <c r="AQ30" s="937"/>
      <c r="AR30" s="937"/>
    </row>
    <row r="31" spans="2:44" ht="23.25" customHeight="1">
      <c r="B31" s="949"/>
      <c r="C31" s="949"/>
      <c r="D31" s="949"/>
      <c r="E31" s="949"/>
      <c r="F31" s="949"/>
      <c r="G31" s="949"/>
      <c r="H31" s="950"/>
      <c r="I31" s="951"/>
      <c r="J31" s="952"/>
      <c r="K31" s="956"/>
      <c r="L31" s="956"/>
      <c r="M31" s="956"/>
      <c r="N31" s="953"/>
      <c r="O31" s="954"/>
      <c r="P31" s="954"/>
      <c r="Q31" s="954"/>
      <c r="R31" s="954"/>
      <c r="S31" s="954"/>
      <c r="T31" s="955"/>
      <c r="U31" s="956"/>
      <c r="V31" s="956"/>
      <c r="W31" s="956"/>
      <c r="X31" s="956"/>
      <c r="Y31" s="956"/>
      <c r="Z31" s="956"/>
      <c r="AA31" s="957" t="s">
        <v>1428</v>
      </c>
      <c r="AB31" s="958"/>
      <c r="AC31" s="958"/>
      <c r="AD31" s="958"/>
      <c r="AE31" s="958"/>
      <c r="AF31" s="959"/>
      <c r="AG31" s="957" t="s">
        <v>1428</v>
      </c>
      <c r="AH31" s="958"/>
      <c r="AI31" s="958"/>
      <c r="AJ31" s="958"/>
      <c r="AK31" s="958"/>
      <c r="AL31" s="958"/>
      <c r="AM31" s="937"/>
      <c r="AN31" s="937"/>
      <c r="AO31" s="937"/>
      <c r="AP31" s="937"/>
      <c r="AQ31" s="937"/>
      <c r="AR31" s="937"/>
    </row>
    <row r="38" ht="33" customHeight="1"/>
    <row r="39" ht="15" customHeight="1"/>
  </sheetData>
  <mergeCells count="211">
    <mergeCell ref="AM3:AN3"/>
    <mergeCell ref="B30:G30"/>
    <mergeCell ref="H30:J30"/>
    <mergeCell ref="K30:M30"/>
    <mergeCell ref="N30:T30"/>
    <mergeCell ref="U30:Z30"/>
    <mergeCell ref="AA30:AF30"/>
    <mergeCell ref="AG30:AL30"/>
    <mergeCell ref="AM30:AR30"/>
    <mergeCell ref="B29:G29"/>
    <mergeCell ref="H29:J29"/>
    <mergeCell ref="K29:M29"/>
    <mergeCell ref="N29:T29"/>
    <mergeCell ref="U29:Z29"/>
    <mergeCell ref="AA29:AF29"/>
    <mergeCell ref="AG29:AL29"/>
    <mergeCell ref="AM29:AR29"/>
    <mergeCell ref="B24:G24"/>
    <mergeCell ref="H24:J24"/>
    <mergeCell ref="K24:M24"/>
    <mergeCell ref="N24:T24"/>
    <mergeCell ref="U24:Z24"/>
    <mergeCell ref="AA24:AF24"/>
    <mergeCell ref="AG24:AL24"/>
    <mergeCell ref="B31:G31"/>
    <mergeCell ref="H31:J31"/>
    <mergeCell ref="K31:M31"/>
    <mergeCell ref="N31:T31"/>
    <mergeCell ref="U31:Z31"/>
    <mergeCell ref="AA31:AF31"/>
    <mergeCell ref="AG31:AL31"/>
    <mergeCell ref="AM31:AR31"/>
    <mergeCell ref="B27:G27"/>
    <mergeCell ref="H27:J27"/>
    <mergeCell ref="K27:M27"/>
    <mergeCell ref="N27:T27"/>
    <mergeCell ref="U27:Z27"/>
    <mergeCell ref="AA27:AF27"/>
    <mergeCell ref="AG27:AL27"/>
    <mergeCell ref="AM27:AR27"/>
    <mergeCell ref="B28:G28"/>
    <mergeCell ref="H28:J28"/>
    <mergeCell ref="K28:M28"/>
    <mergeCell ref="N28:T28"/>
    <mergeCell ref="U28:Z28"/>
    <mergeCell ref="AA28:AF28"/>
    <mergeCell ref="AG28:AL28"/>
    <mergeCell ref="AM28:AR28"/>
    <mergeCell ref="AM24:AR24"/>
    <mergeCell ref="B25:G25"/>
    <mergeCell ref="H25:J25"/>
    <mergeCell ref="K25:M25"/>
    <mergeCell ref="N25:T25"/>
    <mergeCell ref="U25:Z25"/>
    <mergeCell ref="AA25:AF25"/>
    <mergeCell ref="AG25:AL25"/>
    <mergeCell ref="AM25:AR25"/>
    <mergeCell ref="B26:G26"/>
    <mergeCell ref="H26:J26"/>
    <mergeCell ref="K26:M26"/>
    <mergeCell ref="N26:T26"/>
    <mergeCell ref="U26:Z26"/>
    <mergeCell ref="AA26:AF26"/>
    <mergeCell ref="AG26:AL26"/>
    <mergeCell ref="AM26:AR26"/>
    <mergeCell ref="B21:G21"/>
    <mergeCell ref="H21:J21"/>
    <mergeCell ref="K21:M21"/>
    <mergeCell ref="N21:T21"/>
    <mergeCell ref="U21:Z21"/>
    <mergeCell ref="AA21:AF21"/>
    <mergeCell ref="AG21:AL21"/>
    <mergeCell ref="AM21:AR21"/>
    <mergeCell ref="B22:G22"/>
    <mergeCell ref="H22:J22"/>
    <mergeCell ref="K22:M22"/>
    <mergeCell ref="N22:T22"/>
    <mergeCell ref="U22:Z22"/>
    <mergeCell ref="AA22:AF22"/>
    <mergeCell ref="AG22:AL22"/>
    <mergeCell ref="AM22:AR22"/>
    <mergeCell ref="B23:G23"/>
    <mergeCell ref="H23:J23"/>
    <mergeCell ref="K23:M23"/>
    <mergeCell ref="N23:T23"/>
    <mergeCell ref="U23:Z23"/>
    <mergeCell ref="AA23:AF23"/>
    <mergeCell ref="AG23:AL23"/>
    <mergeCell ref="AM23:AR23"/>
    <mergeCell ref="B18:G18"/>
    <mergeCell ref="H18:J18"/>
    <mergeCell ref="K18:M18"/>
    <mergeCell ref="N18:T18"/>
    <mergeCell ref="U18:Z18"/>
    <mergeCell ref="AA18:AF18"/>
    <mergeCell ref="AG18:AL18"/>
    <mergeCell ref="AM18:AR18"/>
    <mergeCell ref="B19:G19"/>
    <mergeCell ref="H19:J19"/>
    <mergeCell ref="K19:M19"/>
    <mergeCell ref="N19:T19"/>
    <mergeCell ref="U19:Z19"/>
    <mergeCell ref="AA19:AF19"/>
    <mergeCell ref="AG19:AL19"/>
    <mergeCell ref="AM19:AR19"/>
    <mergeCell ref="B20:G20"/>
    <mergeCell ref="H20:J20"/>
    <mergeCell ref="K20:M20"/>
    <mergeCell ref="N20:T20"/>
    <mergeCell ref="U20:Z20"/>
    <mergeCell ref="AA20:AF20"/>
    <mergeCell ref="AG20:AL20"/>
    <mergeCell ref="AM20:AR20"/>
    <mergeCell ref="B15:G15"/>
    <mergeCell ref="H15:J15"/>
    <mergeCell ref="K15:M15"/>
    <mergeCell ref="N15:T15"/>
    <mergeCell ref="U15:Z15"/>
    <mergeCell ref="AA15:AF15"/>
    <mergeCell ref="AG15:AL15"/>
    <mergeCell ref="AM15:AR15"/>
    <mergeCell ref="B16:G16"/>
    <mergeCell ref="H16:J16"/>
    <mergeCell ref="K16:M16"/>
    <mergeCell ref="N16:T16"/>
    <mergeCell ref="U16:Z16"/>
    <mergeCell ref="AA16:AF16"/>
    <mergeCell ref="AG16:AL16"/>
    <mergeCell ref="AM16:AR16"/>
    <mergeCell ref="B17:G17"/>
    <mergeCell ref="H17:J17"/>
    <mergeCell ref="K17:M17"/>
    <mergeCell ref="N17:T17"/>
    <mergeCell ref="U17:Z17"/>
    <mergeCell ref="AA17:AF17"/>
    <mergeCell ref="AG17:AL17"/>
    <mergeCell ref="AM17:AR17"/>
    <mergeCell ref="B12:G12"/>
    <mergeCell ref="H12:J12"/>
    <mergeCell ref="K12:M12"/>
    <mergeCell ref="N12:T12"/>
    <mergeCell ref="U12:Z12"/>
    <mergeCell ref="AA12:AF12"/>
    <mergeCell ref="AG12:AL12"/>
    <mergeCell ref="AM12:AR12"/>
    <mergeCell ref="B13:G13"/>
    <mergeCell ref="H13:J13"/>
    <mergeCell ref="K13:M13"/>
    <mergeCell ref="N13:T13"/>
    <mergeCell ref="U13:Z13"/>
    <mergeCell ref="AA13:AF13"/>
    <mergeCell ref="AG13:AL13"/>
    <mergeCell ref="AM13:AR13"/>
    <mergeCell ref="B14:G14"/>
    <mergeCell ref="H14:J14"/>
    <mergeCell ref="K14:M14"/>
    <mergeCell ref="N14:T14"/>
    <mergeCell ref="U14:Z14"/>
    <mergeCell ref="AA14:AF14"/>
    <mergeCell ref="AG14:AL14"/>
    <mergeCell ref="AM14:AR14"/>
    <mergeCell ref="B9:G9"/>
    <mergeCell ref="H9:J9"/>
    <mergeCell ref="K9:M9"/>
    <mergeCell ref="N9:T9"/>
    <mergeCell ref="U9:Z9"/>
    <mergeCell ref="AA9:AF9"/>
    <mergeCell ref="AG9:AL9"/>
    <mergeCell ref="AM9:AR9"/>
    <mergeCell ref="B10:G10"/>
    <mergeCell ref="H10:J10"/>
    <mergeCell ref="K10:M10"/>
    <mergeCell ref="N10:T10"/>
    <mergeCell ref="U10:Z10"/>
    <mergeCell ref="AA10:AF10"/>
    <mergeCell ref="AG10:AL10"/>
    <mergeCell ref="AM10:AR10"/>
    <mergeCell ref="B11:G11"/>
    <mergeCell ref="H11:J11"/>
    <mergeCell ref="K11:M11"/>
    <mergeCell ref="N11:T11"/>
    <mergeCell ref="U11:Z11"/>
    <mergeCell ref="AA11:AF11"/>
    <mergeCell ref="AG11:AL11"/>
    <mergeCell ref="AM11:AR11"/>
    <mergeCell ref="B4:G6"/>
    <mergeCell ref="H4:J6"/>
    <mergeCell ref="K4:M6"/>
    <mergeCell ref="N4:T6"/>
    <mergeCell ref="U4:Z5"/>
    <mergeCell ref="AA4:AL4"/>
    <mergeCell ref="AM4:AR6"/>
    <mergeCell ref="U6:Z6"/>
    <mergeCell ref="AA6:AF6"/>
    <mergeCell ref="AG6:AL6"/>
    <mergeCell ref="B7:G7"/>
    <mergeCell ref="H7:J7"/>
    <mergeCell ref="K7:M7"/>
    <mergeCell ref="N7:T7"/>
    <mergeCell ref="AA5:AL5"/>
    <mergeCell ref="U7:Z7"/>
    <mergeCell ref="AA7:AF7"/>
    <mergeCell ref="AG7:AL7"/>
    <mergeCell ref="AM7:AR8"/>
    <mergeCell ref="B8:G8"/>
    <mergeCell ref="H8:J8"/>
    <mergeCell ref="K8:M8"/>
    <mergeCell ref="N8:T8"/>
    <mergeCell ref="U8:Z8"/>
    <mergeCell ref="AA8:AF8"/>
    <mergeCell ref="AG8:AL8"/>
  </mergeCells>
  <phoneticPr fontId="7"/>
  <printOptions verticalCentered="1"/>
  <pageMargins left="0.70866141732283472" right="0.19685039370078741" top="0.78740157480314965" bottom="0.43307086614173229" header="0.51181102362204722" footer="0.35433070866141736"/>
  <pageSetup paperSize="9" scale="65" orientation="landscape" r:id="rId1"/>
  <headerFooter alignWithMargins="0">
    <oddFooter>&amp;C6-①</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X108"/>
  <sheetViews>
    <sheetView showZeros="0" view="pageBreakPreview" zoomScale="85" zoomScaleNormal="100" zoomScaleSheetLayoutView="85" workbookViewId="0">
      <selection activeCell="U7" sqref="U7:Z7"/>
    </sheetView>
  </sheetViews>
  <sheetFormatPr defaultColWidth="2.6640625" defaultRowHeight="23.25" customHeight="1"/>
  <cols>
    <col min="76" max="76" width="2.33203125" hidden="1" customWidth="1"/>
  </cols>
  <sheetData>
    <row r="1" spans="1:50" ht="23.25" customHeight="1">
      <c r="A1" s="345" t="s">
        <v>1504</v>
      </c>
      <c r="B1" s="345"/>
      <c r="C1" s="345"/>
      <c r="D1" s="345"/>
      <c r="E1" s="345"/>
      <c r="F1" s="345"/>
      <c r="G1" s="345"/>
      <c r="H1" s="345"/>
      <c r="AK1" s="510"/>
      <c r="AL1" s="387"/>
      <c r="AM1" s="801"/>
      <c r="AN1" s="801"/>
      <c r="AO1" s="354" t="s">
        <v>1478</v>
      </c>
      <c r="AP1" s="387"/>
      <c r="AQ1" s="387"/>
      <c r="AR1" s="354"/>
      <c r="AS1" s="388"/>
      <c r="AT1" s="388"/>
      <c r="AU1" s="388"/>
      <c r="AV1" s="388"/>
      <c r="AW1" s="388"/>
      <c r="AX1" s="388"/>
    </row>
    <row r="2" spans="1:50" ht="23.25" customHeight="1">
      <c r="B2" s="960" t="s">
        <v>1416</v>
      </c>
      <c r="C2" s="960"/>
      <c r="D2" s="960"/>
      <c r="E2" s="960"/>
      <c r="F2" s="960"/>
      <c r="G2" s="960"/>
      <c r="H2" s="961" t="s">
        <v>1417</v>
      </c>
      <c r="I2" s="962"/>
      <c r="J2" s="963"/>
      <c r="K2" s="970" t="s">
        <v>1418</v>
      </c>
      <c r="L2" s="970"/>
      <c r="M2" s="970"/>
      <c r="N2" s="971" t="s">
        <v>1419</v>
      </c>
      <c r="O2" s="972"/>
      <c r="P2" s="972"/>
      <c r="Q2" s="972"/>
      <c r="R2" s="972"/>
      <c r="S2" s="972"/>
      <c r="T2" s="973"/>
      <c r="U2" s="970" t="s">
        <v>1420</v>
      </c>
      <c r="V2" s="970"/>
      <c r="W2" s="970"/>
      <c r="X2" s="970"/>
      <c r="Y2" s="970"/>
      <c r="Z2" s="970"/>
      <c r="AA2" s="960" t="s">
        <v>1421</v>
      </c>
      <c r="AB2" s="960"/>
      <c r="AC2" s="960"/>
      <c r="AD2" s="960"/>
      <c r="AE2" s="960"/>
      <c r="AF2" s="960"/>
      <c r="AG2" s="960"/>
      <c r="AH2" s="960"/>
      <c r="AI2" s="960"/>
      <c r="AJ2" s="960"/>
      <c r="AK2" s="960"/>
      <c r="AL2" s="980"/>
      <c r="AM2" s="960" t="s">
        <v>1422</v>
      </c>
      <c r="AN2" s="960"/>
      <c r="AO2" s="960"/>
      <c r="AP2" s="960"/>
      <c r="AQ2" s="960"/>
      <c r="AR2" s="960"/>
    </row>
    <row r="3" spans="1:50" ht="23.25" customHeight="1">
      <c r="B3" s="960"/>
      <c r="C3" s="960"/>
      <c r="D3" s="960"/>
      <c r="E3" s="960"/>
      <c r="F3" s="960"/>
      <c r="G3" s="960"/>
      <c r="H3" s="964"/>
      <c r="I3" s="965"/>
      <c r="J3" s="966"/>
      <c r="K3" s="970"/>
      <c r="L3" s="970"/>
      <c r="M3" s="970"/>
      <c r="N3" s="974"/>
      <c r="O3" s="975"/>
      <c r="P3" s="975"/>
      <c r="Q3" s="975"/>
      <c r="R3" s="975"/>
      <c r="S3" s="975"/>
      <c r="T3" s="976"/>
      <c r="U3" s="970"/>
      <c r="V3" s="970"/>
      <c r="W3" s="970"/>
      <c r="X3" s="970"/>
      <c r="Y3" s="970"/>
      <c r="Z3" s="970"/>
      <c r="AA3" s="989" t="s">
        <v>1430</v>
      </c>
      <c r="AB3" s="990"/>
      <c r="AC3" s="990"/>
      <c r="AD3" s="990"/>
      <c r="AE3" s="990"/>
      <c r="AF3" s="990"/>
      <c r="AG3" s="990"/>
      <c r="AH3" s="990"/>
      <c r="AI3" s="990"/>
      <c r="AJ3" s="990"/>
      <c r="AK3" s="990"/>
      <c r="AL3" s="991"/>
      <c r="AM3" s="960"/>
      <c r="AN3" s="960"/>
      <c r="AO3" s="960"/>
      <c r="AP3" s="960"/>
      <c r="AQ3" s="960"/>
      <c r="AR3" s="960"/>
    </row>
    <row r="4" spans="1:50" ht="33" customHeight="1">
      <c r="B4" s="960"/>
      <c r="C4" s="960"/>
      <c r="D4" s="960"/>
      <c r="E4" s="960"/>
      <c r="F4" s="960"/>
      <c r="G4" s="960"/>
      <c r="H4" s="967"/>
      <c r="I4" s="968"/>
      <c r="J4" s="969"/>
      <c r="K4" s="970"/>
      <c r="L4" s="970"/>
      <c r="M4" s="970"/>
      <c r="N4" s="977"/>
      <c r="O4" s="978"/>
      <c r="P4" s="978"/>
      <c r="Q4" s="978"/>
      <c r="R4" s="978"/>
      <c r="S4" s="978"/>
      <c r="T4" s="979"/>
      <c r="U4" s="970" t="s">
        <v>1423</v>
      </c>
      <c r="V4" s="970"/>
      <c r="W4" s="970"/>
      <c r="X4" s="970"/>
      <c r="Y4" s="970"/>
      <c r="Z4" s="970"/>
      <c r="AA4" s="970" t="s">
        <v>1424</v>
      </c>
      <c r="AB4" s="970"/>
      <c r="AC4" s="970"/>
      <c r="AD4" s="970"/>
      <c r="AE4" s="970"/>
      <c r="AF4" s="970"/>
      <c r="AG4" s="970" t="s">
        <v>1425</v>
      </c>
      <c r="AH4" s="970"/>
      <c r="AI4" s="970"/>
      <c r="AJ4" s="970"/>
      <c r="AK4" s="970"/>
      <c r="AL4" s="981"/>
      <c r="AM4" s="960"/>
      <c r="AN4" s="960"/>
      <c r="AO4" s="960"/>
      <c r="AP4" s="960"/>
      <c r="AQ4" s="960"/>
      <c r="AR4" s="960"/>
    </row>
    <row r="5" spans="1:50" ht="15" customHeight="1">
      <c r="B5" s="982"/>
      <c r="C5" s="982"/>
      <c r="D5" s="982"/>
      <c r="E5" s="982"/>
      <c r="F5" s="982"/>
      <c r="G5" s="982"/>
      <c r="H5" s="983"/>
      <c r="I5" s="984"/>
      <c r="J5" s="985"/>
      <c r="K5" s="986"/>
      <c r="L5" s="987"/>
      <c r="M5" s="988"/>
      <c r="N5" s="986"/>
      <c r="O5" s="987"/>
      <c r="P5" s="987"/>
      <c r="Q5" s="987"/>
      <c r="R5" s="987"/>
      <c r="S5" s="987"/>
      <c r="T5" s="988"/>
      <c r="U5" s="992" t="s">
        <v>1426</v>
      </c>
      <c r="V5" s="992"/>
      <c r="W5" s="992"/>
      <c r="X5" s="992"/>
      <c r="Y5" s="992"/>
      <c r="Z5" s="992"/>
      <c r="AA5" s="934" t="s">
        <v>1427</v>
      </c>
      <c r="AB5" s="935"/>
      <c r="AC5" s="935"/>
      <c r="AD5" s="935"/>
      <c r="AE5" s="935"/>
      <c r="AF5" s="936"/>
      <c r="AG5" s="934" t="s">
        <v>1427</v>
      </c>
      <c r="AH5" s="935"/>
      <c r="AI5" s="935"/>
      <c r="AJ5" s="935"/>
      <c r="AK5" s="935"/>
      <c r="AL5" s="935"/>
      <c r="AM5" s="937"/>
      <c r="AN5" s="937"/>
      <c r="AO5" s="937"/>
      <c r="AP5" s="937"/>
      <c r="AQ5" s="937"/>
      <c r="AR5" s="937"/>
    </row>
    <row r="6" spans="1:50" ht="23.25" customHeight="1">
      <c r="B6" s="938"/>
      <c r="C6" s="938"/>
      <c r="D6" s="938"/>
      <c r="E6" s="938"/>
      <c r="F6" s="938"/>
      <c r="G6" s="938"/>
      <c r="H6" s="939"/>
      <c r="I6" s="940"/>
      <c r="J6" s="941"/>
      <c r="K6" s="942"/>
      <c r="L6" s="943"/>
      <c r="M6" s="944"/>
      <c r="N6" s="942"/>
      <c r="O6" s="943"/>
      <c r="P6" s="943"/>
      <c r="Q6" s="943"/>
      <c r="R6" s="943"/>
      <c r="S6" s="943"/>
      <c r="T6" s="944"/>
      <c r="U6" s="945"/>
      <c r="V6" s="945"/>
      <c r="W6" s="945"/>
      <c r="X6" s="945"/>
      <c r="Y6" s="945"/>
      <c r="Z6" s="945"/>
      <c r="AA6" s="946" t="s">
        <v>1428</v>
      </c>
      <c r="AB6" s="947"/>
      <c r="AC6" s="947"/>
      <c r="AD6" s="947"/>
      <c r="AE6" s="947"/>
      <c r="AF6" s="948"/>
      <c r="AG6" s="946" t="s">
        <v>1428</v>
      </c>
      <c r="AH6" s="947"/>
      <c r="AI6" s="947"/>
      <c r="AJ6" s="947"/>
      <c r="AK6" s="947"/>
      <c r="AL6" s="947"/>
      <c r="AM6" s="937"/>
      <c r="AN6" s="937"/>
      <c r="AO6" s="937"/>
      <c r="AP6" s="937"/>
      <c r="AQ6" s="937"/>
      <c r="AR6" s="937"/>
    </row>
    <row r="7" spans="1:50" ht="23.25" customHeight="1">
      <c r="A7" s="390"/>
      <c r="B7" s="949"/>
      <c r="C7" s="949"/>
      <c r="D7" s="949"/>
      <c r="E7" s="949"/>
      <c r="F7" s="949"/>
      <c r="G7" s="949"/>
      <c r="H7" s="950"/>
      <c r="I7" s="951"/>
      <c r="J7" s="952"/>
      <c r="K7" s="953"/>
      <c r="L7" s="954"/>
      <c r="M7" s="955"/>
      <c r="N7" s="953"/>
      <c r="O7" s="954"/>
      <c r="P7" s="954"/>
      <c r="Q7" s="954"/>
      <c r="R7" s="954"/>
      <c r="S7" s="954"/>
      <c r="T7" s="955"/>
      <c r="U7" s="956"/>
      <c r="V7" s="956"/>
      <c r="W7" s="956"/>
      <c r="X7" s="956"/>
      <c r="Y7" s="956"/>
      <c r="Z7" s="956"/>
      <c r="AA7" s="957" t="s">
        <v>1428</v>
      </c>
      <c r="AB7" s="958"/>
      <c r="AC7" s="958"/>
      <c r="AD7" s="958"/>
      <c r="AE7" s="958"/>
      <c r="AF7" s="959"/>
      <c r="AG7" s="957" t="s">
        <v>1428</v>
      </c>
      <c r="AH7" s="958"/>
      <c r="AI7" s="958"/>
      <c r="AJ7" s="958"/>
      <c r="AK7" s="958"/>
      <c r="AL7" s="958"/>
      <c r="AM7" s="937"/>
      <c r="AN7" s="937"/>
      <c r="AO7" s="937"/>
      <c r="AP7" s="937"/>
      <c r="AQ7" s="937"/>
      <c r="AR7" s="937"/>
    </row>
    <row r="8" spans="1:50" ht="23.25" customHeight="1">
      <c r="B8" s="949"/>
      <c r="C8" s="949"/>
      <c r="D8" s="949"/>
      <c r="E8" s="949"/>
      <c r="F8" s="949"/>
      <c r="G8" s="949"/>
      <c r="H8" s="950"/>
      <c r="I8" s="951"/>
      <c r="J8" s="952"/>
      <c r="K8" s="953"/>
      <c r="L8" s="954"/>
      <c r="M8" s="955"/>
      <c r="N8" s="953"/>
      <c r="O8" s="954"/>
      <c r="P8" s="954"/>
      <c r="Q8" s="954"/>
      <c r="R8" s="954"/>
      <c r="S8" s="954"/>
      <c r="T8" s="955"/>
      <c r="U8" s="956"/>
      <c r="V8" s="956"/>
      <c r="W8" s="956"/>
      <c r="X8" s="956"/>
      <c r="Y8" s="956"/>
      <c r="Z8" s="956"/>
      <c r="AA8" s="957" t="s">
        <v>1428</v>
      </c>
      <c r="AB8" s="958"/>
      <c r="AC8" s="958"/>
      <c r="AD8" s="958"/>
      <c r="AE8" s="958"/>
      <c r="AF8" s="959"/>
      <c r="AG8" s="957" t="s">
        <v>1428</v>
      </c>
      <c r="AH8" s="958"/>
      <c r="AI8" s="958"/>
      <c r="AJ8" s="958"/>
      <c r="AK8" s="958"/>
      <c r="AL8" s="958"/>
      <c r="AM8" s="937"/>
      <c r="AN8" s="937"/>
      <c r="AO8" s="937"/>
      <c r="AP8" s="937"/>
      <c r="AQ8" s="937"/>
      <c r="AR8" s="937"/>
    </row>
    <row r="9" spans="1:50" ht="23.25" customHeight="1">
      <c r="B9" s="949"/>
      <c r="C9" s="949"/>
      <c r="D9" s="949"/>
      <c r="E9" s="949"/>
      <c r="F9" s="949"/>
      <c r="G9" s="949"/>
      <c r="H9" s="950"/>
      <c r="I9" s="951"/>
      <c r="J9" s="952"/>
      <c r="K9" s="953"/>
      <c r="L9" s="954"/>
      <c r="M9" s="955"/>
      <c r="N9" s="953"/>
      <c r="O9" s="954"/>
      <c r="P9" s="954"/>
      <c r="Q9" s="954"/>
      <c r="R9" s="954"/>
      <c r="S9" s="954"/>
      <c r="T9" s="955"/>
      <c r="U9" s="956"/>
      <c r="V9" s="956"/>
      <c r="W9" s="956"/>
      <c r="X9" s="956"/>
      <c r="Y9" s="956"/>
      <c r="Z9" s="956"/>
      <c r="AA9" s="957" t="s">
        <v>1428</v>
      </c>
      <c r="AB9" s="958"/>
      <c r="AC9" s="958"/>
      <c r="AD9" s="958"/>
      <c r="AE9" s="958"/>
      <c r="AF9" s="959"/>
      <c r="AG9" s="957" t="s">
        <v>1428</v>
      </c>
      <c r="AH9" s="958"/>
      <c r="AI9" s="958"/>
      <c r="AJ9" s="958"/>
      <c r="AK9" s="958"/>
      <c r="AL9" s="958"/>
      <c r="AM9" s="937"/>
      <c r="AN9" s="937"/>
      <c r="AO9" s="937"/>
      <c r="AP9" s="937"/>
      <c r="AQ9" s="937"/>
      <c r="AR9" s="937"/>
    </row>
    <row r="10" spans="1:50" ht="23.25" customHeight="1">
      <c r="B10" s="949"/>
      <c r="C10" s="949"/>
      <c r="D10" s="949"/>
      <c r="E10" s="949"/>
      <c r="F10" s="949"/>
      <c r="G10" s="949"/>
      <c r="H10" s="950"/>
      <c r="I10" s="951"/>
      <c r="J10" s="952"/>
      <c r="K10" s="953"/>
      <c r="L10" s="954"/>
      <c r="M10" s="955"/>
      <c r="N10" s="953"/>
      <c r="O10" s="954"/>
      <c r="P10" s="954"/>
      <c r="Q10" s="954"/>
      <c r="R10" s="954"/>
      <c r="S10" s="954"/>
      <c r="T10" s="955"/>
      <c r="U10" s="956"/>
      <c r="V10" s="956"/>
      <c r="W10" s="956"/>
      <c r="X10" s="956"/>
      <c r="Y10" s="956"/>
      <c r="Z10" s="956"/>
      <c r="AA10" s="957" t="s">
        <v>1428</v>
      </c>
      <c r="AB10" s="958"/>
      <c r="AC10" s="958"/>
      <c r="AD10" s="958"/>
      <c r="AE10" s="958"/>
      <c r="AF10" s="959"/>
      <c r="AG10" s="957" t="s">
        <v>1428</v>
      </c>
      <c r="AH10" s="958"/>
      <c r="AI10" s="958"/>
      <c r="AJ10" s="958"/>
      <c r="AK10" s="958"/>
      <c r="AL10" s="958"/>
      <c r="AM10" s="937"/>
      <c r="AN10" s="937"/>
      <c r="AO10" s="937"/>
      <c r="AP10" s="937"/>
      <c r="AQ10" s="937"/>
      <c r="AR10" s="937"/>
    </row>
    <row r="11" spans="1:50" ht="23.25" customHeight="1">
      <c r="B11" s="949"/>
      <c r="C11" s="949"/>
      <c r="D11" s="949"/>
      <c r="E11" s="949"/>
      <c r="F11" s="949"/>
      <c r="G11" s="949"/>
      <c r="H11" s="950"/>
      <c r="I11" s="951"/>
      <c r="J11" s="952"/>
      <c r="K11" s="953"/>
      <c r="L11" s="954"/>
      <c r="M11" s="955"/>
      <c r="N11" s="953"/>
      <c r="O11" s="954"/>
      <c r="P11" s="954"/>
      <c r="Q11" s="954"/>
      <c r="R11" s="954"/>
      <c r="S11" s="954"/>
      <c r="T11" s="955"/>
      <c r="U11" s="956"/>
      <c r="V11" s="956"/>
      <c r="W11" s="956"/>
      <c r="X11" s="956"/>
      <c r="Y11" s="956"/>
      <c r="Z11" s="956"/>
      <c r="AA11" s="957" t="s">
        <v>1428</v>
      </c>
      <c r="AB11" s="958"/>
      <c r="AC11" s="958"/>
      <c r="AD11" s="958"/>
      <c r="AE11" s="958"/>
      <c r="AF11" s="959"/>
      <c r="AG11" s="957" t="s">
        <v>1428</v>
      </c>
      <c r="AH11" s="958"/>
      <c r="AI11" s="958"/>
      <c r="AJ11" s="958"/>
      <c r="AK11" s="958"/>
      <c r="AL11" s="958"/>
      <c r="AM11" s="937"/>
      <c r="AN11" s="937"/>
      <c r="AO11" s="937"/>
      <c r="AP11" s="937"/>
      <c r="AQ11" s="937"/>
      <c r="AR11" s="937"/>
    </row>
    <row r="12" spans="1:50" ht="23.25" customHeight="1">
      <c r="B12" s="949"/>
      <c r="C12" s="949"/>
      <c r="D12" s="949"/>
      <c r="E12" s="949"/>
      <c r="F12" s="949"/>
      <c r="G12" s="949"/>
      <c r="H12" s="950"/>
      <c r="I12" s="951"/>
      <c r="J12" s="952"/>
      <c r="K12" s="953"/>
      <c r="L12" s="954"/>
      <c r="M12" s="955"/>
      <c r="N12" s="953"/>
      <c r="O12" s="954"/>
      <c r="P12" s="954"/>
      <c r="Q12" s="954"/>
      <c r="R12" s="954"/>
      <c r="S12" s="954"/>
      <c r="T12" s="955"/>
      <c r="U12" s="956"/>
      <c r="V12" s="956"/>
      <c r="W12" s="956"/>
      <c r="X12" s="956"/>
      <c r="Y12" s="956"/>
      <c r="Z12" s="956"/>
      <c r="AA12" s="957" t="s">
        <v>1428</v>
      </c>
      <c r="AB12" s="958"/>
      <c r="AC12" s="958"/>
      <c r="AD12" s="958"/>
      <c r="AE12" s="958"/>
      <c r="AF12" s="959"/>
      <c r="AG12" s="957" t="s">
        <v>1428</v>
      </c>
      <c r="AH12" s="958"/>
      <c r="AI12" s="958"/>
      <c r="AJ12" s="958"/>
      <c r="AK12" s="958"/>
      <c r="AL12" s="958"/>
      <c r="AM12" s="937"/>
      <c r="AN12" s="937"/>
      <c r="AO12" s="937"/>
      <c r="AP12" s="937"/>
      <c r="AQ12" s="937"/>
      <c r="AR12" s="937"/>
    </row>
    <row r="13" spans="1:50" ht="23.25" customHeight="1">
      <c r="B13" s="949"/>
      <c r="C13" s="949"/>
      <c r="D13" s="949"/>
      <c r="E13" s="949"/>
      <c r="F13" s="949"/>
      <c r="G13" s="949"/>
      <c r="H13" s="950"/>
      <c r="I13" s="951"/>
      <c r="J13" s="952"/>
      <c r="K13" s="953"/>
      <c r="L13" s="954"/>
      <c r="M13" s="955"/>
      <c r="N13" s="953"/>
      <c r="O13" s="954"/>
      <c r="P13" s="954"/>
      <c r="Q13" s="954"/>
      <c r="R13" s="954"/>
      <c r="S13" s="954"/>
      <c r="T13" s="955"/>
      <c r="U13" s="956"/>
      <c r="V13" s="956"/>
      <c r="W13" s="956"/>
      <c r="X13" s="956"/>
      <c r="Y13" s="956"/>
      <c r="Z13" s="956"/>
      <c r="AA13" s="957" t="s">
        <v>1428</v>
      </c>
      <c r="AB13" s="958"/>
      <c r="AC13" s="958"/>
      <c r="AD13" s="958"/>
      <c r="AE13" s="958"/>
      <c r="AF13" s="959"/>
      <c r="AG13" s="957" t="s">
        <v>1428</v>
      </c>
      <c r="AH13" s="958"/>
      <c r="AI13" s="958"/>
      <c r="AJ13" s="958"/>
      <c r="AK13" s="958"/>
      <c r="AL13" s="958"/>
      <c r="AM13" s="937"/>
      <c r="AN13" s="937"/>
      <c r="AO13" s="937"/>
      <c r="AP13" s="937"/>
      <c r="AQ13" s="937"/>
      <c r="AR13" s="937"/>
    </row>
    <row r="14" spans="1:50" ht="23.25" customHeight="1">
      <c r="B14" s="949"/>
      <c r="C14" s="949"/>
      <c r="D14" s="949"/>
      <c r="E14" s="949"/>
      <c r="F14" s="949"/>
      <c r="G14" s="949"/>
      <c r="H14" s="950"/>
      <c r="I14" s="951"/>
      <c r="J14" s="952"/>
      <c r="K14" s="953"/>
      <c r="L14" s="954"/>
      <c r="M14" s="955"/>
      <c r="N14" s="953"/>
      <c r="O14" s="954"/>
      <c r="P14" s="954"/>
      <c r="Q14" s="954"/>
      <c r="R14" s="954"/>
      <c r="S14" s="954"/>
      <c r="T14" s="955"/>
      <c r="U14" s="956"/>
      <c r="V14" s="956"/>
      <c r="W14" s="956"/>
      <c r="X14" s="956"/>
      <c r="Y14" s="956"/>
      <c r="Z14" s="956"/>
      <c r="AA14" s="957" t="s">
        <v>1428</v>
      </c>
      <c r="AB14" s="958"/>
      <c r="AC14" s="958"/>
      <c r="AD14" s="958"/>
      <c r="AE14" s="958"/>
      <c r="AF14" s="959"/>
      <c r="AG14" s="957" t="s">
        <v>1428</v>
      </c>
      <c r="AH14" s="958"/>
      <c r="AI14" s="958"/>
      <c r="AJ14" s="958"/>
      <c r="AK14" s="958"/>
      <c r="AL14" s="958"/>
      <c r="AM14" s="937"/>
      <c r="AN14" s="937"/>
      <c r="AO14" s="937"/>
      <c r="AP14" s="937"/>
      <c r="AQ14" s="937"/>
      <c r="AR14" s="937"/>
    </row>
    <row r="15" spans="1:50" ht="23.25" customHeight="1">
      <c r="B15" s="949"/>
      <c r="C15" s="949"/>
      <c r="D15" s="949"/>
      <c r="E15" s="949"/>
      <c r="F15" s="949"/>
      <c r="G15" s="949"/>
      <c r="H15" s="950"/>
      <c r="I15" s="951"/>
      <c r="J15" s="952"/>
      <c r="K15" s="953"/>
      <c r="L15" s="954"/>
      <c r="M15" s="955"/>
      <c r="N15" s="953"/>
      <c r="O15" s="954"/>
      <c r="P15" s="954"/>
      <c r="Q15" s="954"/>
      <c r="R15" s="954"/>
      <c r="S15" s="954"/>
      <c r="T15" s="955"/>
      <c r="U15" s="956"/>
      <c r="V15" s="956"/>
      <c r="W15" s="956"/>
      <c r="X15" s="956"/>
      <c r="Y15" s="956"/>
      <c r="Z15" s="956"/>
      <c r="AA15" s="957" t="s">
        <v>1428</v>
      </c>
      <c r="AB15" s="958"/>
      <c r="AC15" s="958"/>
      <c r="AD15" s="958"/>
      <c r="AE15" s="958"/>
      <c r="AF15" s="959"/>
      <c r="AG15" s="957" t="s">
        <v>1428</v>
      </c>
      <c r="AH15" s="958"/>
      <c r="AI15" s="958"/>
      <c r="AJ15" s="958"/>
      <c r="AK15" s="958"/>
      <c r="AL15" s="958"/>
      <c r="AM15" s="937"/>
      <c r="AN15" s="937"/>
      <c r="AO15" s="937"/>
      <c r="AP15" s="937"/>
      <c r="AQ15" s="937"/>
      <c r="AR15" s="937"/>
    </row>
    <row r="16" spans="1:50" ht="23.25" customHeight="1">
      <c r="B16" s="949"/>
      <c r="C16" s="949"/>
      <c r="D16" s="949"/>
      <c r="E16" s="949"/>
      <c r="F16" s="949"/>
      <c r="G16" s="949"/>
      <c r="H16" s="950"/>
      <c r="I16" s="951"/>
      <c r="J16" s="952"/>
      <c r="K16" s="953"/>
      <c r="L16" s="954"/>
      <c r="M16" s="955"/>
      <c r="N16" s="953"/>
      <c r="O16" s="954"/>
      <c r="P16" s="954"/>
      <c r="Q16" s="954"/>
      <c r="R16" s="954"/>
      <c r="S16" s="954"/>
      <c r="T16" s="955"/>
      <c r="U16" s="956"/>
      <c r="V16" s="956"/>
      <c r="W16" s="956"/>
      <c r="X16" s="956"/>
      <c r="Y16" s="956"/>
      <c r="Z16" s="956"/>
      <c r="AA16" s="957" t="s">
        <v>1428</v>
      </c>
      <c r="AB16" s="958"/>
      <c r="AC16" s="958"/>
      <c r="AD16" s="958"/>
      <c r="AE16" s="958"/>
      <c r="AF16" s="959"/>
      <c r="AG16" s="957" t="s">
        <v>1428</v>
      </c>
      <c r="AH16" s="958"/>
      <c r="AI16" s="958"/>
      <c r="AJ16" s="958"/>
      <c r="AK16" s="958"/>
      <c r="AL16" s="958"/>
      <c r="AM16" s="937"/>
      <c r="AN16" s="937"/>
      <c r="AO16" s="937"/>
      <c r="AP16" s="937"/>
      <c r="AQ16" s="937"/>
      <c r="AR16" s="937"/>
    </row>
    <row r="17" spans="1:44" ht="23.25" customHeight="1">
      <c r="B17" s="949"/>
      <c r="C17" s="949"/>
      <c r="D17" s="949"/>
      <c r="E17" s="949"/>
      <c r="F17" s="949"/>
      <c r="G17" s="949"/>
      <c r="H17" s="950"/>
      <c r="I17" s="951"/>
      <c r="J17" s="952"/>
      <c r="K17" s="953"/>
      <c r="L17" s="954"/>
      <c r="M17" s="955"/>
      <c r="N17" s="953"/>
      <c r="O17" s="954"/>
      <c r="P17" s="954"/>
      <c r="Q17" s="954"/>
      <c r="R17" s="954"/>
      <c r="S17" s="954"/>
      <c r="T17" s="955"/>
      <c r="U17" s="956"/>
      <c r="V17" s="956"/>
      <c r="W17" s="956"/>
      <c r="X17" s="956"/>
      <c r="Y17" s="956"/>
      <c r="Z17" s="956"/>
      <c r="AA17" s="957" t="s">
        <v>1428</v>
      </c>
      <c r="AB17" s="958"/>
      <c r="AC17" s="958"/>
      <c r="AD17" s="958"/>
      <c r="AE17" s="958"/>
      <c r="AF17" s="959"/>
      <c r="AG17" s="957" t="s">
        <v>1428</v>
      </c>
      <c r="AH17" s="958"/>
      <c r="AI17" s="958"/>
      <c r="AJ17" s="958"/>
      <c r="AK17" s="958"/>
      <c r="AL17" s="958"/>
      <c r="AM17" s="937"/>
      <c r="AN17" s="937"/>
      <c r="AO17" s="937"/>
      <c r="AP17" s="937"/>
      <c r="AQ17" s="937"/>
      <c r="AR17" s="937"/>
    </row>
    <row r="18" spans="1:44" ht="23.25" customHeight="1">
      <c r="B18" s="949"/>
      <c r="C18" s="949"/>
      <c r="D18" s="949"/>
      <c r="E18" s="949"/>
      <c r="F18" s="949"/>
      <c r="G18" s="949"/>
      <c r="H18" s="950"/>
      <c r="I18" s="951"/>
      <c r="J18" s="952"/>
      <c r="K18" s="953"/>
      <c r="L18" s="954"/>
      <c r="M18" s="955"/>
      <c r="N18" s="953"/>
      <c r="O18" s="954"/>
      <c r="P18" s="954"/>
      <c r="Q18" s="954"/>
      <c r="R18" s="954"/>
      <c r="S18" s="954"/>
      <c r="T18" s="955"/>
      <c r="U18" s="956"/>
      <c r="V18" s="956"/>
      <c r="W18" s="956"/>
      <c r="X18" s="956"/>
      <c r="Y18" s="956"/>
      <c r="Z18" s="956"/>
      <c r="AA18" s="957" t="s">
        <v>1428</v>
      </c>
      <c r="AB18" s="958"/>
      <c r="AC18" s="958"/>
      <c r="AD18" s="958"/>
      <c r="AE18" s="958"/>
      <c r="AF18" s="959"/>
      <c r="AG18" s="957" t="s">
        <v>1428</v>
      </c>
      <c r="AH18" s="958"/>
      <c r="AI18" s="958"/>
      <c r="AJ18" s="958"/>
      <c r="AK18" s="958"/>
      <c r="AL18" s="958"/>
      <c r="AM18" s="937"/>
      <c r="AN18" s="937"/>
      <c r="AO18" s="937"/>
      <c r="AP18" s="937"/>
      <c r="AQ18" s="937"/>
      <c r="AR18" s="937"/>
    </row>
    <row r="19" spans="1:44" ht="23.25" customHeight="1">
      <c r="B19" s="949"/>
      <c r="C19" s="949"/>
      <c r="D19" s="949"/>
      <c r="E19" s="949"/>
      <c r="F19" s="949"/>
      <c r="G19" s="949"/>
      <c r="H19" s="950"/>
      <c r="I19" s="951"/>
      <c r="J19" s="952"/>
      <c r="K19" s="953"/>
      <c r="L19" s="954"/>
      <c r="M19" s="955"/>
      <c r="N19" s="953"/>
      <c r="O19" s="954"/>
      <c r="P19" s="954"/>
      <c r="Q19" s="954"/>
      <c r="R19" s="954"/>
      <c r="S19" s="954"/>
      <c r="T19" s="955"/>
      <c r="U19" s="956"/>
      <c r="V19" s="956"/>
      <c r="W19" s="956"/>
      <c r="X19" s="956"/>
      <c r="Y19" s="956"/>
      <c r="Z19" s="956"/>
      <c r="AA19" s="957" t="s">
        <v>1428</v>
      </c>
      <c r="AB19" s="958"/>
      <c r="AC19" s="958"/>
      <c r="AD19" s="958"/>
      <c r="AE19" s="958"/>
      <c r="AF19" s="959"/>
      <c r="AG19" s="957" t="s">
        <v>1428</v>
      </c>
      <c r="AH19" s="958"/>
      <c r="AI19" s="958"/>
      <c r="AJ19" s="958"/>
      <c r="AK19" s="958"/>
      <c r="AL19" s="958"/>
      <c r="AM19" s="937"/>
      <c r="AN19" s="937"/>
      <c r="AO19" s="937"/>
      <c r="AP19" s="937"/>
      <c r="AQ19" s="937"/>
      <c r="AR19" s="937"/>
    </row>
    <row r="20" spans="1:44" ht="23.25" customHeight="1">
      <c r="B20" s="949"/>
      <c r="C20" s="949"/>
      <c r="D20" s="949"/>
      <c r="E20" s="949"/>
      <c r="F20" s="949"/>
      <c r="G20" s="949"/>
      <c r="H20" s="950"/>
      <c r="I20" s="951"/>
      <c r="J20" s="952"/>
      <c r="K20" s="953"/>
      <c r="L20" s="954"/>
      <c r="M20" s="955"/>
      <c r="N20" s="953"/>
      <c r="O20" s="954"/>
      <c r="P20" s="954"/>
      <c r="Q20" s="954"/>
      <c r="R20" s="954"/>
      <c r="S20" s="954"/>
      <c r="T20" s="955"/>
      <c r="U20" s="956"/>
      <c r="V20" s="956"/>
      <c r="W20" s="956"/>
      <c r="X20" s="956"/>
      <c r="Y20" s="956"/>
      <c r="Z20" s="956"/>
      <c r="AA20" s="957" t="s">
        <v>1428</v>
      </c>
      <c r="AB20" s="958"/>
      <c r="AC20" s="958"/>
      <c r="AD20" s="958"/>
      <c r="AE20" s="958"/>
      <c r="AF20" s="959"/>
      <c r="AG20" s="957" t="s">
        <v>1428</v>
      </c>
      <c r="AH20" s="958"/>
      <c r="AI20" s="958"/>
      <c r="AJ20" s="958"/>
      <c r="AK20" s="958"/>
      <c r="AL20" s="958"/>
      <c r="AM20" s="937"/>
      <c r="AN20" s="937"/>
      <c r="AO20" s="937"/>
      <c r="AP20" s="937"/>
      <c r="AQ20" s="937"/>
      <c r="AR20" s="937"/>
    </row>
    <row r="21" spans="1:44" ht="23.25" customHeight="1">
      <c r="B21" s="949"/>
      <c r="C21" s="949"/>
      <c r="D21" s="949"/>
      <c r="E21" s="949"/>
      <c r="F21" s="949"/>
      <c r="G21" s="949"/>
      <c r="H21" s="950"/>
      <c r="I21" s="951"/>
      <c r="J21" s="952"/>
      <c r="K21" s="953"/>
      <c r="L21" s="954"/>
      <c r="M21" s="955"/>
      <c r="N21" s="953"/>
      <c r="O21" s="954"/>
      <c r="P21" s="954"/>
      <c r="Q21" s="954"/>
      <c r="R21" s="954"/>
      <c r="S21" s="954"/>
      <c r="T21" s="955"/>
      <c r="U21" s="956"/>
      <c r="V21" s="956"/>
      <c r="W21" s="956"/>
      <c r="X21" s="956"/>
      <c r="Y21" s="956"/>
      <c r="Z21" s="956"/>
      <c r="AA21" s="957" t="s">
        <v>1428</v>
      </c>
      <c r="AB21" s="958"/>
      <c r="AC21" s="958"/>
      <c r="AD21" s="958"/>
      <c r="AE21" s="958"/>
      <c r="AF21" s="959"/>
      <c r="AG21" s="957" t="s">
        <v>1428</v>
      </c>
      <c r="AH21" s="958"/>
      <c r="AI21" s="958"/>
      <c r="AJ21" s="958"/>
      <c r="AK21" s="958"/>
      <c r="AL21" s="958"/>
      <c r="AM21" s="937"/>
      <c r="AN21" s="937"/>
      <c r="AO21" s="937"/>
      <c r="AP21" s="937"/>
      <c r="AQ21" s="937"/>
      <c r="AR21" s="937"/>
    </row>
    <row r="22" spans="1:44" ht="23.25" customHeight="1">
      <c r="B22" s="949"/>
      <c r="C22" s="949"/>
      <c r="D22" s="949"/>
      <c r="E22" s="949"/>
      <c r="F22" s="949"/>
      <c r="G22" s="949"/>
      <c r="H22" s="950"/>
      <c r="I22" s="951"/>
      <c r="J22" s="952"/>
      <c r="K22" s="953"/>
      <c r="L22" s="954"/>
      <c r="M22" s="955"/>
      <c r="N22" s="953"/>
      <c r="O22" s="954"/>
      <c r="P22" s="954"/>
      <c r="Q22" s="954"/>
      <c r="R22" s="954"/>
      <c r="S22" s="954"/>
      <c r="T22" s="955"/>
      <c r="U22" s="956"/>
      <c r="V22" s="956"/>
      <c r="W22" s="956"/>
      <c r="X22" s="956"/>
      <c r="Y22" s="956"/>
      <c r="Z22" s="956"/>
      <c r="AA22" s="957" t="s">
        <v>1428</v>
      </c>
      <c r="AB22" s="958"/>
      <c r="AC22" s="958"/>
      <c r="AD22" s="958"/>
      <c r="AE22" s="958"/>
      <c r="AF22" s="959"/>
      <c r="AG22" s="957" t="s">
        <v>1428</v>
      </c>
      <c r="AH22" s="958"/>
      <c r="AI22" s="958"/>
      <c r="AJ22" s="958"/>
      <c r="AK22" s="958"/>
      <c r="AL22" s="958"/>
      <c r="AM22" s="937"/>
      <c r="AN22" s="937"/>
      <c r="AO22" s="937"/>
      <c r="AP22" s="937"/>
      <c r="AQ22" s="937"/>
      <c r="AR22" s="937"/>
    </row>
    <row r="23" spans="1:44" ht="23.25" customHeight="1">
      <c r="B23" s="949"/>
      <c r="C23" s="949"/>
      <c r="D23" s="949"/>
      <c r="E23" s="949"/>
      <c r="F23" s="949"/>
      <c r="G23" s="949"/>
      <c r="H23" s="950"/>
      <c r="I23" s="951"/>
      <c r="J23" s="952"/>
      <c r="K23" s="953"/>
      <c r="L23" s="954"/>
      <c r="M23" s="955"/>
      <c r="N23" s="953"/>
      <c r="O23" s="954"/>
      <c r="P23" s="954"/>
      <c r="Q23" s="954"/>
      <c r="R23" s="954"/>
      <c r="S23" s="954"/>
      <c r="T23" s="955"/>
      <c r="U23" s="956"/>
      <c r="V23" s="956"/>
      <c r="W23" s="956"/>
      <c r="X23" s="956"/>
      <c r="Y23" s="956"/>
      <c r="Z23" s="956"/>
      <c r="AA23" s="957" t="s">
        <v>1428</v>
      </c>
      <c r="AB23" s="958"/>
      <c r="AC23" s="958"/>
      <c r="AD23" s="958"/>
      <c r="AE23" s="958"/>
      <c r="AF23" s="959"/>
      <c r="AG23" s="957" t="s">
        <v>1428</v>
      </c>
      <c r="AH23" s="958"/>
      <c r="AI23" s="958"/>
      <c r="AJ23" s="958"/>
      <c r="AK23" s="958"/>
      <c r="AL23" s="958"/>
      <c r="AM23" s="937"/>
      <c r="AN23" s="937"/>
      <c r="AO23" s="937"/>
      <c r="AP23" s="937"/>
      <c r="AQ23" s="937"/>
      <c r="AR23" s="937"/>
    </row>
    <row r="24" spans="1:44" ht="23.25" customHeight="1">
      <c r="B24" s="949"/>
      <c r="C24" s="949"/>
      <c r="D24" s="949"/>
      <c r="E24" s="949"/>
      <c r="F24" s="949"/>
      <c r="G24" s="949"/>
      <c r="H24" s="950"/>
      <c r="I24" s="951"/>
      <c r="J24" s="952"/>
      <c r="K24" s="953"/>
      <c r="L24" s="954"/>
      <c r="M24" s="955"/>
      <c r="N24" s="953"/>
      <c r="O24" s="954"/>
      <c r="P24" s="954"/>
      <c r="Q24" s="954"/>
      <c r="R24" s="954"/>
      <c r="S24" s="954"/>
      <c r="T24" s="955"/>
      <c r="U24" s="956"/>
      <c r="V24" s="956"/>
      <c r="W24" s="956"/>
      <c r="X24" s="956"/>
      <c r="Y24" s="956"/>
      <c r="Z24" s="956"/>
      <c r="AA24" s="957" t="s">
        <v>1428</v>
      </c>
      <c r="AB24" s="958"/>
      <c r="AC24" s="958"/>
      <c r="AD24" s="958"/>
      <c r="AE24" s="958"/>
      <c r="AF24" s="959"/>
      <c r="AG24" s="957" t="s">
        <v>1428</v>
      </c>
      <c r="AH24" s="958"/>
      <c r="AI24" s="958"/>
      <c r="AJ24" s="958"/>
      <c r="AK24" s="958"/>
      <c r="AL24" s="958"/>
      <c r="AM24" s="937"/>
      <c r="AN24" s="937"/>
      <c r="AO24" s="937"/>
      <c r="AP24" s="937"/>
      <c r="AQ24" s="937"/>
      <c r="AR24" s="937"/>
    </row>
    <row r="25" spans="1:44" ht="23.25" customHeight="1">
      <c r="B25" s="949"/>
      <c r="C25" s="949"/>
      <c r="D25" s="949"/>
      <c r="E25" s="949"/>
      <c r="F25" s="949"/>
      <c r="G25" s="949"/>
      <c r="H25" s="950"/>
      <c r="I25" s="951"/>
      <c r="J25" s="952"/>
      <c r="K25" s="953"/>
      <c r="L25" s="954"/>
      <c r="M25" s="955"/>
      <c r="N25" s="953"/>
      <c r="O25" s="954"/>
      <c r="P25" s="954"/>
      <c r="Q25" s="954"/>
      <c r="R25" s="954"/>
      <c r="S25" s="954"/>
      <c r="T25" s="955"/>
      <c r="U25" s="956"/>
      <c r="V25" s="956"/>
      <c r="W25" s="956"/>
      <c r="X25" s="956"/>
      <c r="Y25" s="956"/>
      <c r="Z25" s="956"/>
      <c r="AA25" s="957" t="s">
        <v>1428</v>
      </c>
      <c r="AB25" s="958"/>
      <c r="AC25" s="958"/>
      <c r="AD25" s="958"/>
      <c r="AE25" s="958"/>
      <c r="AF25" s="959"/>
      <c r="AG25" s="957" t="s">
        <v>1428</v>
      </c>
      <c r="AH25" s="958"/>
      <c r="AI25" s="958"/>
      <c r="AJ25" s="958"/>
      <c r="AK25" s="958"/>
      <c r="AL25" s="958"/>
      <c r="AM25" s="937"/>
      <c r="AN25" s="937"/>
      <c r="AO25" s="937"/>
      <c r="AP25" s="937"/>
      <c r="AQ25" s="937"/>
      <c r="AR25" s="937"/>
    </row>
    <row r="26" spans="1:44" ht="23.25" customHeight="1">
      <c r="B26" s="949"/>
      <c r="C26" s="949"/>
      <c r="D26" s="949"/>
      <c r="E26" s="949"/>
      <c r="F26" s="949"/>
      <c r="G26" s="949"/>
      <c r="H26" s="950"/>
      <c r="I26" s="951"/>
      <c r="J26" s="952"/>
      <c r="K26" s="953"/>
      <c r="L26" s="954"/>
      <c r="M26" s="955"/>
      <c r="N26" s="953"/>
      <c r="O26" s="954"/>
      <c r="P26" s="954"/>
      <c r="Q26" s="954"/>
      <c r="R26" s="954"/>
      <c r="S26" s="954"/>
      <c r="T26" s="955"/>
      <c r="U26" s="956"/>
      <c r="V26" s="956"/>
      <c r="W26" s="956"/>
      <c r="X26" s="956"/>
      <c r="Y26" s="956"/>
      <c r="Z26" s="956"/>
      <c r="AA26" s="957" t="s">
        <v>1428</v>
      </c>
      <c r="AB26" s="958"/>
      <c r="AC26" s="958"/>
      <c r="AD26" s="958"/>
      <c r="AE26" s="958"/>
      <c r="AF26" s="959"/>
      <c r="AG26" s="957" t="s">
        <v>1428</v>
      </c>
      <c r="AH26" s="958"/>
      <c r="AI26" s="958"/>
      <c r="AJ26" s="958"/>
      <c r="AK26" s="958"/>
      <c r="AL26" s="958"/>
      <c r="AM26" s="937"/>
      <c r="AN26" s="937"/>
      <c r="AO26" s="937"/>
      <c r="AP26" s="937"/>
      <c r="AQ26" s="937"/>
      <c r="AR26" s="937"/>
    </row>
    <row r="27" spans="1:44" ht="23.25" customHeight="1">
      <c r="B27" s="949"/>
      <c r="C27" s="949"/>
      <c r="D27" s="949"/>
      <c r="E27" s="949"/>
      <c r="F27" s="949"/>
      <c r="G27" s="949"/>
      <c r="H27" s="950"/>
      <c r="I27" s="951"/>
      <c r="J27" s="952"/>
      <c r="K27" s="953"/>
      <c r="L27" s="954"/>
      <c r="M27" s="955"/>
      <c r="N27" s="953"/>
      <c r="O27" s="954"/>
      <c r="P27" s="954"/>
      <c r="Q27" s="954"/>
      <c r="R27" s="954"/>
      <c r="S27" s="954"/>
      <c r="T27" s="955"/>
      <c r="U27" s="956"/>
      <c r="V27" s="956"/>
      <c r="W27" s="956"/>
      <c r="X27" s="956"/>
      <c r="Y27" s="956"/>
      <c r="Z27" s="956"/>
      <c r="AA27" s="957" t="s">
        <v>1428</v>
      </c>
      <c r="AB27" s="958"/>
      <c r="AC27" s="958"/>
      <c r="AD27" s="958"/>
      <c r="AE27" s="958"/>
      <c r="AF27" s="959"/>
      <c r="AG27" s="957" t="s">
        <v>1428</v>
      </c>
      <c r="AH27" s="958"/>
      <c r="AI27" s="958"/>
      <c r="AJ27" s="958"/>
      <c r="AK27" s="958"/>
      <c r="AL27" s="958"/>
      <c r="AM27" s="937"/>
      <c r="AN27" s="937"/>
      <c r="AO27" s="937"/>
      <c r="AP27" s="937"/>
      <c r="AQ27" s="937"/>
      <c r="AR27" s="937"/>
    </row>
    <row r="28" spans="1:44" ht="23.25" customHeight="1">
      <c r="B28" s="949"/>
      <c r="C28" s="949"/>
      <c r="D28" s="949"/>
      <c r="E28" s="949"/>
      <c r="F28" s="949"/>
      <c r="G28" s="949"/>
      <c r="H28" s="950"/>
      <c r="I28" s="951"/>
      <c r="J28" s="952"/>
      <c r="K28" s="953"/>
      <c r="L28" s="954"/>
      <c r="M28" s="955"/>
      <c r="N28" s="953"/>
      <c r="O28" s="954"/>
      <c r="P28" s="954"/>
      <c r="Q28" s="954"/>
      <c r="R28" s="954"/>
      <c r="S28" s="954"/>
      <c r="T28" s="955"/>
      <c r="U28" s="956"/>
      <c r="V28" s="956"/>
      <c r="W28" s="956"/>
      <c r="X28" s="956"/>
      <c r="Y28" s="956"/>
      <c r="Z28" s="956"/>
      <c r="AA28" s="957" t="s">
        <v>1428</v>
      </c>
      <c r="AB28" s="958"/>
      <c r="AC28" s="958"/>
      <c r="AD28" s="958"/>
      <c r="AE28" s="958"/>
      <c r="AF28" s="959"/>
      <c r="AG28" s="957" t="s">
        <v>1428</v>
      </c>
      <c r="AH28" s="958"/>
      <c r="AI28" s="958"/>
      <c r="AJ28" s="958"/>
      <c r="AK28" s="958"/>
      <c r="AL28" s="958"/>
      <c r="AM28" s="937"/>
      <c r="AN28" s="937"/>
      <c r="AO28" s="937"/>
      <c r="AP28" s="937"/>
      <c r="AQ28" s="937"/>
      <c r="AR28" s="937"/>
    </row>
    <row r="29" spans="1:44" ht="23.25" customHeight="1">
      <c r="B29" s="949"/>
      <c r="C29" s="949"/>
      <c r="D29" s="949"/>
      <c r="E29" s="949"/>
      <c r="F29" s="949"/>
      <c r="G29" s="949"/>
      <c r="H29" s="950"/>
      <c r="I29" s="951"/>
      <c r="J29" s="952"/>
      <c r="K29" s="956"/>
      <c r="L29" s="956"/>
      <c r="M29" s="956"/>
      <c r="N29" s="953"/>
      <c r="O29" s="954"/>
      <c r="P29" s="954"/>
      <c r="Q29" s="954"/>
      <c r="R29" s="954"/>
      <c r="S29" s="954"/>
      <c r="T29" s="955"/>
      <c r="U29" s="956"/>
      <c r="V29" s="956"/>
      <c r="W29" s="956"/>
      <c r="X29" s="956"/>
      <c r="Y29" s="956"/>
      <c r="Z29" s="956"/>
      <c r="AA29" s="957" t="s">
        <v>1428</v>
      </c>
      <c r="AB29" s="958"/>
      <c r="AC29" s="958"/>
      <c r="AD29" s="958"/>
      <c r="AE29" s="958"/>
      <c r="AF29" s="959"/>
      <c r="AG29" s="957" t="s">
        <v>1428</v>
      </c>
      <c r="AH29" s="958"/>
      <c r="AI29" s="958"/>
      <c r="AJ29" s="958"/>
      <c r="AK29" s="958"/>
      <c r="AL29" s="958"/>
      <c r="AM29" s="937"/>
      <c r="AN29" s="937"/>
      <c r="AO29" s="937"/>
      <c r="AP29" s="937"/>
      <c r="AQ29" s="937"/>
      <c r="AR29" s="937"/>
    </row>
    <row r="31" spans="1:44" ht="23.25" customHeight="1">
      <c r="A31" s="537"/>
    </row>
    <row r="32" spans="1:44" ht="23.25" customHeight="1">
      <c r="A32" s="537"/>
      <c r="B32" s="537"/>
    </row>
    <row r="33" spans="1:49" ht="23.25" customHeight="1">
      <c r="A33" s="537"/>
      <c r="B33" s="1019"/>
      <c r="C33" s="1019"/>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19"/>
      <c r="AA33" s="1019"/>
      <c r="AB33" s="1019"/>
      <c r="AC33" s="1019"/>
      <c r="AD33" s="1019"/>
      <c r="AE33" s="1019"/>
      <c r="AF33" s="1019"/>
      <c r="AG33" s="1019"/>
      <c r="AH33" s="1019"/>
      <c r="AI33" s="1019"/>
      <c r="AJ33" s="1019"/>
      <c r="AK33" s="1019"/>
      <c r="AL33" s="1019"/>
      <c r="AM33" s="1019"/>
      <c r="AN33" s="1019"/>
      <c r="AO33" s="1019"/>
      <c r="AP33" s="1019"/>
      <c r="AQ33" s="1019"/>
      <c r="AR33" s="1019"/>
      <c r="AS33" s="1019"/>
      <c r="AT33" s="1019"/>
      <c r="AU33" s="1019"/>
      <c r="AV33" s="1019"/>
      <c r="AW33" s="1019"/>
    </row>
    <row r="34" spans="1:49" ht="23.25" customHeight="1">
      <c r="A34" s="537"/>
      <c r="B34" s="1019"/>
      <c r="C34" s="1019"/>
      <c r="D34" s="1019"/>
      <c r="E34" s="1019"/>
      <c r="F34" s="1019"/>
      <c r="G34" s="1019"/>
      <c r="H34" s="1019"/>
      <c r="I34" s="1019"/>
      <c r="J34" s="1019"/>
      <c r="K34" s="1019"/>
      <c r="L34" s="1019"/>
      <c r="M34" s="1019"/>
      <c r="N34" s="1019"/>
      <c r="O34" s="1019"/>
      <c r="P34" s="1019"/>
      <c r="Q34" s="1019"/>
      <c r="R34" s="1019"/>
      <c r="S34" s="1019"/>
      <c r="T34" s="1019"/>
      <c r="U34" s="1019"/>
      <c r="V34" s="1019"/>
      <c r="W34" s="1019"/>
      <c r="X34" s="1019"/>
      <c r="Y34" s="1019"/>
      <c r="Z34" s="1019"/>
      <c r="AA34" s="1019"/>
      <c r="AB34" s="1019"/>
      <c r="AC34" s="1019"/>
      <c r="AD34" s="1019"/>
      <c r="AE34" s="1019"/>
      <c r="AF34" s="1019"/>
      <c r="AG34" s="1019"/>
      <c r="AH34" s="1019"/>
      <c r="AI34" s="1019"/>
      <c r="AJ34" s="1019"/>
      <c r="AK34" s="1019"/>
      <c r="AL34" s="1019"/>
      <c r="AM34" s="1019"/>
      <c r="AN34" s="1019"/>
      <c r="AO34" s="1019"/>
      <c r="AP34" s="1019"/>
      <c r="AQ34" s="1019"/>
      <c r="AR34" s="1019"/>
      <c r="AS34" s="1019"/>
      <c r="AT34" s="1019"/>
      <c r="AU34" s="1019"/>
      <c r="AV34" s="1019"/>
      <c r="AW34" s="1019"/>
    </row>
    <row r="35" spans="1:49" ht="23.25" customHeight="1">
      <c r="A35" s="537"/>
      <c r="B35" s="635"/>
      <c r="C35" s="569"/>
      <c r="D35" s="569"/>
      <c r="E35" s="569"/>
      <c r="F35" s="569"/>
      <c r="G35" s="636"/>
      <c r="H35" s="537"/>
      <c r="I35" s="636"/>
      <c r="J35" s="637"/>
    </row>
    <row r="36" spans="1:49" ht="23.25" customHeight="1">
      <c r="A36" s="537"/>
      <c r="B36" s="638"/>
      <c r="C36" s="569"/>
      <c r="D36" s="569"/>
      <c r="E36" s="639"/>
      <c r="F36" s="569"/>
      <c r="G36" s="637"/>
      <c r="H36" s="636"/>
      <c r="I36" s="636"/>
      <c r="J36" s="637"/>
    </row>
    <row r="37" spans="1:49" ht="23.25" customHeight="1">
      <c r="B37" s="176"/>
      <c r="C37" s="203"/>
      <c r="D37" s="203"/>
      <c r="E37" s="1"/>
      <c r="F37" s="1"/>
      <c r="G37" s="148"/>
      <c r="H37" s="164"/>
      <c r="I37" s="164"/>
      <c r="J37" s="148"/>
    </row>
    <row r="56" spans="1:73" ht="23.25" customHeight="1">
      <c r="A56" s="345"/>
    </row>
    <row r="57" spans="1:73" ht="23.25" customHeight="1">
      <c r="A57" s="1011"/>
      <c r="B57" s="1011"/>
      <c r="C57" s="1011"/>
      <c r="D57" s="1011"/>
      <c r="E57" s="1011"/>
      <c r="F57" s="1011"/>
      <c r="G57" s="1011"/>
      <c r="H57" s="1011"/>
      <c r="I57" s="1011"/>
      <c r="J57" s="1011"/>
      <c r="K57" s="1011"/>
      <c r="L57" s="1014"/>
      <c r="M57" s="1014"/>
      <c r="N57" s="1011"/>
      <c r="O57" s="1011"/>
      <c r="P57" s="1011"/>
      <c r="Q57" s="1011"/>
      <c r="R57" s="1011"/>
      <c r="S57" s="1011"/>
      <c r="T57" s="1011"/>
      <c r="U57" s="1011"/>
      <c r="V57" s="1011"/>
      <c r="W57" s="1011"/>
      <c r="X57" s="1011"/>
      <c r="Y57" s="1014"/>
      <c r="Z57" s="1014"/>
      <c r="AA57" s="1011"/>
      <c r="AB57" s="1011"/>
      <c r="AC57" s="1011"/>
      <c r="AD57" s="1011"/>
      <c r="AE57" s="1011"/>
      <c r="AF57" s="1011"/>
      <c r="AG57" s="1011"/>
      <c r="AH57" s="1011"/>
      <c r="AI57" s="1011"/>
      <c r="AJ57" s="1011"/>
      <c r="AK57" s="1011"/>
      <c r="AL57" s="1011"/>
      <c r="AM57" s="1011"/>
      <c r="AN57" s="1011"/>
      <c r="AO57" s="1011"/>
      <c r="AP57" s="1011"/>
      <c r="AQ57" s="1016"/>
      <c r="AR57" s="1016"/>
      <c r="AS57" s="1016"/>
      <c r="AT57" s="1016"/>
      <c r="AU57" s="1016"/>
      <c r="AV57" s="1016"/>
      <c r="AW57" s="1016"/>
      <c r="AX57" s="359"/>
      <c r="AY57" s="394"/>
      <c r="AZ57" s="359"/>
      <c r="BA57" s="1017"/>
      <c r="BB57" s="1017"/>
      <c r="BC57" s="359"/>
      <c r="BD57" s="346"/>
      <c r="BE57" s="346"/>
      <c r="BF57" s="1011"/>
      <c r="BG57" s="1011"/>
      <c r="BH57" s="1011"/>
      <c r="BI57" s="1011"/>
      <c r="BJ57" s="359"/>
      <c r="BK57" s="359"/>
      <c r="BL57" s="359"/>
      <c r="BM57" s="1011"/>
      <c r="BN57" s="1011"/>
      <c r="BO57" s="1001"/>
      <c r="BP57" s="1001"/>
      <c r="BQ57" s="1001"/>
      <c r="BR57" s="1001"/>
      <c r="BS57" s="1011"/>
      <c r="BT57" s="1011"/>
      <c r="BU57" s="1011"/>
    </row>
    <row r="58" spans="1:73" ht="23.25" customHeight="1">
      <c r="A58" s="1011"/>
      <c r="B58" s="1011"/>
      <c r="C58" s="1011"/>
      <c r="D58" s="1011"/>
      <c r="E58" s="1011"/>
      <c r="F58" s="1011"/>
      <c r="G58" s="1011"/>
      <c r="H58" s="1011"/>
      <c r="I58" s="1011"/>
      <c r="J58" s="1011"/>
      <c r="K58" s="1011"/>
      <c r="L58" s="1014"/>
      <c r="M58" s="1014"/>
      <c r="N58" s="1011"/>
      <c r="O58" s="1011"/>
      <c r="P58" s="1011"/>
      <c r="Q58" s="1011"/>
      <c r="R58" s="1011"/>
      <c r="S58" s="1011"/>
      <c r="T58" s="1011"/>
      <c r="U58" s="1011"/>
      <c r="V58" s="1011"/>
      <c r="W58" s="1011"/>
      <c r="X58" s="1011"/>
      <c r="Y58" s="1014"/>
      <c r="Z58" s="1014"/>
      <c r="AA58" s="1011"/>
      <c r="AB58" s="1011"/>
      <c r="AC58" s="1011"/>
      <c r="AD58" s="1011"/>
      <c r="AE58" s="1011"/>
      <c r="AF58" s="1011"/>
      <c r="AG58" s="1011"/>
      <c r="AH58" s="1011"/>
      <c r="AI58" s="1011"/>
      <c r="AJ58" s="1011"/>
      <c r="AK58" s="1014"/>
      <c r="AL58" s="1014"/>
      <c r="AM58" s="1015"/>
      <c r="AN58" s="1015"/>
      <c r="AO58" s="1015"/>
      <c r="AP58" s="1015"/>
      <c r="AQ58" s="1011"/>
      <c r="AR58" s="1011"/>
      <c r="AS58" s="1011"/>
      <c r="AT58" s="1011"/>
      <c r="AU58" s="1011"/>
      <c r="AV58" s="1011"/>
      <c r="AW58" s="1011"/>
      <c r="AX58" s="1014"/>
      <c r="AY58" s="1014"/>
      <c r="AZ58" s="1014"/>
      <c r="BA58" s="1014"/>
      <c r="BB58" s="1014"/>
      <c r="BC58" s="1014"/>
      <c r="BD58" s="1014"/>
      <c r="BE58" s="1014"/>
      <c r="BF58" s="1014"/>
      <c r="BG58" s="1014"/>
      <c r="BH58" s="1014"/>
      <c r="BI58" s="1014"/>
      <c r="BJ58" s="1011"/>
      <c r="BK58" s="1011"/>
      <c r="BL58" s="1011"/>
      <c r="BM58" s="1011"/>
      <c r="BN58" s="1011"/>
      <c r="BO58" s="1011"/>
      <c r="BP58" s="1011"/>
      <c r="BQ58" s="1011"/>
      <c r="BR58" s="1011"/>
      <c r="BS58" s="1011"/>
      <c r="BT58" s="1011"/>
      <c r="BU58" s="1011"/>
    </row>
    <row r="59" spans="1:73" ht="23.25" customHeight="1">
      <c r="A59" s="1011"/>
      <c r="B59" s="1011"/>
      <c r="C59" s="1011"/>
      <c r="D59" s="1011"/>
      <c r="E59" s="1011"/>
      <c r="F59" s="1011"/>
      <c r="G59" s="1011"/>
      <c r="H59" s="1011"/>
      <c r="I59" s="1011"/>
      <c r="J59" s="1011"/>
      <c r="K59" s="1011"/>
      <c r="L59" s="1014"/>
      <c r="M59" s="1014"/>
      <c r="N59" s="1001"/>
      <c r="O59" s="1001"/>
      <c r="P59" s="1013"/>
      <c r="Q59" s="1013"/>
      <c r="R59" s="1001"/>
      <c r="S59" s="1001"/>
      <c r="T59" s="1001"/>
      <c r="U59" s="1001"/>
      <c r="V59" s="1011"/>
      <c r="W59" s="1011"/>
      <c r="X59" s="1011"/>
      <c r="Y59" s="1014"/>
      <c r="Z59" s="1014"/>
      <c r="AA59" s="1011"/>
      <c r="AB59" s="1011"/>
      <c r="AC59" s="1011"/>
      <c r="AD59" s="1011"/>
      <c r="AE59" s="1011"/>
      <c r="AF59" s="1011"/>
      <c r="AG59" s="1011"/>
      <c r="AH59" s="1011"/>
      <c r="AI59" s="1011"/>
      <c r="AJ59" s="1011"/>
      <c r="AK59" s="1014"/>
      <c r="AL59" s="1014"/>
      <c r="AM59" s="1015"/>
      <c r="AN59" s="1015"/>
      <c r="AO59" s="1015"/>
      <c r="AP59" s="1015"/>
      <c r="AQ59" s="1011"/>
      <c r="AR59" s="1011"/>
      <c r="AS59" s="1011"/>
      <c r="AT59" s="1011"/>
      <c r="AU59" s="1011"/>
      <c r="AV59" s="1011"/>
      <c r="AW59" s="1011"/>
      <c r="AX59" s="1014"/>
      <c r="AY59" s="1014"/>
      <c r="AZ59" s="1014"/>
      <c r="BA59" s="1014"/>
      <c r="BB59" s="1014"/>
      <c r="BC59" s="1014"/>
      <c r="BD59" s="1014"/>
      <c r="BE59" s="1014"/>
      <c r="BF59" s="1014"/>
      <c r="BG59" s="1014"/>
      <c r="BH59" s="1011"/>
      <c r="BI59" s="1011"/>
      <c r="BJ59" s="1011"/>
      <c r="BK59" s="1011"/>
      <c r="BL59" s="1011"/>
      <c r="BM59" s="1011"/>
      <c r="BN59" s="1011"/>
      <c r="BO59" s="1011"/>
      <c r="BP59" s="1011"/>
      <c r="BQ59" s="1011"/>
      <c r="BR59" s="1011"/>
      <c r="BS59" s="1018"/>
      <c r="BT59" s="1018"/>
      <c r="BU59" s="1018"/>
    </row>
    <row r="60" spans="1:73" ht="23.25" customHeight="1">
      <c r="A60" s="1011"/>
      <c r="B60" s="1011"/>
      <c r="C60" s="1011"/>
      <c r="D60" s="1011"/>
      <c r="E60" s="1011"/>
      <c r="F60" s="1011"/>
      <c r="G60" s="1011"/>
      <c r="H60" s="1011"/>
      <c r="I60" s="1011"/>
      <c r="J60" s="1011"/>
      <c r="K60" s="1011"/>
      <c r="L60" s="1014"/>
      <c r="M60" s="1014"/>
      <c r="N60" s="1001"/>
      <c r="O60" s="1001"/>
      <c r="P60" s="1013"/>
      <c r="Q60" s="1013"/>
      <c r="R60" s="1001"/>
      <c r="S60" s="1001"/>
      <c r="T60" s="1001"/>
      <c r="U60" s="1001"/>
      <c r="V60" s="1011"/>
      <c r="W60" s="1011"/>
      <c r="X60" s="1011"/>
      <c r="Y60" s="1014"/>
      <c r="Z60" s="1014"/>
      <c r="AA60" s="1011"/>
      <c r="AB60" s="1011"/>
      <c r="AC60" s="1011"/>
      <c r="AD60" s="1011"/>
      <c r="AE60" s="1011"/>
      <c r="AF60" s="1011"/>
      <c r="AG60" s="1012"/>
      <c r="AH60" s="1012"/>
      <c r="AI60" s="1012"/>
      <c r="AJ60" s="1012"/>
      <c r="AK60" s="1014"/>
      <c r="AL60" s="1014"/>
      <c r="AM60" s="1015"/>
      <c r="AN60" s="1015"/>
      <c r="AO60" s="1015"/>
      <c r="AP60" s="1015"/>
      <c r="AQ60" s="1015"/>
      <c r="AR60" s="1015"/>
      <c r="AS60" s="1015"/>
      <c r="AT60" s="1015"/>
      <c r="AU60" s="1015"/>
      <c r="AV60" s="1015"/>
      <c r="AW60" s="1015"/>
      <c r="AX60" s="1014"/>
      <c r="AY60" s="1014"/>
      <c r="AZ60" s="1014"/>
      <c r="BA60" s="1014"/>
      <c r="BB60" s="1014"/>
      <c r="BC60" s="1014"/>
      <c r="BD60" s="1014"/>
      <c r="BE60" s="1014"/>
      <c r="BF60" s="1014"/>
      <c r="BG60" s="1014"/>
      <c r="BH60" s="1011"/>
      <c r="BI60" s="1011"/>
      <c r="BJ60" s="1011"/>
      <c r="BK60" s="1011"/>
      <c r="BL60" s="1011"/>
      <c r="BM60" s="1011"/>
      <c r="BN60" s="1011"/>
      <c r="BO60" s="1011"/>
      <c r="BP60" s="1011"/>
      <c r="BQ60" s="1011"/>
      <c r="BR60" s="1011"/>
      <c r="BS60" s="1018"/>
      <c r="BT60" s="1018"/>
      <c r="BU60" s="1018"/>
    </row>
    <row r="61" spans="1:73" ht="23.25" customHeight="1">
      <c r="A61" s="1011"/>
      <c r="B61" s="1011"/>
      <c r="C61" s="1011"/>
      <c r="D61" s="1011"/>
      <c r="E61" s="1011"/>
      <c r="F61" s="1011"/>
      <c r="G61" s="1011"/>
      <c r="H61" s="1011"/>
      <c r="I61" s="1011"/>
      <c r="J61" s="1011"/>
      <c r="K61" s="1011"/>
      <c r="L61" s="1014"/>
      <c r="M61" s="1014"/>
      <c r="N61" s="1001"/>
      <c r="O61" s="1001"/>
      <c r="P61" s="1013"/>
      <c r="Q61" s="1013"/>
      <c r="R61" s="1001"/>
      <c r="S61" s="1001"/>
      <c r="T61" s="1001"/>
      <c r="U61" s="1001"/>
      <c r="V61" s="1011"/>
      <c r="W61" s="1011"/>
      <c r="X61" s="1011"/>
      <c r="Y61" s="1014"/>
      <c r="Z61" s="1014"/>
      <c r="AA61" s="1011"/>
      <c r="AB61" s="1011"/>
      <c r="AC61" s="1011"/>
      <c r="AD61" s="1011"/>
      <c r="AE61" s="1011"/>
      <c r="AF61" s="1011"/>
      <c r="AG61" s="1012"/>
      <c r="AH61" s="1012"/>
      <c r="AI61" s="1012"/>
      <c r="AJ61" s="1012"/>
      <c r="AK61" s="1014"/>
      <c r="AL61" s="1014"/>
      <c r="AM61" s="1015"/>
      <c r="AN61" s="1015"/>
      <c r="AO61" s="1015"/>
      <c r="AP61" s="1015"/>
      <c r="AQ61" s="1015"/>
      <c r="AR61" s="1015"/>
      <c r="AS61" s="1015"/>
      <c r="AT61" s="1015"/>
      <c r="AU61" s="1015"/>
      <c r="AV61" s="1015"/>
      <c r="AW61" s="1015"/>
      <c r="AX61" s="1014"/>
      <c r="AY61" s="1014"/>
      <c r="AZ61" s="1014"/>
      <c r="BA61" s="1014"/>
      <c r="BB61" s="1014"/>
      <c r="BC61" s="1014"/>
      <c r="BD61" s="1014"/>
      <c r="BE61" s="1014"/>
      <c r="BF61" s="1014"/>
      <c r="BG61" s="1014"/>
      <c r="BH61" s="1011"/>
      <c r="BI61" s="1011"/>
      <c r="BJ61" s="1011"/>
      <c r="BK61" s="1011"/>
      <c r="BL61" s="1011"/>
      <c r="BM61" s="1011"/>
      <c r="BN61" s="1011"/>
      <c r="BO61" s="1011"/>
      <c r="BP61" s="1011"/>
      <c r="BQ61" s="1011"/>
      <c r="BR61" s="1011"/>
      <c r="BS61" s="1018"/>
      <c r="BT61" s="1018"/>
      <c r="BU61" s="1018"/>
    </row>
    <row r="62" spans="1:73" ht="23.25" customHeight="1">
      <c r="A62" s="1007"/>
      <c r="B62" s="1007"/>
      <c r="C62" s="1007"/>
      <c r="D62" s="1007"/>
      <c r="E62" s="1007"/>
      <c r="F62" s="1007"/>
      <c r="G62" s="1007"/>
      <c r="H62" s="1007"/>
      <c r="I62" s="1007"/>
      <c r="J62" s="1001"/>
      <c r="K62" s="1001"/>
      <c r="L62" s="1006"/>
      <c r="M62" s="1006"/>
      <c r="N62" s="1003"/>
      <c r="O62" s="1003"/>
      <c r="P62" s="1003"/>
      <c r="Q62" s="1003"/>
      <c r="R62" s="1003"/>
      <c r="S62" s="1003"/>
      <c r="T62" s="1003"/>
      <c r="U62" s="1003"/>
      <c r="V62" s="1004"/>
      <c r="W62" s="1005"/>
      <c r="X62" s="1005"/>
      <c r="Y62" s="1006"/>
      <c r="Z62" s="1006"/>
      <c r="AA62" s="1004"/>
      <c r="AB62" s="1005"/>
      <c r="AC62" s="1005"/>
      <c r="AD62" s="1004"/>
      <c r="AE62" s="1005"/>
      <c r="AF62" s="1005"/>
      <c r="AG62" s="999"/>
      <c r="AH62" s="999"/>
      <c r="AI62" s="1000"/>
      <c r="AJ62" s="1000"/>
      <c r="AK62" s="1001"/>
      <c r="AL62" s="1001"/>
      <c r="AM62" s="1001"/>
      <c r="AN62" s="1001"/>
      <c r="AO62" s="1001"/>
      <c r="AP62" s="1001"/>
      <c r="AQ62" s="1002"/>
      <c r="AR62" s="1002"/>
      <c r="AS62" s="1002"/>
      <c r="AT62" s="995"/>
      <c r="AU62" s="995"/>
      <c r="AV62" s="995"/>
      <c r="AW62" s="995"/>
      <c r="AX62" s="996"/>
      <c r="AY62" s="996"/>
      <c r="AZ62" s="997"/>
      <c r="BA62" s="997"/>
      <c r="BB62" s="997"/>
      <c r="BC62" s="997"/>
      <c r="BD62" s="997"/>
      <c r="BE62" s="997"/>
      <c r="BF62" s="996"/>
      <c r="BG62" s="996"/>
      <c r="BH62" s="1009"/>
      <c r="BI62" s="1009"/>
      <c r="BJ62" s="1010"/>
      <c r="BK62" s="1010"/>
      <c r="BL62" s="1010"/>
      <c r="BM62" s="1001"/>
      <c r="BN62" s="1001"/>
      <c r="BO62" s="993"/>
      <c r="BP62" s="993"/>
      <c r="BQ62" s="993"/>
      <c r="BR62" s="993"/>
      <c r="BS62" s="994"/>
      <c r="BT62" s="994"/>
      <c r="BU62" s="994"/>
    </row>
    <row r="63" spans="1:73" ht="23.25" customHeight="1">
      <c r="A63" s="1007"/>
      <c r="B63" s="1007"/>
      <c r="C63" s="1007"/>
      <c r="D63" s="1007"/>
      <c r="E63" s="1007"/>
      <c r="F63" s="1007"/>
      <c r="G63" s="1007"/>
      <c r="H63" s="1007"/>
      <c r="I63" s="1007"/>
      <c r="J63" s="1001"/>
      <c r="K63" s="1001"/>
      <c r="L63" s="1006"/>
      <c r="M63" s="1006"/>
      <c r="N63" s="1003"/>
      <c r="O63" s="1003"/>
      <c r="P63" s="1003"/>
      <c r="Q63" s="1003"/>
      <c r="R63" s="1003"/>
      <c r="S63" s="1003"/>
      <c r="T63" s="1003"/>
      <c r="U63" s="1003"/>
      <c r="V63" s="1005"/>
      <c r="W63" s="1005"/>
      <c r="X63" s="1005"/>
      <c r="Y63" s="1006"/>
      <c r="Z63" s="1006"/>
      <c r="AA63" s="1005"/>
      <c r="AB63" s="1005"/>
      <c r="AC63" s="1005"/>
      <c r="AD63" s="1005"/>
      <c r="AE63" s="1005"/>
      <c r="AF63" s="1005"/>
      <c r="AG63" s="999"/>
      <c r="AH63" s="999"/>
      <c r="AI63" s="1000"/>
      <c r="AJ63" s="1000"/>
      <c r="AK63" s="1001"/>
      <c r="AL63" s="1001"/>
      <c r="AM63" s="1001"/>
      <c r="AN63" s="1001"/>
      <c r="AO63" s="1001"/>
      <c r="AP63" s="1001"/>
      <c r="AQ63" s="1002"/>
      <c r="AR63" s="1002"/>
      <c r="AS63" s="1002"/>
      <c r="AT63" s="998"/>
      <c r="AU63" s="998"/>
      <c r="AV63" s="998"/>
      <c r="AW63" s="998"/>
      <c r="AX63" s="996"/>
      <c r="AY63" s="996"/>
      <c r="AZ63" s="997"/>
      <c r="BA63" s="997"/>
      <c r="BB63" s="997"/>
      <c r="BC63" s="997"/>
      <c r="BD63" s="997"/>
      <c r="BE63" s="997"/>
      <c r="BF63" s="996"/>
      <c r="BG63" s="996"/>
      <c r="BH63" s="1009"/>
      <c r="BI63" s="1009"/>
      <c r="BJ63" s="1010"/>
      <c r="BK63" s="1010"/>
      <c r="BL63" s="1010"/>
      <c r="BM63" s="1001"/>
      <c r="BN63" s="1001"/>
      <c r="BO63" s="993"/>
      <c r="BP63" s="993"/>
      <c r="BQ63" s="993"/>
      <c r="BR63" s="993"/>
      <c r="BS63" s="994"/>
      <c r="BT63" s="994"/>
      <c r="BU63" s="994"/>
    </row>
    <row r="64" spans="1:73" ht="23.25" customHeight="1">
      <c r="A64" s="1007"/>
      <c r="B64" s="1007"/>
      <c r="C64" s="1007"/>
      <c r="D64" s="1007"/>
      <c r="E64" s="1008"/>
      <c r="F64" s="1008"/>
      <c r="G64" s="1008"/>
      <c r="H64" s="1008"/>
      <c r="I64" s="1008"/>
      <c r="J64" s="1001"/>
      <c r="K64" s="1001"/>
      <c r="L64" s="1006"/>
      <c r="M64" s="1006"/>
      <c r="N64" s="1003"/>
      <c r="O64" s="1003"/>
      <c r="P64" s="1003"/>
      <c r="Q64" s="1003"/>
      <c r="R64" s="1003"/>
      <c r="S64" s="1003"/>
      <c r="T64" s="1003"/>
      <c r="U64" s="1003"/>
      <c r="V64" s="1004"/>
      <c r="W64" s="1005"/>
      <c r="X64" s="1005"/>
      <c r="Y64" s="1006"/>
      <c r="Z64" s="1006"/>
      <c r="AA64" s="1004"/>
      <c r="AB64" s="1005"/>
      <c r="AC64" s="1005"/>
      <c r="AD64" s="1004"/>
      <c r="AE64" s="1005"/>
      <c r="AF64" s="1005"/>
      <c r="AG64" s="999"/>
      <c r="AH64" s="999"/>
      <c r="AI64" s="1000"/>
      <c r="AJ64" s="1000"/>
      <c r="AK64" s="1001"/>
      <c r="AL64" s="1001"/>
      <c r="AM64" s="1001"/>
      <c r="AN64" s="1001"/>
      <c r="AO64" s="1001"/>
      <c r="AP64" s="1001"/>
      <c r="AQ64" s="1002"/>
      <c r="AR64" s="1002"/>
      <c r="AS64" s="1002"/>
      <c r="AT64" s="995"/>
      <c r="AU64" s="995"/>
      <c r="AV64" s="995"/>
      <c r="AW64" s="995"/>
      <c r="AX64" s="996"/>
      <c r="AY64" s="996"/>
      <c r="AZ64" s="997"/>
      <c r="BA64" s="997"/>
      <c r="BB64" s="997"/>
      <c r="BC64" s="997"/>
      <c r="BD64" s="997"/>
      <c r="BE64" s="997"/>
      <c r="BF64" s="996"/>
      <c r="BG64" s="996"/>
      <c r="BH64" s="1009"/>
      <c r="BI64" s="1009"/>
      <c r="BJ64" s="1010"/>
      <c r="BK64" s="1010"/>
      <c r="BL64" s="1010"/>
      <c r="BM64" s="1001"/>
      <c r="BN64" s="1001"/>
      <c r="BO64" s="993"/>
      <c r="BP64" s="993"/>
      <c r="BQ64" s="993"/>
      <c r="BR64" s="993"/>
      <c r="BS64" s="994"/>
      <c r="BT64" s="994"/>
      <c r="BU64" s="994"/>
    </row>
    <row r="65" spans="1:73" ht="23.25" customHeight="1">
      <c r="A65" s="1007"/>
      <c r="B65" s="1007"/>
      <c r="C65" s="1007"/>
      <c r="D65" s="1007"/>
      <c r="E65" s="1008"/>
      <c r="F65" s="1008"/>
      <c r="G65" s="1008"/>
      <c r="H65" s="1008"/>
      <c r="I65" s="1008"/>
      <c r="J65" s="1001"/>
      <c r="K65" s="1001"/>
      <c r="L65" s="1006"/>
      <c r="M65" s="1006"/>
      <c r="N65" s="1003"/>
      <c r="O65" s="1003"/>
      <c r="P65" s="1003"/>
      <c r="Q65" s="1003"/>
      <c r="R65" s="1003"/>
      <c r="S65" s="1003"/>
      <c r="T65" s="1003"/>
      <c r="U65" s="1003"/>
      <c r="V65" s="1005"/>
      <c r="W65" s="1005"/>
      <c r="X65" s="1005"/>
      <c r="Y65" s="1006"/>
      <c r="Z65" s="1006"/>
      <c r="AA65" s="1005"/>
      <c r="AB65" s="1005"/>
      <c r="AC65" s="1005"/>
      <c r="AD65" s="1005"/>
      <c r="AE65" s="1005"/>
      <c r="AF65" s="1005"/>
      <c r="AG65" s="999"/>
      <c r="AH65" s="999"/>
      <c r="AI65" s="1000"/>
      <c r="AJ65" s="1000"/>
      <c r="AK65" s="1001"/>
      <c r="AL65" s="1001"/>
      <c r="AM65" s="1001"/>
      <c r="AN65" s="1001"/>
      <c r="AO65" s="1001"/>
      <c r="AP65" s="1001"/>
      <c r="AQ65" s="1002"/>
      <c r="AR65" s="1002"/>
      <c r="AS65" s="1002"/>
      <c r="AT65" s="998"/>
      <c r="AU65" s="998"/>
      <c r="AV65" s="998"/>
      <c r="AW65" s="998"/>
      <c r="AX65" s="996"/>
      <c r="AY65" s="996"/>
      <c r="AZ65" s="997"/>
      <c r="BA65" s="997"/>
      <c r="BB65" s="997"/>
      <c r="BC65" s="997"/>
      <c r="BD65" s="997"/>
      <c r="BE65" s="997"/>
      <c r="BF65" s="996"/>
      <c r="BG65" s="996"/>
      <c r="BH65" s="1009"/>
      <c r="BI65" s="1009"/>
      <c r="BJ65" s="1010"/>
      <c r="BK65" s="1010"/>
      <c r="BL65" s="1010"/>
      <c r="BM65" s="1001"/>
      <c r="BN65" s="1001"/>
      <c r="BO65" s="993"/>
      <c r="BP65" s="993"/>
      <c r="BQ65" s="993"/>
      <c r="BR65" s="993"/>
      <c r="BS65" s="994"/>
      <c r="BT65" s="994"/>
      <c r="BU65" s="994"/>
    </row>
    <row r="66" spans="1:73" ht="23.25" customHeight="1">
      <c r="A66" s="1007"/>
      <c r="B66" s="1007"/>
      <c r="C66" s="1007"/>
      <c r="D66" s="1007"/>
      <c r="E66" s="1007"/>
      <c r="F66" s="1007"/>
      <c r="G66" s="1007"/>
      <c r="H66" s="1007"/>
      <c r="I66" s="1007"/>
      <c r="J66" s="1001"/>
      <c r="K66" s="1001"/>
      <c r="L66" s="1006"/>
      <c r="M66" s="1006"/>
      <c r="N66" s="1003"/>
      <c r="O66" s="1003"/>
      <c r="P66" s="1003"/>
      <c r="Q66" s="1003"/>
      <c r="R66" s="1003"/>
      <c r="S66" s="1003"/>
      <c r="T66" s="1003"/>
      <c r="U66" s="1003"/>
      <c r="V66" s="1004"/>
      <c r="W66" s="1005"/>
      <c r="X66" s="1005"/>
      <c r="Y66" s="1006"/>
      <c r="Z66" s="1006"/>
      <c r="AA66" s="1004"/>
      <c r="AB66" s="1005"/>
      <c r="AC66" s="1005"/>
      <c r="AD66" s="1004"/>
      <c r="AE66" s="1005"/>
      <c r="AF66" s="1005"/>
      <c r="AG66" s="999"/>
      <c r="AH66" s="999"/>
      <c r="AI66" s="1000"/>
      <c r="AJ66" s="1000"/>
      <c r="AK66" s="1001"/>
      <c r="AL66" s="1001"/>
      <c r="AM66" s="1001"/>
      <c r="AN66" s="1001"/>
      <c r="AO66" s="1001"/>
      <c r="AP66" s="1001"/>
      <c r="AQ66" s="1002"/>
      <c r="AR66" s="1002"/>
      <c r="AS66" s="1002"/>
      <c r="AT66" s="995"/>
      <c r="AU66" s="995"/>
      <c r="AV66" s="995"/>
      <c r="AW66" s="995"/>
      <c r="AX66" s="996"/>
      <c r="AY66" s="996"/>
      <c r="AZ66" s="997"/>
      <c r="BA66" s="997"/>
      <c r="BB66" s="997"/>
      <c r="BC66" s="997"/>
      <c r="BD66" s="997"/>
      <c r="BE66" s="997"/>
      <c r="BF66" s="996"/>
      <c r="BG66" s="996"/>
      <c r="BH66" s="1009"/>
      <c r="BI66" s="1009"/>
      <c r="BJ66" s="1010"/>
      <c r="BK66" s="1010"/>
      <c r="BL66" s="1010"/>
      <c r="BM66" s="1001"/>
      <c r="BN66" s="1001"/>
      <c r="BO66" s="993"/>
      <c r="BP66" s="993"/>
      <c r="BQ66" s="993"/>
      <c r="BR66" s="993"/>
      <c r="BS66" s="994"/>
      <c r="BT66" s="994"/>
      <c r="BU66" s="994"/>
    </row>
    <row r="67" spans="1:73" ht="23.25" customHeight="1">
      <c r="A67" s="1007"/>
      <c r="B67" s="1007"/>
      <c r="C67" s="1007"/>
      <c r="D67" s="1007"/>
      <c r="E67" s="1007"/>
      <c r="F67" s="1007"/>
      <c r="G67" s="1007"/>
      <c r="H67" s="1007"/>
      <c r="I67" s="1007"/>
      <c r="J67" s="1001"/>
      <c r="K67" s="1001"/>
      <c r="L67" s="1006"/>
      <c r="M67" s="1006"/>
      <c r="N67" s="1003"/>
      <c r="O67" s="1003"/>
      <c r="P67" s="1003"/>
      <c r="Q67" s="1003"/>
      <c r="R67" s="1003"/>
      <c r="S67" s="1003"/>
      <c r="T67" s="1003"/>
      <c r="U67" s="1003"/>
      <c r="V67" s="1005"/>
      <c r="W67" s="1005"/>
      <c r="X67" s="1005"/>
      <c r="Y67" s="1006"/>
      <c r="Z67" s="1006"/>
      <c r="AA67" s="1005"/>
      <c r="AB67" s="1005"/>
      <c r="AC67" s="1005"/>
      <c r="AD67" s="1005"/>
      <c r="AE67" s="1005"/>
      <c r="AF67" s="1005"/>
      <c r="AG67" s="999"/>
      <c r="AH67" s="999"/>
      <c r="AI67" s="1000"/>
      <c r="AJ67" s="1000"/>
      <c r="AK67" s="1001"/>
      <c r="AL67" s="1001"/>
      <c r="AM67" s="1001"/>
      <c r="AN67" s="1001"/>
      <c r="AO67" s="1001"/>
      <c r="AP67" s="1001"/>
      <c r="AQ67" s="1002"/>
      <c r="AR67" s="1002"/>
      <c r="AS67" s="1002"/>
      <c r="AT67" s="998"/>
      <c r="AU67" s="998"/>
      <c r="AV67" s="998"/>
      <c r="AW67" s="998"/>
      <c r="AX67" s="996"/>
      <c r="AY67" s="996"/>
      <c r="AZ67" s="997"/>
      <c r="BA67" s="997"/>
      <c r="BB67" s="997"/>
      <c r="BC67" s="997"/>
      <c r="BD67" s="997"/>
      <c r="BE67" s="997"/>
      <c r="BF67" s="996"/>
      <c r="BG67" s="996"/>
      <c r="BH67" s="1009"/>
      <c r="BI67" s="1009"/>
      <c r="BJ67" s="1010"/>
      <c r="BK67" s="1010"/>
      <c r="BL67" s="1010"/>
      <c r="BM67" s="1001"/>
      <c r="BN67" s="1001"/>
      <c r="BO67" s="993"/>
      <c r="BP67" s="993"/>
      <c r="BQ67" s="993"/>
      <c r="BR67" s="993"/>
      <c r="BS67" s="994"/>
      <c r="BT67" s="994"/>
      <c r="BU67" s="994"/>
    </row>
    <row r="68" spans="1:73" ht="23.25" customHeight="1">
      <c r="A68" s="1007"/>
      <c r="B68" s="1007"/>
      <c r="C68" s="1007"/>
      <c r="D68" s="1007"/>
      <c r="E68" s="1008"/>
      <c r="F68" s="1008"/>
      <c r="G68" s="1008"/>
      <c r="H68" s="1008"/>
      <c r="I68" s="1008"/>
      <c r="J68" s="1001"/>
      <c r="K68" s="1001"/>
      <c r="L68" s="1006"/>
      <c r="M68" s="1006"/>
      <c r="N68" s="1003"/>
      <c r="O68" s="1003"/>
      <c r="P68" s="1003"/>
      <c r="Q68" s="1003"/>
      <c r="R68" s="1003"/>
      <c r="S68" s="1003"/>
      <c r="T68" s="1003"/>
      <c r="U68" s="1003"/>
      <c r="V68" s="1004"/>
      <c r="W68" s="1005"/>
      <c r="X68" s="1005"/>
      <c r="Y68" s="1006"/>
      <c r="Z68" s="1006"/>
      <c r="AA68" s="1004"/>
      <c r="AB68" s="1005"/>
      <c r="AC68" s="1005"/>
      <c r="AD68" s="1004"/>
      <c r="AE68" s="1005"/>
      <c r="AF68" s="1005"/>
      <c r="AG68" s="999"/>
      <c r="AH68" s="999"/>
      <c r="AI68" s="1000"/>
      <c r="AJ68" s="1000"/>
      <c r="AK68" s="1001"/>
      <c r="AL68" s="1001"/>
      <c r="AM68" s="1001"/>
      <c r="AN68" s="1001"/>
      <c r="AO68" s="1001"/>
      <c r="AP68" s="1001"/>
      <c r="AQ68" s="1002"/>
      <c r="AR68" s="1002"/>
      <c r="AS68" s="1002"/>
      <c r="AT68" s="995"/>
      <c r="AU68" s="995"/>
      <c r="AV68" s="995"/>
      <c r="AW68" s="995"/>
      <c r="AX68" s="996"/>
      <c r="AY68" s="996"/>
      <c r="AZ68" s="997"/>
      <c r="BA68" s="997"/>
      <c r="BB68" s="997"/>
      <c r="BC68" s="997"/>
      <c r="BD68" s="997"/>
      <c r="BE68" s="997"/>
      <c r="BF68" s="996"/>
      <c r="BG68" s="996"/>
      <c r="BH68" s="1009"/>
      <c r="BI68" s="1009"/>
      <c r="BJ68" s="1010"/>
      <c r="BK68" s="1010"/>
      <c r="BL68" s="1010"/>
      <c r="BM68" s="1001"/>
      <c r="BN68" s="1001"/>
      <c r="BO68" s="993"/>
      <c r="BP68" s="993"/>
      <c r="BQ68" s="993"/>
      <c r="BR68" s="993"/>
      <c r="BS68" s="994"/>
      <c r="BT68" s="994"/>
      <c r="BU68" s="994"/>
    </row>
    <row r="69" spans="1:73" ht="23.25" customHeight="1">
      <c r="A69" s="1007"/>
      <c r="B69" s="1007"/>
      <c r="C69" s="1007"/>
      <c r="D69" s="1007"/>
      <c r="E69" s="1008"/>
      <c r="F69" s="1008"/>
      <c r="G69" s="1008"/>
      <c r="H69" s="1008"/>
      <c r="I69" s="1008"/>
      <c r="J69" s="1001"/>
      <c r="K69" s="1001"/>
      <c r="L69" s="1006"/>
      <c r="M69" s="1006"/>
      <c r="N69" s="1003"/>
      <c r="O69" s="1003"/>
      <c r="P69" s="1003"/>
      <c r="Q69" s="1003"/>
      <c r="R69" s="1003"/>
      <c r="S69" s="1003"/>
      <c r="T69" s="1003"/>
      <c r="U69" s="1003"/>
      <c r="V69" s="1005"/>
      <c r="W69" s="1005"/>
      <c r="X69" s="1005"/>
      <c r="Y69" s="1006"/>
      <c r="Z69" s="1006"/>
      <c r="AA69" s="1005"/>
      <c r="AB69" s="1005"/>
      <c r="AC69" s="1005"/>
      <c r="AD69" s="1005"/>
      <c r="AE69" s="1005"/>
      <c r="AF69" s="1005"/>
      <c r="AG69" s="999"/>
      <c r="AH69" s="999"/>
      <c r="AI69" s="1000"/>
      <c r="AJ69" s="1000"/>
      <c r="AK69" s="1001"/>
      <c r="AL69" s="1001"/>
      <c r="AM69" s="1001"/>
      <c r="AN69" s="1001"/>
      <c r="AO69" s="1001"/>
      <c r="AP69" s="1001"/>
      <c r="AQ69" s="1002"/>
      <c r="AR69" s="1002"/>
      <c r="AS69" s="1002"/>
      <c r="AT69" s="998"/>
      <c r="AU69" s="998"/>
      <c r="AV69" s="998"/>
      <c r="AW69" s="998"/>
      <c r="AX69" s="996"/>
      <c r="AY69" s="996"/>
      <c r="AZ69" s="997"/>
      <c r="BA69" s="997"/>
      <c r="BB69" s="997"/>
      <c r="BC69" s="997"/>
      <c r="BD69" s="997"/>
      <c r="BE69" s="997"/>
      <c r="BF69" s="996"/>
      <c r="BG69" s="996"/>
      <c r="BH69" s="1009"/>
      <c r="BI69" s="1009"/>
      <c r="BJ69" s="1010"/>
      <c r="BK69" s="1010"/>
      <c r="BL69" s="1010"/>
      <c r="BM69" s="1001"/>
      <c r="BN69" s="1001"/>
      <c r="BO69" s="993"/>
      <c r="BP69" s="993"/>
      <c r="BQ69" s="993"/>
      <c r="BR69" s="993"/>
      <c r="BS69" s="994"/>
      <c r="BT69" s="994"/>
      <c r="BU69" s="994"/>
    </row>
    <row r="70" spans="1:73" ht="23.25" customHeight="1">
      <c r="A70" s="1007"/>
      <c r="B70" s="1007"/>
      <c r="C70" s="1007"/>
      <c r="D70" s="1007"/>
      <c r="E70" s="1007"/>
      <c r="F70" s="1007"/>
      <c r="G70" s="1007"/>
      <c r="H70" s="1007"/>
      <c r="I70" s="1007"/>
      <c r="J70" s="1001"/>
      <c r="K70" s="1001"/>
      <c r="L70" s="1006"/>
      <c r="M70" s="1006"/>
      <c r="N70" s="1003"/>
      <c r="O70" s="1003"/>
      <c r="P70" s="1003"/>
      <c r="Q70" s="1003"/>
      <c r="R70" s="1003"/>
      <c r="S70" s="1003"/>
      <c r="T70" s="1003"/>
      <c r="U70" s="1003"/>
      <c r="V70" s="1004"/>
      <c r="W70" s="1005"/>
      <c r="X70" s="1005"/>
      <c r="Y70" s="1006"/>
      <c r="Z70" s="1006"/>
      <c r="AA70" s="1004"/>
      <c r="AB70" s="1005"/>
      <c r="AC70" s="1005"/>
      <c r="AD70" s="1004"/>
      <c r="AE70" s="1005"/>
      <c r="AF70" s="1005"/>
      <c r="AG70" s="999"/>
      <c r="AH70" s="999"/>
      <c r="AI70" s="1000"/>
      <c r="AJ70" s="1000"/>
      <c r="AK70" s="1001"/>
      <c r="AL70" s="1001"/>
      <c r="AM70" s="1001"/>
      <c r="AN70" s="1001"/>
      <c r="AO70" s="1001"/>
      <c r="AP70" s="1001"/>
      <c r="AQ70" s="1002"/>
      <c r="AR70" s="1002"/>
      <c r="AS70" s="1002"/>
      <c r="AT70" s="995"/>
      <c r="AU70" s="995"/>
      <c r="AV70" s="995"/>
      <c r="AW70" s="995"/>
      <c r="AX70" s="996"/>
      <c r="AY70" s="996"/>
      <c r="AZ70" s="997"/>
      <c r="BA70" s="997"/>
      <c r="BB70" s="997"/>
      <c r="BC70" s="997"/>
      <c r="BD70" s="997"/>
      <c r="BE70" s="997"/>
      <c r="BF70" s="996"/>
      <c r="BG70" s="996"/>
      <c r="BH70" s="1009"/>
      <c r="BI70" s="1009"/>
      <c r="BJ70" s="1010"/>
      <c r="BK70" s="1010"/>
      <c r="BL70" s="1010"/>
      <c r="BM70" s="1001"/>
      <c r="BN70" s="1001"/>
      <c r="BO70" s="993"/>
      <c r="BP70" s="993"/>
      <c r="BQ70" s="993"/>
      <c r="BR70" s="993"/>
      <c r="BS70" s="994"/>
      <c r="BT70" s="994"/>
      <c r="BU70" s="994"/>
    </row>
    <row r="71" spans="1:73" ht="23.25" customHeight="1">
      <c r="A71" s="1007"/>
      <c r="B71" s="1007"/>
      <c r="C71" s="1007"/>
      <c r="D71" s="1007"/>
      <c r="E71" s="1007"/>
      <c r="F71" s="1007"/>
      <c r="G71" s="1007"/>
      <c r="H71" s="1007"/>
      <c r="I71" s="1007"/>
      <c r="J71" s="1001"/>
      <c r="K71" s="1001"/>
      <c r="L71" s="1006"/>
      <c r="M71" s="1006"/>
      <c r="N71" s="1003"/>
      <c r="O71" s="1003"/>
      <c r="P71" s="1003"/>
      <c r="Q71" s="1003"/>
      <c r="R71" s="1003"/>
      <c r="S71" s="1003"/>
      <c r="T71" s="1003"/>
      <c r="U71" s="1003"/>
      <c r="V71" s="1005"/>
      <c r="W71" s="1005"/>
      <c r="X71" s="1005"/>
      <c r="Y71" s="1006"/>
      <c r="Z71" s="1006"/>
      <c r="AA71" s="1005"/>
      <c r="AB71" s="1005"/>
      <c r="AC71" s="1005"/>
      <c r="AD71" s="1005"/>
      <c r="AE71" s="1005"/>
      <c r="AF71" s="1005"/>
      <c r="AG71" s="999"/>
      <c r="AH71" s="999"/>
      <c r="AI71" s="1000"/>
      <c r="AJ71" s="1000"/>
      <c r="AK71" s="1001"/>
      <c r="AL71" s="1001"/>
      <c r="AM71" s="1001"/>
      <c r="AN71" s="1001"/>
      <c r="AO71" s="1001"/>
      <c r="AP71" s="1001"/>
      <c r="AQ71" s="1002"/>
      <c r="AR71" s="1002"/>
      <c r="AS71" s="1002"/>
      <c r="AT71" s="998"/>
      <c r="AU71" s="998"/>
      <c r="AV71" s="998"/>
      <c r="AW71" s="998"/>
      <c r="AX71" s="996"/>
      <c r="AY71" s="996"/>
      <c r="AZ71" s="997"/>
      <c r="BA71" s="997"/>
      <c r="BB71" s="997"/>
      <c r="BC71" s="997"/>
      <c r="BD71" s="997"/>
      <c r="BE71" s="997"/>
      <c r="BF71" s="996"/>
      <c r="BG71" s="996"/>
      <c r="BH71" s="1009"/>
      <c r="BI71" s="1009"/>
      <c r="BJ71" s="1010"/>
      <c r="BK71" s="1010"/>
      <c r="BL71" s="1010"/>
      <c r="BM71" s="1001"/>
      <c r="BN71" s="1001"/>
      <c r="BO71" s="993"/>
      <c r="BP71" s="993"/>
      <c r="BQ71" s="993"/>
      <c r="BR71" s="993"/>
      <c r="BS71" s="994"/>
      <c r="BT71" s="994"/>
      <c r="BU71" s="994"/>
    </row>
    <row r="72" spans="1:73" ht="23.25" customHeight="1">
      <c r="A72" s="1007"/>
      <c r="B72" s="1007"/>
      <c r="C72" s="1007"/>
      <c r="D72" s="1007"/>
      <c r="E72" s="1008"/>
      <c r="F72" s="1008"/>
      <c r="G72" s="1008"/>
      <c r="H72" s="1008"/>
      <c r="I72" s="1008"/>
      <c r="J72" s="1001"/>
      <c r="K72" s="1001"/>
      <c r="L72" s="1006"/>
      <c r="M72" s="1006"/>
      <c r="N72" s="1003"/>
      <c r="O72" s="1003"/>
      <c r="P72" s="1003"/>
      <c r="Q72" s="1003"/>
      <c r="R72" s="1003"/>
      <c r="S72" s="1003"/>
      <c r="T72" s="1003"/>
      <c r="U72" s="1003"/>
      <c r="V72" s="1004"/>
      <c r="W72" s="1005"/>
      <c r="X72" s="1005"/>
      <c r="Y72" s="1006"/>
      <c r="Z72" s="1006"/>
      <c r="AA72" s="1004"/>
      <c r="AB72" s="1005"/>
      <c r="AC72" s="1005"/>
      <c r="AD72" s="1004"/>
      <c r="AE72" s="1005"/>
      <c r="AF72" s="1005"/>
      <c r="AG72" s="999"/>
      <c r="AH72" s="999"/>
      <c r="AI72" s="1000"/>
      <c r="AJ72" s="1000"/>
      <c r="AK72" s="1001"/>
      <c r="AL72" s="1001"/>
      <c r="AM72" s="1001"/>
      <c r="AN72" s="1001"/>
      <c r="AO72" s="1001"/>
      <c r="AP72" s="1001"/>
      <c r="AQ72" s="1002"/>
      <c r="AR72" s="1002"/>
      <c r="AS72" s="1002"/>
      <c r="AT72" s="995"/>
      <c r="AU72" s="995"/>
      <c r="AV72" s="995"/>
      <c r="AW72" s="995"/>
      <c r="AX72" s="996"/>
      <c r="AY72" s="996"/>
      <c r="AZ72" s="997"/>
      <c r="BA72" s="997"/>
      <c r="BB72" s="997"/>
      <c r="BC72" s="997"/>
      <c r="BD72" s="997"/>
      <c r="BE72" s="997"/>
      <c r="BF72" s="996"/>
      <c r="BG72" s="996"/>
      <c r="BH72" s="1009"/>
      <c r="BI72" s="1009"/>
      <c r="BJ72" s="1010"/>
      <c r="BK72" s="1010"/>
      <c r="BL72" s="1010"/>
      <c r="BM72" s="1001"/>
      <c r="BN72" s="1001"/>
      <c r="BO72" s="993"/>
      <c r="BP72" s="993"/>
      <c r="BQ72" s="993"/>
      <c r="BR72" s="993"/>
      <c r="BS72" s="994"/>
      <c r="BT72" s="994"/>
      <c r="BU72" s="994"/>
    </row>
    <row r="73" spans="1:73" ht="23.25" customHeight="1">
      <c r="A73" s="1007"/>
      <c r="B73" s="1007"/>
      <c r="C73" s="1007"/>
      <c r="D73" s="1007"/>
      <c r="E73" s="1008"/>
      <c r="F73" s="1008"/>
      <c r="G73" s="1008"/>
      <c r="H73" s="1008"/>
      <c r="I73" s="1008"/>
      <c r="J73" s="1001"/>
      <c r="K73" s="1001"/>
      <c r="L73" s="1006"/>
      <c r="M73" s="1006"/>
      <c r="N73" s="1003"/>
      <c r="O73" s="1003"/>
      <c r="P73" s="1003"/>
      <c r="Q73" s="1003"/>
      <c r="R73" s="1003"/>
      <c r="S73" s="1003"/>
      <c r="T73" s="1003"/>
      <c r="U73" s="1003"/>
      <c r="V73" s="1005"/>
      <c r="W73" s="1005"/>
      <c r="X73" s="1005"/>
      <c r="Y73" s="1006"/>
      <c r="Z73" s="1006"/>
      <c r="AA73" s="1005"/>
      <c r="AB73" s="1005"/>
      <c r="AC73" s="1005"/>
      <c r="AD73" s="1005"/>
      <c r="AE73" s="1005"/>
      <c r="AF73" s="1005"/>
      <c r="AG73" s="999"/>
      <c r="AH73" s="999"/>
      <c r="AI73" s="1000"/>
      <c r="AJ73" s="1000"/>
      <c r="AK73" s="1001"/>
      <c r="AL73" s="1001"/>
      <c r="AM73" s="1001"/>
      <c r="AN73" s="1001"/>
      <c r="AO73" s="1001"/>
      <c r="AP73" s="1001"/>
      <c r="AQ73" s="1002"/>
      <c r="AR73" s="1002"/>
      <c r="AS73" s="1002"/>
      <c r="AT73" s="998"/>
      <c r="AU73" s="998"/>
      <c r="AV73" s="998"/>
      <c r="AW73" s="998"/>
      <c r="AX73" s="996"/>
      <c r="AY73" s="996"/>
      <c r="AZ73" s="997"/>
      <c r="BA73" s="997"/>
      <c r="BB73" s="997"/>
      <c r="BC73" s="997"/>
      <c r="BD73" s="997"/>
      <c r="BE73" s="997"/>
      <c r="BF73" s="996"/>
      <c r="BG73" s="996"/>
      <c r="BH73" s="1009"/>
      <c r="BI73" s="1009"/>
      <c r="BJ73" s="1010"/>
      <c r="BK73" s="1010"/>
      <c r="BL73" s="1010"/>
      <c r="BM73" s="1001"/>
      <c r="BN73" s="1001"/>
      <c r="BO73" s="993"/>
      <c r="BP73" s="993"/>
      <c r="BQ73" s="993"/>
      <c r="BR73" s="993"/>
      <c r="BS73" s="994"/>
      <c r="BT73" s="994"/>
      <c r="BU73" s="994"/>
    </row>
    <row r="74" spans="1:73" ht="23.25" customHeight="1">
      <c r="A74" s="1007"/>
      <c r="B74" s="1007"/>
      <c r="C74" s="1007"/>
      <c r="D74" s="1007"/>
      <c r="E74" s="1007"/>
      <c r="F74" s="1007"/>
      <c r="G74" s="1007"/>
      <c r="H74" s="1007"/>
      <c r="I74" s="1007"/>
      <c r="J74" s="1001"/>
      <c r="K74" s="1001"/>
      <c r="L74" s="1006"/>
      <c r="M74" s="1006"/>
      <c r="N74" s="1003"/>
      <c r="O74" s="1003"/>
      <c r="P74" s="1003"/>
      <c r="Q74" s="1003"/>
      <c r="R74" s="1003"/>
      <c r="S74" s="1003"/>
      <c r="T74" s="1003"/>
      <c r="U74" s="1003"/>
      <c r="V74" s="1004"/>
      <c r="W74" s="1005"/>
      <c r="X74" s="1005"/>
      <c r="Y74" s="1006"/>
      <c r="Z74" s="1006"/>
      <c r="AA74" s="1004"/>
      <c r="AB74" s="1005"/>
      <c r="AC74" s="1005"/>
      <c r="AD74" s="1004"/>
      <c r="AE74" s="1005"/>
      <c r="AF74" s="1005"/>
      <c r="AG74" s="999"/>
      <c r="AH74" s="999"/>
      <c r="AI74" s="1000"/>
      <c r="AJ74" s="1000"/>
      <c r="AK74" s="1001"/>
      <c r="AL74" s="1001"/>
      <c r="AM74" s="1001"/>
      <c r="AN74" s="1001"/>
      <c r="AO74" s="1001"/>
      <c r="AP74" s="1001"/>
      <c r="AQ74" s="1002"/>
      <c r="AR74" s="1002"/>
      <c r="AS74" s="1002"/>
      <c r="AT74" s="995"/>
      <c r="AU74" s="995"/>
      <c r="AV74" s="995"/>
      <c r="AW74" s="995"/>
      <c r="AX74" s="996"/>
      <c r="AY74" s="996"/>
      <c r="AZ74" s="997"/>
      <c r="BA74" s="997"/>
      <c r="BB74" s="997"/>
      <c r="BC74" s="997"/>
      <c r="BD74" s="997"/>
      <c r="BE74" s="997"/>
      <c r="BF74" s="996"/>
      <c r="BG74" s="996"/>
      <c r="BH74" s="1009"/>
      <c r="BI74" s="1009"/>
      <c r="BJ74" s="1010"/>
      <c r="BK74" s="1010"/>
      <c r="BL74" s="1010"/>
      <c r="BM74" s="1001"/>
      <c r="BN74" s="1001"/>
      <c r="BO74" s="993"/>
      <c r="BP74" s="993"/>
      <c r="BQ74" s="993"/>
      <c r="BR74" s="993"/>
      <c r="BS74" s="994"/>
      <c r="BT74" s="994"/>
      <c r="BU74" s="994"/>
    </row>
    <row r="75" spans="1:73" ht="23.25" customHeight="1">
      <c r="A75" s="1007"/>
      <c r="B75" s="1007"/>
      <c r="C75" s="1007"/>
      <c r="D75" s="1007"/>
      <c r="E75" s="1007"/>
      <c r="F75" s="1007"/>
      <c r="G75" s="1007"/>
      <c r="H75" s="1007"/>
      <c r="I75" s="1007"/>
      <c r="J75" s="1001"/>
      <c r="K75" s="1001"/>
      <c r="L75" s="1006"/>
      <c r="M75" s="1006"/>
      <c r="N75" s="1003"/>
      <c r="O75" s="1003"/>
      <c r="P75" s="1003"/>
      <c r="Q75" s="1003"/>
      <c r="R75" s="1003"/>
      <c r="S75" s="1003"/>
      <c r="T75" s="1003"/>
      <c r="U75" s="1003"/>
      <c r="V75" s="1005"/>
      <c r="W75" s="1005"/>
      <c r="X75" s="1005"/>
      <c r="Y75" s="1006"/>
      <c r="Z75" s="1006"/>
      <c r="AA75" s="1005"/>
      <c r="AB75" s="1005"/>
      <c r="AC75" s="1005"/>
      <c r="AD75" s="1005"/>
      <c r="AE75" s="1005"/>
      <c r="AF75" s="1005"/>
      <c r="AG75" s="999"/>
      <c r="AH75" s="999"/>
      <c r="AI75" s="1000"/>
      <c r="AJ75" s="1000"/>
      <c r="AK75" s="1001"/>
      <c r="AL75" s="1001"/>
      <c r="AM75" s="1001"/>
      <c r="AN75" s="1001"/>
      <c r="AO75" s="1001"/>
      <c r="AP75" s="1001"/>
      <c r="AQ75" s="1002"/>
      <c r="AR75" s="1002"/>
      <c r="AS75" s="1002"/>
      <c r="AT75" s="998"/>
      <c r="AU75" s="998"/>
      <c r="AV75" s="998"/>
      <c r="AW75" s="998"/>
      <c r="AX75" s="996"/>
      <c r="AY75" s="996"/>
      <c r="AZ75" s="997"/>
      <c r="BA75" s="997"/>
      <c r="BB75" s="997"/>
      <c r="BC75" s="997"/>
      <c r="BD75" s="997"/>
      <c r="BE75" s="997"/>
      <c r="BF75" s="996"/>
      <c r="BG75" s="996"/>
      <c r="BH75" s="1009"/>
      <c r="BI75" s="1009"/>
      <c r="BJ75" s="1010"/>
      <c r="BK75" s="1010"/>
      <c r="BL75" s="1010"/>
      <c r="BM75" s="1001"/>
      <c r="BN75" s="1001"/>
      <c r="BO75" s="993"/>
      <c r="BP75" s="993"/>
      <c r="BQ75" s="993"/>
      <c r="BR75" s="993"/>
      <c r="BS75" s="994"/>
      <c r="BT75" s="994"/>
      <c r="BU75" s="994"/>
    </row>
    <row r="76" spans="1:73" ht="23.25" customHeight="1">
      <c r="A76" s="1007"/>
      <c r="B76" s="1007"/>
      <c r="C76" s="1007"/>
      <c r="D76" s="1007"/>
      <c r="E76" s="1008"/>
      <c r="F76" s="1008"/>
      <c r="G76" s="1008"/>
      <c r="H76" s="1008"/>
      <c r="I76" s="1008"/>
      <c r="J76" s="1001"/>
      <c r="K76" s="1001"/>
      <c r="L76" s="1006"/>
      <c r="M76" s="1006"/>
      <c r="N76" s="1003"/>
      <c r="O76" s="1003"/>
      <c r="P76" s="1003"/>
      <c r="Q76" s="1003"/>
      <c r="R76" s="1003"/>
      <c r="S76" s="1003"/>
      <c r="T76" s="1003"/>
      <c r="U76" s="1003"/>
      <c r="V76" s="1004"/>
      <c r="W76" s="1005"/>
      <c r="X76" s="1005"/>
      <c r="Y76" s="1006"/>
      <c r="Z76" s="1006"/>
      <c r="AA76" s="1004"/>
      <c r="AB76" s="1005"/>
      <c r="AC76" s="1005"/>
      <c r="AD76" s="1004"/>
      <c r="AE76" s="1005"/>
      <c r="AF76" s="1005"/>
      <c r="AG76" s="999"/>
      <c r="AH76" s="999"/>
      <c r="AI76" s="1000"/>
      <c r="AJ76" s="1000"/>
      <c r="AK76" s="1001"/>
      <c r="AL76" s="1001"/>
      <c r="AM76" s="1001"/>
      <c r="AN76" s="1001"/>
      <c r="AO76" s="1001"/>
      <c r="AP76" s="1001"/>
      <c r="AQ76" s="1002"/>
      <c r="AR76" s="1002"/>
      <c r="AS76" s="1002"/>
      <c r="AT76" s="995"/>
      <c r="AU76" s="995"/>
      <c r="AV76" s="995"/>
      <c r="AW76" s="995"/>
      <c r="AX76" s="996"/>
      <c r="AY76" s="996"/>
      <c r="AZ76" s="997"/>
      <c r="BA76" s="997"/>
      <c r="BB76" s="997"/>
      <c r="BC76" s="997"/>
      <c r="BD76" s="997"/>
      <c r="BE76" s="997"/>
      <c r="BF76" s="996"/>
      <c r="BG76" s="996"/>
      <c r="BH76" s="1009"/>
      <c r="BI76" s="1009"/>
      <c r="BJ76" s="1010"/>
      <c r="BK76" s="1010"/>
      <c r="BL76" s="1010"/>
      <c r="BM76" s="1001"/>
      <c r="BN76" s="1001"/>
      <c r="BO76" s="993"/>
      <c r="BP76" s="993"/>
      <c r="BQ76" s="993"/>
      <c r="BR76" s="993"/>
      <c r="BS76" s="994"/>
      <c r="BT76" s="994"/>
      <c r="BU76" s="994"/>
    </row>
    <row r="77" spans="1:73" ht="23.25" customHeight="1">
      <c r="A77" s="1007"/>
      <c r="B77" s="1007"/>
      <c r="C77" s="1007"/>
      <c r="D77" s="1007"/>
      <c r="E77" s="1008"/>
      <c r="F77" s="1008"/>
      <c r="G77" s="1008"/>
      <c r="H77" s="1008"/>
      <c r="I77" s="1008"/>
      <c r="J77" s="1001"/>
      <c r="K77" s="1001"/>
      <c r="L77" s="1006"/>
      <c r="M77" s="1006"/>
      <c r="N77" s="1003"/>
      <c r="O77" s="1003"/>
      <c r="P77" s="1003"/>
      <c r="Q77" s="1003"/>
      <c r="R77" s="1003"/>
      <c r="S77" s="1003"/>
      <c r="T77" s="1003"/>
      <c r="U77" s="1003"/>
      <c r="V77" s="1005"/>
      <c r="W77" s="1005"/>
      <c r="X77" s="1005"/>
      <c r="Y77" s="1006"/>
      <c r="Z77" s="1006"/>
      <c r="AA77" s="1005"/>
      <c r="AB77" s="1005"/>
      <c r="AC77" s="1005"/>
      <c r="AD77" s="1005"/>
      <c r="AE77" s="1005"/>
      <c r="AF77" s="1005"/>
      <c r="AG77" s="999"/>
      <c r="AH77" s="999"/>
      <c r="AI77" s="1000"/>
      <c r="AJ77" s="1000"/>
      <c r="AK77" s="1001"/>
      <c r="AL77" s="1001"/>
      <c r="AM77" s="1001"/>
      <c r="AN77" s="1001"/>
      <c r="AO77" s="1001"/>
      <c r="AP77" s="1001"/>
      <c r="AQ77" s="1002"/>
      <c r="AR77" s="1002"/>
      <c r="AS77" s="1002"/>
      <c r="AT77" s="998"/>
      <c r="AU77" s="998"/>
      <c r="AV77" s="998"/>
      <c r="AW77" s="998"/>
      <c r="AX77" s="996"/>
      <c r="AY77" s="996"/>
      <c r="AZ77" s="997"/>
      <c r="BA77" s="997"/>
      <c r="BB77" s="997"/>
      <c r="BC77" s="997"/>
      <c r="BD77" s="997"/>
      <c r="BE77" s="997"/>
      <c r="BF77" s="996"/>
      <c r="BG77" s="996"/>
      <c r="BH77" s="1009"/>
      <c r="BI77" s="1009"/>
      <c r="BJ77" s="1010"/>
      <c r="BK77" s="1010"/>
      <c r="BL77" s="1010"/>
      <c r="BM77" s="1001"/>
      <c r="BN77" s="1001"/>
      <c r="BO77" s="993"/>
      <c r="BP77" s="993"/>
      <c r="BQ77" s="993"/>
      <c r="BR77" s="993"/>
      <c r="BS77" s="994"/>
      <c r="BT77" s="994"/>
      <c r="BU77" s="994"/>
    </row>
    <row r="78" spans="1:73" ht="23.25" customHeight="1">
      <c r="A78" s="1007"/>
      <c r="B78" s="1007"/>
      <c r="C78" s="1007"/>
      <c r="D78" s="1007"/>
      <c r="E78" s="1007"/>
      <c r="F78" s="1007"/>
      <c r="G78" s="1007"/>
      <c r="H78" s="1007"/>
      <c r="I78" s="1007"/>
      <c r="J78" s="1001"/>
      <c r="K78" s="1001"/>
      <c r="L78" s="1006"/>
      <c r="M78" s="1006"/>
      <c r="N78" s="1003"/>
      <c r="O78" s="1003"/>
      <c r="P78" s="1003"/>
      <c r="Q78" s="1003"/>
      <c r="R78" s="1003"/>
      <c r="S78" s="1003"/>
      <c r="T78" s="1003"/>
      <c r="U78" s="1003"/>
      <c r="V78" s="1004"/>
      <c r="W78" s="1005"/>
      <c r="X78" s="1005"/>
      <c r="Y78" s="1006"/>
      <c r="Z78" s="1006"/>
      <c r="AA78" s="1004"/>
      <c r="AB78" s="1005"/>
      <c r="AC78" s="1005"/>
      <c r="AD78" s="1004"/>
      <c r="AE78" s="1005"/>
      <c r="AF78" s="1005"/>
      <c r="AG78" s="999"/>
      <c r="AH78" s="999"/>
      <c r="AI78" s="1000"/>
      <c r="AJ78" s="1000"/>
      <c r="AK78" s="1001"/>
      <c r="AL78" s="1001"/>
      <c r="AM78" s="1001"/>
      <c r="AN78" s="1001"/>
      <c r="AO78" s="1001"/>
      <c r="AP78" s="1001"/>
      <c r="AQ78" s="1002"/>
      <c r="AR78" s="1002"/>
      <c r="AS78" s="1002"/>
      <c r="AT78" s="995"/>
      <c r="AU78" s="995"/>
      <c r="AV78" s="995"/>
      <c r="AW78" s="995"/>
      <c r="AX78" s="996"/>
      <c r="AY78" s="996"/>
      <c r="AZ78" s="997"/>
      <c r="BA78" s="997"/>
      <c r="BB78" s="997"/>
      <c r="BC78" s="997"/>
      <c r="BD78" s="997"/>
      <c r="BE78" s="997"/>
      <c r="BF78" s="996"/>
      <c r="BG78" s="996"/>
      <c r="BH78" s="1009"/>
      <c r="BI78" s="1009"/>
      <c r="BJ78" s="1010"/>
      <c r="BK78" s="1010"/>
      <c r="BL78" s="1010"/>
      <c r="BM78" s="1001"/>
      <c r="BN78" s="1001"/>
      <c r="BO78" s="993"/>
      <c r="BP78" s="993"/>
      <c r="BQ78" s="993"/>
      <c r="BR78" s="993"/>
      <c r="BS78" s="994"/>
      <c r="BT78" s="994"/>
      <c r="BU78" s="994"/>
    </row>
    <row r="79" spans="1:73" ht="23.25" customHeight="1">
      <c r="A79" s="1007"/>
      <c r="B79" s="1007"/>
      <c r="C79" s="1007"/>
      <c r="D79" s="1007"/>
      <c r="E79" s="1007"/>
      <c r="F79" s="1007"/>
      <c r="G79" s="1007"/>
      <c r="H79" s="1007"/>
      <c r="I79" s="1007"/>
      <c r="J79" s="1001"/>
      <c r="K79" s="1001"/>
      <c r="L79" s="1006"/>
      <c r="M79" s="1006"/>
      <c r="N79" s="1003"/>
      <c r="O79" s="1003"/>
      <c r="P79" s="1003"/>
      <c r="Q79" s="1003"/>
      <c r="R79" s="1003"/>
      <c r="S79" s="1003"/>
      <c r="T79" s="1003"/>
      <c r="U79" s="1003"/>
      <c r="V79" s="1005"/>
      <c r="W79" s="1005"/>
      <c r="X79" s="1005"/>
      <c r="Y79" s="1006"/>
      <c r="Z79" s="1006"/>
      <c r="AA79" s="1005"/>
      <c r="AB79" s="1005"/>
      <c r="AC79" s="1005"/>
      <c r="AD79" s="1005"/>
      <c r="AE79" s="1005"/>
      <c r="AF79" s="1005"/>
      <c r="AG79" s="999"/>
      <c r="AH79" s="999"/>
      <c r="AI79" s="1000"/>
      <c r="AJ79" s="1000"/>
      <c r="AK79" s="1001"/>
      <c r="AL79" s="1001"/>
      <c r="AM79" s="1001"/>
      <c r="AN79" s="1001"/>
      <c r="AO79" s="1001"/>
      <c r="AP79" s="1001"/>
      <c r="AQ79" s="1002"/>
      <c r="AR79" s="1002"/>
      <c r="AS79" s="1002"/>
      <c r="AT79" s="998"/>
      <c r="AU79" s="998"/>
      <c r="AV79" s="998"/>
      <c r="AW79" s="998"/>
      <c r="AX79" s="996"/>
      <c r="AY79" s="996"/>
      <c r="AZ79" s="997"/>
      <c r="BA79" s="997"/>
      <c r="BB79" s="997"/>
      <c r="BC79" s="997"/>
      <c r="BD79" s="997"/>
      <c r="BE79" s="997"/>
      <c r="BF79" s="996"/>
      <c r="BG79" s="996"/>
      <c r="BH79" s="1009"/>
      <c r="BI79" s="1009"/>
      <c r="BJ79" s="1010"/>
      <c r="BK79" s="1010"/>
      <c r="BL79" s="1010"/>
      <c r="BM79" s="1001"/>
      <c r="BN79" s="1001"/>
      <c r="BO79" s="993"/>
      <c r="BP79" s="993"/>
      <c r="BQ79" s="993"/>
      <c r="BR79" s="993"/>
      <c r="BS79" s="994"/>
      <c r="BT79" s="994"/>
      <c r="BU79" s="994"/>
    </row>
    <row r="80" spans="1:73" ht="23.25" customHeight="1">
      <c r="A80" s="1007"/>
      <c r="B80" s="1007"/>
      <c r="C80" s="1007"/>
      <c r="D80" s="1007"/>
      <c r="E80" s="1008"/>
      <c r="F80" s="1008"/>
      <c r="G80" s="1008"/>
      <c r="H80" s="1008"/>
      <c r="I80" s="1008"/>
      <c r="J80" s="1001"/>
      <c r="K80" s="1001"/>
      <c r="L80" s="1006"/>
      <c r="M80" s="1006"/>
      <c r="N80" s="1003"/>
      <c r="O80" s="1003"/>
      <c r="P80" s="1003"/>
      <c r="Q80" s="1003"/>
      <c r="R80" s="1003"/>
      <c r="S80" s="1003"/>
      <c r="T80" s="1003"/>
      <c r="U80" s="1003"/>
      <c r="V80" s="1004"/>
      <c r="W80" s="1005"/>
      <c r="X80" s="1005"/>
      <c r="Y80" s="1006"/>
      <c r="Z80" s="1006"/>
      <c r="AA80" s="1004"/>
      <c r="AB80" s="1005"/>
      <c r="AC80" s="1005"/>
      <c r="AD80" s="1004"/>
      <c r="AE80" s="1005"/>
      <c r="AF80" s="1005"/>
      <c r="AG80" s="999"/>
      <c r="AH80" s="999"/>
      <c r="AI80" s="1000"/>
      <c r="AJ80" s="1000"/>
      <c r="AK80" s="1001"/>
      <c r="AL80" s="1001"/>
      <c r="AM80" s="1001"/>
      <c r="AN80" s="1001"/>
      <c r="AO80" s="1001"/>
      <c r="AP80" s="1001"/>
      <c r="AQ80" s="1002"/>
      <c r="AR80" s="1002"/>
      <c r="AS80" s="1002"/>
      <c r="AT80" s="995"/>
      <c r="AU80" s="995"/>
      <c r="AV80" s="995"/>
      <c r="AW80" s="995"/>
      <c r="AX80" s="996"/>
      <c r="AY80" s="996"/>
      <c r="AZ80" s="997"/>
      <c r="BA80" s="997"/>
      <c r="BB80" s="997"/>
      <c r="BC80" s="997"/>
      <c r="BD80" s="997"/>
      <c r="BE80" s="997"/>
      <c r="BF80" s="996"/>
      <c r="BG80" s="996"/>
      <c r="BH80" s="1009"/>
      <c r="BI80" s="1009"/>
      <c r="BJ80" s="1010"/>
      <c r="BK80" s="1010"/>
      <c r="BL80" s="1010"/>
      <c r="BM80" s="1001"/>
      <c r="BN80" s="1001"/>
      <c r="BO80" s="993"/>
      <c r="BP80" s="993"/>
      <c r="BQ80" s="993"/>
      <c r="BR80" s="993"/>
      <c r="BS80" s="994"/>
      <c r="BT80" s="994"/>
      <c r="BU80" s="994"/>
    </row>
    <row r="81" spans="1:73" ht="23.25" customHeight="1">
      <c r="A81" s="1007"/>
      <c r="B81" s="1007"/>
      <c r="C81" s="1007"/>
      <c r="D81" s="1007"/>
      <c r="E81" s="1008"/>
      <c r="F81" s="1008"/>
      <c r="G81" s="1008"/>
      <c r="H81" s="1008"/>
      <c r="I81" s="1008"/>
      <c r="J81" s="1001"/>
      <c r="K81" s="1001"/>
      <c r="L81" s="1006"/>
      <c r="M81" s="1006"/>
      <c r="N81" s="1003"/>
      <c r="O81" s="1003"/>
      <c r="P81" s="1003"/>
      <c r="Q81" s="1003"/>
      <c r="R81" s="1003"/>
      <c r="S81" s="1003"/>
      <c r="T81" s="1003"/>
      <c r="U81" s="1003"/>
      <c r="V81" s="1005"/>
      <c r="W81" s="1005"/>
      <c r="X81" s="1005"/>
      <c r="Y81" s="1006"/>
      <c r="Z81" s="1006"/>
      <c r="AA81" s="1005"/>
      <c r="AB81" s="1005"/>
      <c r="AC81" s="1005"/>
      <c r="AD81" s="1005"/>
      <c r="AE81" s="1005"/>
      <c r="AF81" s="1005"/>
      <c r="AG81" s="999"/>
      <c r="AH81" s="999"/>
      <c r="AI81" s="1000"/>
      <c r="AJ81" s="1000"/>
      <c r="AK81" s="1001"/>
      <c r="AL81" s="1001"/>
      <c r="AM81" s="1001"/>
      <c r="AN81" s="1001"/>
      <c r="AO81" s="1001"/>
      <c r="AP81" s="1001"/>
      <c r="AQ81" s="1002"/>
      <c r="AR81" s="1002"/>
      <c r="AS81" s="1002"/>
      <c r="AT81" s="998"/>
      <c r="AU81" s="998"/>
      <c r="AV81" s="998"/>
      <c r="AW81" s="998"/>
      <c r="AX81" s="996"/>
      <c r="AY81" s="996"/>
      <c r="AZ81" s="997"/>
      <c r="BA81" s="997"/>
      <c r="BB81" s="997"/>
      <c r="BC81" s="997"/>
      <c r="BD81" s="997"/>
      <c r="BE81" s="997"/>
      <c r="BF81" s="996"/>
      <c r="BG81" s="996"/>
      <c r="BH81" s="1009"/>
      <c r="BI81" s="1009"/>
      <c r="BJ81" s="1010"/>
      <c r="BK81" s="1010"/>
      <c r="BL81" s="1010"/>
      <c r="BM81" s="1001"/>
      <c r="BN81" s="1001"/>
      <c r="BO81" s="993"/>
      <c r="BP81" s="993"/>
      <c r="BQ81" s="993"/>
      <c r="BR81" s="993"/>
      <c r="BS81" s="994"/>
      <c r="BT81" s="994"/>
      <c r="BU81" s="994"/>
    </row>
    <row r="82" spans="1:73" ht="23.25" customHeight="1">
      <c r="A82" s="1007"/>
      <c r="B82" s="1007"/>
      <c r="C82" s="1007"/>
      <c r="D82" s="1007"/>
      <c r="E82" s="1007"/>
      <c r="F82" s="1007"/>
      <c r="G82" s="1007"/>
      <c r="H82" s="1007"/>
      <c r="I82" s="1007"/>
      <c r="J82" s="1001"/>
      <c r="K82" s="1001"/>
      <c r="L82" s="1006"/>
      <c r="M82" s="1006"/>
      <c r="N82" s="1003"/>
      <c r="O82" s="1003"/>
      <c r="P82" s="1003"/>
      <c r="Q82" s="1003"/>
      <c r="R82" s="1003"/>
      <c r="S82" s="1003"/>
      <c r="T82" s="1003"/>
      <c r="U82" s="1003"/>
      <c r="V82" s="1004"/>
      <c r="W82" s="1005"/>
      <c r="X82" s="1005"/>
      <c r="Y82" s="1006"/>
      <c r="Z82" s="1006"/>
      <c r="AA82" s="1004"/>
      <c r="AB82" s="1005"/>
      <c r="AC82" s="1005"/>
      <c r="AD82" s="1004"/>
      <c r="AE82" s="1005"/>
      <c r="AF82" s="1005"/>
      <c r="AG82" s="999"/>
      <c r="AH82" s="999"/>
      <c r="AI82" s="1000"/>
      <c r="AJ82" s="1000"/>
      <c r="AK82" s="1001"/>
      <c r="AL82" s="1001"/>
      <c r="AM82" s="1001"/>
      <c r="AN82" s="1001"/>
      <c r="AO82" s="1001"/>
      <c r="AP82" s="1001"/>
      <c r="AQ82" s="1002"/>
      <c r="AR82" s="1002"/>
      <c r="AS82" s="1002"/>
      <c r="AT82" s="995"/>
      <c r="AU82" s="995"/>
      <c r="AV82" s="995"/>
      <c r="AW82" s="995"/>
      <c r="AX82" s="996"/>
      <c r="AY82" s="996"/>
      <c r="AZ82" s="997"/>
      <c r="BA82" s="997"/>
      <c r="BB82" s="997"/>
      <c r="BC82" s="997"/>
      <c r="BD82" s="997"/>
      <c r="BE82" s="997"/>
      <c r="BF82" s="996"/>
      <c r="BG82" s="996"/>
      <c r="BH82" s="1009"/>
      <c r="BI82" s="1009"/>
      <c r="BJ82" s="1010"/>
      <c r="BK82" s="1010"/>
      <c r="BL82" s="1010"/>
      <c r="BM82" s="1001"/>
      <c r="BN82" s="1001"/>
      <c r="BO82" s="993"/>
      <c r="BP82" s="993"/>
      <c r="BQ82" s="993"/>
      <c r="BR82" s="993"/>
      <c r="BS82" s="994"/>
      <c r="BT82" s="994"/>
      <c r="BU82" s="994"/>
    </row>
    <row r="83" spans="1:73" ht="23.25" customHeight="1">
      <c r="A83" s="1007"/>
      <c r="B83" s="1007"/>
      <c r="C83" s="1007"/>
      <c r="D83" s="1007"/>
      <c r="E83" s="1007"/>
      <c r="F83" s="1007"/>
      <c r="G83" s="1007"/>
      <c r="H83" s="1007"/>
      <c r="I83" s="1007"/>
      <c r="J83" s="1001"/>
      <c r="K83" s="1001"/>
      <c r="L83" s="1006"/>
      <c r="M83" s="1006"/>
      <c r="N83" s="1003"/>
      <c r="O83" s="1003"/>
      <c r="P83" s="1003"/>
      <c r="Q83" s="1003"/>
      <c r="R83" s="1003"/>
      <c r="S83" s="1003"/>
      <c r="T83" s="1003"/>
      <c r="U83" s="1003"/>
      <c r="V83" s="1005"/>
      <c r="W83" s="1005"/>
      <c r="X83" s="1005"/>
      <c r="Y83" s="1006"/>
      <c r="Z83" s="1006"/>
      <c r="AA83" s="1005"/>
      <c r="AB83" s="1005"/>
      <c r="AC83" s="1005"/>
      <c r="AD83" s="1005"/>
      <c r="AE83" s="1005"/>
      <c r="AF83" s="1005"/>
      <c r="AG83" s="999"/>
      <c r="AH83" s="999"/>
      <c r="AI83" s="1000"/>
      <c r="AJ83" s="1000"/>
      <c r="AK83" s="1001"/>
      <c r="AL83" s="1001"/>
      <c r="AM83" s="1001"/>
      <c r="AN83" s="1001"/>
      <c r="AO83" s="1001"/>
      <c r="AP83" s="1001"/>
      <c r="AQ83" s="1002"/>
      <c r="AR83" s="1002"/>
      <c r="AS83" s="1002"/>
      <c r="AT83" s="998"/>
      <c r="AU83" s="998"/>
      <c r="AV83" s="998"/>
      <c r="AW83" s="998"/>
      <c r="AX83" s="996"/>
      <c r="AY83" s="996"/>
      <c r="AZ83" s="997"/>
      <c r="BA83" s="997"/>
      <c r="BB83" s="997"/>
      <c r="BC83" s="997"/>
      <c r="BD83" s="997"/>
      <c r="BE83" s="997"/>
      <c r="BF83" s="996"/>
      <c r="BG83" s="996"/>
      <c r="BH83" s="1009"/>
      <c r="BI83" s="1009"/>
      <c r="BJ83" s="1010"/>
      <c r="BK83" s="1010"/>
      <c r="BL83" s="1010"/>
      <c r="BM83" s="1001"/>
      <c r="BN83" s="1001"/>
      <c r="BO83" s="993"/>
      <c r="BP83" s="993"/>
      <c r="BQ83" s="993"/>
      <c r="BR83" s="993"/>
      <c r="BS83" s="994"/>
      <c r="BT83" s="994"/>
      <c r="BU83" s="994"/>
    </row>
    <row r="84" spans="1:73" ht="23.25" customHeight="1">
      <c r="A84" s="1007"/>
      <c r="B84" s="1007"/>
      <c r="C84" s="1007"/>
      <c r="D84" s="1007"/>
      <c r="E84" s="1008"/>
      <c r="F84" s="1008"/>
      <c r="G84" s="1008"/>
      <c r="H84" s="1008"/>
      <c r="I84" s="1008"/>
      <c r="J84" s="1001"/>
      <c r="K84" s="1001"/>
      <c r="L84" s="1006"/>
      <c r="M84" s="1006"/>
      <c r="N84" s="1003"/>
      <c r="O84" s="1003"/>
      <c r="P84" s="1003"/>
      <c r="Q84" s="1003"/>
      <c r="R84" s="1003"/>
      <c r="S84" s="1003"/>
      <c r="T84" s="1003"/>
      <c r="U84" s="1003"/>
      <c r="V84" s="1004"/>
      <c r="W84" s="1005"/>
      <c r="X84" s="1005"/>
      <c r="Y84" s="1006"/>
      <c r="Z84" s="1006"/>
      <c r="AA84" s="1004"/>
      <c r="AB84" s="1005"/>
      <c r="AC84" s="1005"/>
      <c r="AD84" s="1004"/>
      <c r="AE84" s="1005"/>
      <c r="AF84" s="1005"/>
      <c r="AG84" s="999"/>
      <c r="AH84" s="999"/>
      <c r="AI84" s="1000"/>
      <c r="AJ84" s="1000"/>
      <c r="AK84" s="1001"/>
      <c r="AL84" s="1001"/>
      <c r="AM84" s="1001"/>
      <c r="AN84" s="1001"/>
      <c r="AO84" s="1001"/>
      <c r="AP84" s="1001"/>
      <c r="AQ84" s="1002"/>
      <c r="AR84" s="1002"/>
      <c r="AS84" s="1002"/>
      <c r="AT84" s="995"/>
      <c r="AU84" s="995"/>
      <c r="AV84" s="995"/>
      <c r="AW84" s="995"/>
      <c r="AX84" s="996"/>
      <c r="AY84" s="996"/>
      <c r="AZ84" s="997"/>
      <c r="BA84" s="997"/>
      <c r="BB84" s="997"/>
      <c r="BC84" s="997"/>
      <c r="BD84" s="997"/>
      <c r="BE84" s="997"/>
      <c r="BF84" s="996"/>
      <c r="BG84" s="996"/>
      <c r="BH84" s="1009"/>
      <c r="BI84" s="1009"/>
      <c r="BJ84" s="1010"/>
      <c r="BK84" s="1010"/>
      <c r="BL84" s="1010"/>
      <c r="BM84" s="1001"/>
      <c r="BN84" s="1001"/>
      <c r="BO84" s="993"/>
      <c r="BP84" s="993"/>
      <c r="BQ84" s="993"/>
      <c r="BR84" s="993"/>
      <c r="BS84" s="994"/>
      <c r="BT84" s="994"/>
      <c r="BU84" s="994"/>
    </row>
    <row r="85" spans="1:73" ht="23.25" customHeight="1">
      <c r="A85" s="1007"/>
      <c r="B85" s="1007"/>
      <c r="C85" s="1007"/>
      <c r="D85" s="1007"/>
      <c r="E85" s="1008"/>
      <c r="F85" s="1008"/>
      <c r="G85" s="1008"/>
      <c r="H85" s="1008"/>
      <c r="I85" s="1008"/>
      <c r="J85" s="1001"/>
      <c r="K85" s="1001"/>
      <c r="L85" s="1006"/>
      <c r="M85" s="1006"/>
      <c r="N85" s="1003"/>
      <c r="O85" s="1003"/>
      <c r="P85" s="1003"/>
      <c r="Q85" s="1003"/>
      <c r="R85" s="1003"/>
      <c r="S85" s="1003"/>
      <c r="T85" s="1003"/>
      <c r="U85" s="1003"/>
      <c r="V85" s="1005"/>
      <c r="W85" s="1005"/>
      <c r="X85" s="1005"/>
      <c r="Y85" s="1006"/>
      <c r="Z85" s="1006"/>
      <c r="AA85" s="1005"/>
      <c r="AB85" s="1005"/>
      <c r="AC85" s="1005"/>
      <c r="AD85" s="1005"/>
      <c r="AE85" s="1005"/>
      <c r="AF85" s="1005"/>
      <c r="AG85" s="999"/>
      <c r="AH85" s="999"/>
      <c r="AI85" s="1000"/>
      <c r="AJ85" s="1000"/>
      <c r="AK85" s="1001"/>
      <c r="AL85" s="1001"/>
      <c r="AM85" s="1001"/>
      <c r="AN85" s="1001"/>
      <c r="AO85" s="1001"/>
      <c r="AP85" s="1001"/>
      <c r="AQ85" s="1002"/>
      <c r="AR85" s="1002"/>
      <c r="AS85" s="1002"/>
      <c r="AT85" s="998"/>
      <c r="AU85" s="998"/>
      <c r="AV85" s="998"/>
      <c r="AW85" s="998"/>
      <c r="AX85" s="996"/>
      <c r="AY85" s="996"/>
      <c r="AZ85" s="997"/>
      <c r="BA85" s="997"/>
      <c r="BB85" s="997"/>
      <c r="BC85" s="997"/>
      <c r="BD85" s="997"/>
      <c r="BE85" s="997"/>
      <c r="BF85" s="996"/>
      <c r="BG85" s="996"/>
      <c r="BH85" s="1009"/>
      <c r="BI85" s="1009"/>
      <c r="BJ85" s="1010"/>
      <c r="BK85" s="1010"/>
      <c r="BL85" s="1010"/>
      <c r="BM85" s="1001"/>
      <c r="BN85" s="1001"/>
      <c r="BO85" s="993"/>
      <c r="BP85" s="993"/>
      <c r="BQ85" s="993"/>
      <c r="BR85" s="993"/>
      <c r="BS85" s="994"/>
      <c r="BT85" s="994"/>
      <c r="BU85" s="994"/>
    </row>
    <row r="86" spans="1:73" ht="23.25" customHeight="1">
      <c r="A86" s="1007"/>
      <c r="B86" s="1007"/>
      <c r="C86" s="1007"/>
      <c r="D86" s="1007"/>
      <c r="E86" s="1007"/>
      <c r="F86" s="1007"/>
      <c r="G86" s="1007"/>
      <c r="H86" s="1007"/>
      <c r="I86" s="1007"/>
      <c r="J86" s="1001"/>
      <c r="K86" s="1001"/>
      <c r="L86" s="1006"/>
      <c r="M86" s="1006"/>
      <c r="N86" s="1003"/>
      <c r="O86" s="1003"/>
      <c r="P86" s="1003"/>
      <c r="Q86" s="1003"/>
      <c r="R86" s="1003"/>
      <c r="S86" s="1003"/>
      <c r="T86" s="1003"/>
      <c r="U86" s="1003"/>
      <c r="V86" s="1004"/>
      <c r="W86" s="1005"/>
      <c r="X86" s="1005"/>
      <c r="Y86" s="1006"/>
      <c r="Z86" s="1006"/>
      <c r="AA86" s="1004"/>
      <c r="AB86" s="1005"/>
      <c r="AC86" s="1005"/>
      <c r="AD86" s="1004"/>
      <c r="AE86" s="1005"/>
      <c r="AF86" s="1005"/>
      <c r="AG86" s="999"/>
      <c r="AH86" s="999"/>
      <c r="AI86" s="1000"/>
      <c r="AJ86" s="1000"/>
      <c r="AK86" s="1001"/>
      <c r="AL86" s="1001"/>
      <c r="AM86" s="1001"/>
      <c r="AN86" s="1001"/>
      <c r="AO86" s="1001"/>
      <c r="AP86" s="1001"/>
      <c r="AQ86" s="1002"/>
      <c r="AR86" s="1002"/>
      <c r="AS86" s="1002"/>
      <c r="AT86" s="995"/>
      <c r="AU86" s="995"/>
      <c r="AV86" s="995"/>
      <c r="AW86" s="995"/>
      <c r="AX86" s="996"/>
      <c r="AY86" s="996"/>
      <c r="AZ86" s="997"/>
      <c r="BA86" s="997"/>
      <c r="BB86" s="997"/>
      <c r="BC86" s="997"/>
      <c r="BD86" s="997"/>
      <c r="BE86" s="997"/>
      <c r="BF86" s="996"/>
      <c r="BG86" s="996"/>
      <c r="BH86" s="1009"/>
      <c r="BI86" s="1009"/>
      <c r="BJ86" s="1010"/>
      <c r="BK86" s="1010"/>
      <c r="BL86" s="1010"/>
      <c r="BM86" s="1001"/>
      <c r="BN86" s="1001"/>
      <c r="BO86" s="993"/>
      <c r="BP86" s="993"/>
      <c r="BQ86" s="993"/>
      <c r="BR86" s="993"/>
      <c r="BS86" s="994"/>
      <c r="BT86" s="994"/>
      <c r="BU86" s="994"/>
    </row>
    <row r="87" spans="1:73" ht="23.25" customHeight="1">
      <c r="A87" s="1007"/>
      <c r="B87" s="1007"/>
      <c r="C87" s="1007"/>
      <c r="D87" s="1007"/>
      <c r="E87" s="1007"/>
      <c r="F87" s="1007"/>
      <c r="G87" s="1007"/>
      <c r="H87" s="1007"/>
      <c r="I87" s="1007"/>
      <c r="J87" s="1001"/>
      <c r="K87" s="1001"/>
      <c r="L87" s="1006"/>
      <c r="M87" s="1006"/>
      <c r="N87" s="1003"/>
      <c r="O87" s="1003"/>
      <c r="P87" s="1003"/>
      <c r="Q87" s="1003"/>
      <c r="R87" s="1003"/>
      <c r="S87" s="1003"/>
      <c r="T87" s="1003"/>
      <c r="U87" s="1003"/>
      <c r="V87" s="1005"/>
      <c r="W87" s="1005"/>
      <c r="X87" s="1005"/>
      <c r="Y87" s="1006"/>
      <c r="Z87" s="1006"/>
      <c r="AA87" s="1005"/>
      <c r="AB87" s="1005"/>
      <c r="AC87" s="1005"/>
      <c r="AD87" s="1005"/>
      <c r="AE87" s="1005"/>
      <c r="AF87" s="1005"/>
      <c r="AG87" s="999"/>
      <c r="AH87" s="999"/>
      <c r="AI87" s="1000"/>
      <c r="AJ87" s="1000"/>
      <c r="AK87" s="1001"/>
      <c r="AL87" s="1001"/>
      <c r="AM87" s="1001"/>
      <c r="AN87" s="1001"/>
      <c r="AO87" s="1001"/>
      <c r="AP87" s="1001"/>
      <c r="AQ87" s="1002"/>
      <c r="AR87" s="1002"/>
      <c r="AS87" s="1002"/>
      <c r="AT87" s="998"/>
      <c r="AU87" s="998"/>
      <c r="AV87" s="998"/>
      <c r="AW87" s="998"/>
      <c r="AX87" s="996"/>
      <c r="AY87" s="996"/>
      <c r="AZ87" s="997"/>
      <c r="BA87" s="997"/>
      <c r="BB87" s="997"/>
      <c r="BC87" s="997"/>
      <c r="BD87" s="997"/>
      <c r="BE87" s="997"/>
      <c r="BF87" s="996"/>
      <c r="BG87" s="996"/>
      <c r="BH87" s="1009"/>
      <c r="BI87" s="1009"/>
      <c r="BJ87" s="1010"/>
      <c r="BK87" s="1010"/>
      <c r="BL87" s="1010"/>
      <c r="BM87" s="1001"/>
      <c r="BN87" s="1001"/>
      <c r="BO87" s="993"/>
      <c r="BP87" s="993"/>
      <c r="BQ87" s="993"/>
      <c r="BR87" s="993"/>
      <c r="BS87" s="994"/>
      <c r="BT87" s="994"/>
      <c r="BU87" s="994"/>
    </row>
    <row r="88" spans="1:73" ht="23.25" customHeight="1">
      <c r="A88" s="1007"/>
      <c r="B88" s="1007"/>
      <c r="C88" s="1007"/>
      <c r="D88" s="1007"/>
      <c r="E88" s="1008"/>
      <c r="F88" s="1008"/>
      <c r="G88" s="1008"/>
      <c r="H88" s="1008"/>
      <c r="I88" s="1008"/>
      <c r="J88" s="1001"/>
      <c r="K88" s="1001"/>
      <c r="L88" s="1006"/>
      <c r="M88" s="1006"/>
      <c r="N88" s="1003"/>
      <c r="O88" s="1003"/>
      <c r="P88" s="1003"/>
      <c r="Q88" s="1003"/>
      <c r="R88" s="1003"/>
      <c r="S88" s="1003"/>
      <c r="T88" s="1003"/>
      <c r="U88" s="1003"/>
      <c r="V88" s="1004"/>
      <c r="W88" s="1005"/>
      <c r="X88" s="1005"/>
      <c r="Y88" s="1006"/>
      <c r="Z88" s="1006"/>
      <c r="AA88" s="1004"/>
      <c r="AB88" s="1005"/>
      <c r="AC88" s="1005"/>
      <c r="AD88" s="1004"/>
      <c r="AE88" s="1005"/>
      <c r="AF88" s="1005"/>
      <c r="AG88" s="999"/>
      <c r="AH88" s="999"/>
      <c r="AI88" s="1000"/>
      <c r="AJ88" s="1000"/>
      <c r="AK88" s="1001"/>
      <c r="AL88" s="1001"/>
      <c r="AM88" s="1001"/>
      <c r="AN88" s="1001"/>
      <c r="AO88" s="1001"/>
      <c r="AP88" s="1001"/>
      <c r="AQ88" s="1002"/>
      <c r="AR88" s="1002"/>
      <c r="AS88" s="1002"/>
      <c r="AT88" s="995"/>
      <c r="AU88" s="995"/>
      <c r="AV88" s="995"/>
      <c r="AW88" s="995"/>
      <c r="AX88" s="996"/>
      <c r="AY88" s="996"/>
      <c r="AZ88" s="997"/>
      <c r="BA88" s="997"/>
      <c r="BB88" s="997"/>
      <c r="BC88" s="997"/>
      <c r="BD88" s="997"/>
      <c r="BE88" s="997"/>
      <c r="BF88" s="996"/>
      <c r="BG88" s="996"/>
      <c r="BH88" s="1009"/>
      <c r="BI88" s="1009"/>
      <c r="BJ88" s="1010"/>
      <c r="BK88" s="1010"/>
      <c r="BL88" s="1010"/>
      <c r="BM88" s="1001"/>
      <c r="BN88" s="1001"/>
      <c r="BO88" s="993"/>
      <c r="BP88" s="993"/>
      <c r="BQ88" s="993"/>
      <c r="BR88" s="993"/>
      <c r="BS88" s="994"/>
      <c r="BT88" s="994"/>
      <c r="BU88" s="994"/>
    </row>
    <row r="89" spans="1:73" ht="23.25" customHeight="1">
      <c r="A89" s="1007"/>
      <c r="B89" s="1007"/>
      <c r="C89" s="1007"/>
      <c r="D89" s="1007"/>
      <c r="E89" s="1008"/>
      <c r="F89" s="1008"/>
      <c r="G89" s="1008"/>
      <c r="H89" s="1008"/>
      <c r="I89" s="1008"/>
      <c r="J89" s="1001"/>
      <c r="K89" s="1001"/>
      <c r="L89" s="1006"/>
      <c r="M89" s="1006"/>
      <c r="N89" s="1003"/>
      <c r="O89" s="1003"/>
      <c r="P89" s="1003"/>
      <c r="Q89" s="1003"/>
      <c r="R89" s="1003"/>
      <c r="S89" s="1003"/>
      <c r="T89" s="1003"/>
      <c r="U89" s="1003"/>
      <c r="V89" s="1005"/>
      <c r="W89" s="1005"/>
      <c r="X89" s="1005"/>
      <c r="Y89" s="1006"/>
      <c r="Z89" s="1006"/>
      <c r="AA89" s="1005"/>
      <c r="AB89" s="1005"/>
      <c r="AC89" s="1005"/>
      <c r="AD89" s="1005"/>
      <c r="AE89" s="1005"/>
      <c r="AF89" s="1005"/>
      <c r="AG89" s="999"/>
      <c r="AH89" s="999"/>
      <c r="AI89" s="1000"/>
      <c r="AJ89" s="1000"/>
      <c r="AK89" s="1001"/>
      <c r="AL89" s="1001"/>
      <c r="AM89" s="1001"/>
      <c r="AN89" s="1001"/>
      <c r="AO89" s="1001"/>
      <c r="AP89" s="1001"/>
      <c r="AQ89" s="1002"/>
      <c r="AR89" s="1002"/>
      <c r="AS89" s="1002"/>
      <c r="AT89" s="998"/>
      <c r="AU89" s="998"/>
      <c r="AV89" s="998"/>
      <c r="AW89" s="998"/>
      <c r="AX89" s="996"/>
      <c r="AY89" s="996"/>
      <c r="AZ89" s="997"/>
      <c r="BA89" s="997"/>
      <c r="BB89" s="997"/>
      <c r="BC89" s="997"/>
      <c r="BD89" s="997"/>
      <c r="BE89" s="997"/>
      <c r="BF89" s="996"/>
      <c r="BG89" s="996"/>
      <c r="BH89" s="1009"/>
      <c r="BI89" s="1009"/>
      <c r="BJ89" s="1010"/>
      <c r="BK89" s="1010"/>
      <c r="BL89" s="1010"/>
      <c r="BM89" s="1001"/>
      <c r="BN89" s="1001"/>
      <c r="BO89" s="993"/>
      <c r="BP89" s="993"/>
      <c r="BQ89" s="993"/>
      <c r="BR89" s="993"/>
      <c r="BS89" s="994"/>
      <c r="BT89" s="994"/>
      <c r="BU89" s="994"/>
    </row>
    <row r="90" spans="1:73" ht="23.25" customHeight="1">
      <c r="A90" s="1007"/>
      <c r="B90" s="1007"/>
      <c r="C90" s="1007"/>
      <c r="D90" s="1007"/>
      <c r="E90" s="1007"/>
      <c r="F90" s="1007"/>
      <c r="G90" s="1007"/>
      <c r="H90" s="1007"/>
      <c r="I90" s="1007"/>
      <c r="J90" s="1001"/>
      <c r="K90" s="1001"/>
      <c r="L90" s="1006"/>
      <c r="M90" s="1006"/>
      <c r="N90" s="1003"/>
      <c r="O90" s="1003"/>
      <c r="P90" s="1003"/>
      <c r="Q90" s="1003"/>
      <c r="R90" s="1003"/>
      <c r="S90" s="1003"/>
      <c r="T90" s="1003"/>
      <c r="U90" s="1003"/>
      <c r="V90" s="1004"/>
      <c r="W90" s="1005"/>
      <c r="X90" s="1005"/>
      <c r="Y90" s="1006"/>
      <c r="Z90" s="1006"/>
      <c r="AA90" s="1004"/>
      <c r="AB90" s="1005"/>
      <c r="AC90" s="1005"/>
      <c r="AD90" s="1004"/>
      <c r="AE90" s="1005"/>
      <c r="AF90" s="1005"/>
      <c r="AG90" s="999"/>
      <c r="AH90" s="999"/>
      <c r="AI90" s="1000"/>
      <c r="AJ90" s="1000"/>
      <c r="AK90" s="1001"/>
      <c r="AL90" s="1001"/>
      <c r="AM90" s="1001"/>
      <c r="AN90" s="1001"/>
      <c r="AO90" s="1001"/>
      <c r="AP90" s="1001"/>
      <c r="AQ90" s="1002"/>
      <c r="AR90" s="1002"/>
      <c r="AS90" s="1002"/>
      <c r="AT90" s="995"/>
      <c r="AU90" s="995"/>
      <c r="AV90" s="995"/>
      <c r="AW90" s="995"/>
      <c r="AX90" s="996"/>
      <c r="AY90" s="996"/>
      <c r="AZ90" s="997"/>
      <c r="BA90" s="997"/>
      <c r="BB90" s="997"/>
      <c r="BC90" s="997"/>
      <c r="BD90" s="997"/>
      <c r="BE90" s="997"/>
      <c r="BF90" s="996"/>
      <c r="BG90" s="996"/>
      <c r="BH90" s="1009"/>
      <c r="BI90" s="1009"/>
      <c r="BJ90" s="1010"/>
      <c r="BK90" s="1010"/>
      <c r="BL90" s="1010"/>
      <c r="BM90" s="1001"/>
      <c r="BN90" s="1001"/>
      <c r="BO90" s="993"/>
      <c r="BP90" s="993"/>
      <c r="BQ90" s="993"/>
      <c r="BR90" s="993"/>
      <c r="BS90" s="994"/>
      <c r="BT90" s="994"/>
      <c r="BU90" s="994"/>
    </row>
    <row r="91" spans="1:73" ht="23.25" customHeight="1">
      <c r="A91" s="1007"/>
      <c r="B91" s="1007"/>
      <c r="C91" s="1007"/>
      <c r="D91" s="1007"/>
      <c r="E91" s="1007"/>
      <c r="F91" s="1007"/>
      <c r="G91" s="1007"/>
      <c r="H91" s="1007"/>
      <c r="I91" s="1007"/>
      <c r="J91" s="1001"/>
      <c r="K91" s="1001"/>
      <c r="L91" s="1006"/>
      <c r="M91" s="1006"/>
      <c r="N91" s="1003"/>
      <c r="O91" s="1003"/>
      <c r="P91" s="1003"/>
      <c r="Q91" s="1003"/>
      <c r="R91" s="1003"/>
      <c r="S91" s="1003"/>
      <c r="T91" s="1003"/>
      <c r="U91" s="1003"/>
      <c r="V91" s="1005"/>
      <c r="W91" s="1005"/>
      <c r="X91" s="1005"/>
      <c r="Y91" s="1006"/>
      <c r="Z91" s="1006"/>
      <c r="AA91" s="1005"/>
      <c r="AB91" s="1005"/>
      <c r="AC91" s="1005"/>
      <c r="AD91" s="1005"/>
      <c r="AE91" s="1005"/>
      <c r="AF91" s="1005"/>
      <c r="AG91" s="999"/>
      <c r="AH91" s="999"/>
      <c r="AI91" s="1000"/>
      <c r="AJ91" s="1000"/>
      <c r="AK91" s="1001"/>
      <c r="AL91" s="1001"/>
      <c r="AM91" s="1001"/>
      <c r="AN91" s="1001"/>
      <c r="AO91" s="1001"/>
      <c r="AP91" s="1001"/>
      <c r="AQ91" s="1002"/>
      <c r="AR91" s="1002"/>
      <c r="AS91" s="1002"/>
      <c r="AT91" s="998"/>
      <c r="AU91" s="998"/>
      <c r="AV91" s="998"/>
      <c r="AW91" s="998"/>
      <c r="AX91" s="996"/>
      <c r="AY91" s="996"/>
      <c r="AZ91" s="997"/>
      <c r="BA91" s="997"/>
      <c r="BB91" s="997"/>
      <c r="BC91" s="997"/>
      <c r="BD91" s="997"/>
      <c r="BE91" s="997"/>
      <c r="BF91" s="996"/>
      <c r="BG91" s="996"/>
      <c r="BH91" s="1009"/>
      <c r="BI91" s="1009"/>
      <c r="BJ91" s="1010"/>
      <c r="BK91" s="1010"/>
      <c r="BL91" s="1010"/>
      <c r="BM91" s="1001"/>
      <c r="BN91" s="1001"/>
      <c r="BO91" s="993"/>
      <c r="BP91" s="993"/>
      <c r="BQ91" s="993"/>
      <c r="BR91" s="993"/>
      <c r="BS91" s="994"/>
      <c r="BT91" s="994"/>
      <c r="BU91" s="994"/>
    </row>
    <row r="92" spans="1:73" ht="23.25" customHeight="1">
      <c r="A92" s="1007"/>
      <c r="B92" s="1007"/>
      <c r="C92" s="1007"/>
      <c r="D92" s="1007"/>
      <c r="E92" s="1008"/>
      <c r="F92" s="1008"/>
      <c r="G92" s="1008"/>
      <c r="H92" s="1008"/>
      <c r="I92" s="1008"/>
      <c r="J92" s="1001"/>
      <c r="K92" s="1001"/>
      <c r="L92" s="1006"/>
      <c r="M92" s="1006"/>
      <c r="N92" s="1003"/>
      <c r="O92" s="1003"/>
      <c r="P92" s="1003"/>
      <c r="Q92" s="1003"/>
      <c r="R92" s="1003"/>
      <c r="S92" s="1003"/>
      <c r="T92" s="1003"/>
      <c r="U92" s="1003"/>
      <c r="V92" s="1004"/>
      <c r="W92" s="1005"/>
      <c r="X92" s="1005"/>
      <c r="Y92" s="1006"/>
      <c r="Z92" s="1006"/>
      <c r="AA92" s="1004"/>
      <c r="AB92" s="1005"/>
      <c r="AC92" s="1005"/>
      <c r="AD92" s="1004"/>
      <c r="AE92" s="1005"/>
      <c r="AF92" s="1005"/>
      <c r="AG92" s="999"/>
      <c r="AH92" s="999"/>
      <c r="AI92" s="1000"/>
      <c r="AJ92" s="1000"/>
      <c r="AK92" s="1001"/>
      <c r="AL92" s="1001"/>
      <c r="AM92" s="1001"/>
      <c r="AN92" s="1001"/>
      <c r="AO92" s="1001"/>
      <c r="AP92" s="1001"/>
      <c r="AQ92" s="1002"/>
      <c r="AR92" s="1002"/>
      <c r="AS92" s="1002"/>
      <c r="AT92" s="995"/>
      <c r="AU92" s="995"/>
      <c r="AV92" s="995"/>
      <c r="AW92" s="995"/>
      <c r="AX92" s="996"/>
      <c r="AY92" s="996"/>
      <c r="AZ92" s="997"/>
      <c r="BA92" s="997"/>
      <c r="BB92" s="997"/>
      <c r="BC92" s="997"/>
      <c r="BD92" s="997"/>
      <c r="BE92" s="997"/>
      <c r="BF92" s="996"/>
      <c r="BG92" s="996"/>
      <c r="BH92" s="1009"/>
      <c r="BI92" s="1009"/>
      <c r="BJ92" s="1010"/>
      <c r="BK92" s="1010"/>
      <c r="BL92" s="1010"/>
      <c r="BM92" s="1001"/>
      <c r="BN92" s="1001"/>
      <c r="BO92" s="993"/>
      <c r="BP92" s="993"/>
      <c r="BQ92" s="993"/>
      <c r="BR92" s="993"/>
      <c r="BS92" s="994"/>
      <c r="BT92" s="994"/>
      <c r="BU92" s="994"/>
    </row>
    <row r="93" spans="1:73" ht="23.25" customHeight="1">
      <c r="A93" s="1007"/>
      <c r="B93" s="1007"/>
      <c r="C93" s="1007"/>
      <c r="D93" s="1007"/>
      <c r="E93" s="1008"/>
      <c r="F93" s="1008"/>
      <c r="G93" s="1008"/>
      <c r="H93" s="1008"/>
      <c r="I93" s="1008"/>
      <c r="J93" s="1001"/>
      <c r="K93" s="1001"/>
      <c r="L93" s="1006"/>
      <c r="M93" s="1006"/>
      <c r="N93" s="1003"/>
      <c r="O93" s="1003"/>
      <c r="P93" s="1003"/>
      <c r="Q93" s="1003"/>
      <c r="R93" s="1003"/>
      <c r="S93" s="1003"/>
      <c r="T93" s="1003"/>
      <c r="U93" s="1003"/>
      <c r="V93" s="1005"/>
      <c r="W93" s="1005"/>
      <c r="X93" s="1005"/>
      <c r="Y93" s="1006"/>
      <c r="Z93" s="1006"/>
      <c r="AA93" s="1005"/>
      <c r="AB93" s="1005"/>
      <c r="AC93" s="1005"/>
      <c r="AD93" s="1005"/>
      <c r="AE93" s="1005"/>
      <c r="AF93" s="1005"/>
      <c r="AG93" s="999"/>
      <c r="AH93" s="999"/>
      <c r="AI93" s="1000"/>
      <c r="AJ93" s="1000"/>
      <c r="AK93" s="1001"/>
      <c r="AL93" s="1001"/>
      <c r="AM93" s="1001"/>
      <c r="AN93" s="1001"/>
      <c r="AO93" s="1001"/>
      <c r="AP93" s="1001"/>
      <c r="AQ93" s="1002"/>
      <c r="AR93" s="1002"/>
      <c r="AS93" s="1002"/>
      <c r="AT93" s="998"/>
      <c r="AU93" s="998"/>
      <c r="AV93" s="998"/>
      <c r="AW93" s="998"/>
      <c r="AX93" s="996"/>
      <c r="AY93" s="996"/>
      <c r="AZ93" s="997"/>
      <c r="BA93" s="997"/>
      <c r="BB93" s="997"/>
      <c r="BC93" s="997"/>
      <c r="BD93" s="997"/>
      <c r="BE93" s="997"/>
      <c r="BF93" s="996"/>
      <c r="BG93" s="996"/>
      <c r="BH93" s="1009"/>
      <c r="BI93" s="1009"/>
      <c r="BJ93" s="1010"/>
      <c r="BK93" s="1010"/>
      <c r="BL93" s="1010"/>
      <c r="BM93" s="1001"/>
      <c r="BN93" s="1001"/>
      <c r="BO93" s="993"/>
      <c r="BP93" s="993"/>
      <c r="BQ93" s="993"/>
      <c r="BR93" s="993"/>
      <c r="BS93" s="994"/>
      <c r="BT93" s="994"/>
      <c r="BU93" s="994"/>
    </row>
    <row r="94" spans="1:73" ht="23.25" customHeight="1">
      <c r="A94" s="1007"/>
      <c r="B94" s="1007"/>
      <c r="C94" s="1007"/>
      <c r="D94" s="1007"/>
      <c r="E94" s="1007"/>
      <c r="F94" s="1007"/>
      <c r="G94" s="1007"/>
      <c r="H94" s="1007"/>
      <c r="I94" s="1007"/>
      <c r="J94" s="1001"/>
      <c r="K94" s="1001"/>
      <c r="L94" s="1006"/>
      <c r="M94" s="1006"/>
      <c r="N94" s="1003"/>
      <c r="O94" s="1003"/>
      <c r="P94" s="1003"/>
      <c r="Q94" s="1003"/>
      <c r="R94" s="1003"/>
      <c r="S94" s="1003"/>
      <c r="T94" s="1003"/>
      <c r="U94" s="1003"/>
      <c r="V94" s="1004"/>
      <c r="W94" s="1005"/>
      <c r="X94" s="1005"/>
      <c r="Y94" s="1006"/>
      <c r="Z94" s="1006"/>
      <c r="AA94" s="1004"/>
      <c r="AB94" s="1005"/>
      <c r="AC94" s="1005"/>
      <c r="AD94" s="1004"/>
      <c r="AE94" s="1005"/>
      <c r="AF94" s="1005"/>
      <c r="AG94" s="999"/>
      <c r="AH94" s="999"/>
      <c r="AI94" s="1000"/>
      <c r="AJ94" s="1000"/>
      <c r="AK94" s="1001"/>
      <c r="AL94" s="1001"/>
      <c r="AM94" s="1001"/>
      <c r="AN94" s="1001"/>
      <c r="AO94" s="1001"/>
      <c r="AP94" s="1001"/>
      <c r="AQ94" s="1002"/>
      <c r="AR94" s="1002"/>
      <c r="AS94" s="1002"/>
      <c r="AT94" s="995"/>
      <c r="AU94" s="995"/>
      <c r="AV94" s="995"/>
      <c r="AW94" s="995"/>
      <c r="AX94" s="996"/>
      <c r="AY94" s="996"/>
      <c r="AZ94" s="997"/>
      <c r="BA94" s="997"/>
      <c r="BB94" s="997"/>
      <c r="BC94" s="997"/>
      <c r="BD94" s="997"/>
      <c r="BE94" s="997"/>
      <c r="BF94" s="996"/>
      <c r="BG94" s="996"/>
      <c r="BH94" s="1009"/>
      <c r="BI94" s="1009"/>
      <c r="BJ94" s="1010"/>
      <c r="BK94" s="1010"/>
      <c r="BL94" s="1010"/>
      <c r="BM94" s="1001"/>
      <c r="BN94" s="1001"/>
      <c r="BO94" s="993"/>
      <c r="BP94" s="993"/>
      <c r="BQ94" s="993"/>
      <c r="BR94" s="993"/>
      <c r="BS94" s="994"/>
      <c r="BT94" s="994"/>
      <c r="BU94" s="994"/>
    </row>
    <row r="95" spans="1:73" ht="23.25" customHeight="1">
      <c r="A95" s="1007"/>
      <c r="B95" s="1007"/>
      <c r="C95" s="1007"/>
      <c r="D95" s="1007"/>
      <c r="E95" s="1007"/>
      <c r="F95" s="1007"/>
      <c r="G95" s="1007"/>
      <c r="H95" s="1007"/>
      <c r="I95" s="1007"/>
      <c r="J95" s="1001"/>
      <c r="K95" s="1001"/>
      <c r="L95" s="1006"/>
      <c r="M95" s="1006"/>
      <c r="N95" s="1003"/>
      <c r="O95" s="1003"/>
      <c r="P95" s="1003"/>
      <c r="Q95" s="1003"/>
      <c r="R95" s="1003"/>
      <c r="S95" s="1003"/>
      <c r="T95" s="1003"/>
      <c r="U95" s="1003"/>
      <c r="V95" s="1005"/>
      <c r="W95" s="1005"/>
      <c r="X95" s="1005"/>
      <c r="Y95" s="1006"/>
      <c r="Z95" s="1006"/>
      <c r="AA95" s="1005"/>
      <c r="AB95" s="1005"/>
      <c r="AC95" s="1005"/>
      <c r="AD95" s="1005"/>
      <c r="AE95" s="1005"/>
      <c r="AF95" s="1005"/>
      <c r="AG95" s="999"/>
      <c r="AH95" s="999"/>
      <c r="AI95" s="1000"/>
      <c r="AJ95" s="1000"/>
      <c r="AK95" s="1001"/>
      <c r="AL95" s="1001"/>
      <c r="AM95" s="1001"/>
      <c r="AN95" s="1001"/>
      <c r="AO95" s="1001"/>
      <c r="AP95" s="1001"/>
      <c r="AQ95" s="1002"/>
      <c r="AR95" s="1002"/>
      <c r="AS95" s="1002"/>
      <c r="AT95" s="998"/>
      <c r="AU95" s="998"/>
      <c r="AV95" s="998"/>
      <c r="AW95" s="998"/>
      <c r="AX95" s="996"/>
      <c r="AY95" s="996"/>
      <c r="AZ95" s="997"/>
      <c r="BA95" s="997"/>
      <c r="BB95" s="997"/>
      <c r="BC95" s="997"/>
      <c r="BD95" s="997"/>
      <c r="BE95" s="997"/>
      <c r="BF95" s="996"/>
      <c r="BG95" s="996"/>
      <c r="BH95" s="1009"/>
      <c r="BI95" s="1009"/>
      <c r="BJ95" s="1010"/>
      <c r="BK95" s="1010"/>
      <c r="BL95" s="1010"/>
      <c r="BM95" s="1001"/>
      <c r="BN95" s="1001"/>
      <c r="BO95" s="993"/>
      <c r="BP95" s="993"/>
      <c r="BQ95" s="993"/>
      <c r="BR95" s="993"/>
      <c r="BS95" s="994"/>
      <c r="BT95" s="994"/>
      <c r="BU95" s="994"/>
    </row>
    <row r="96" spans="1:73" ht="23.25" customHeight="1">
      <c r="A96" s="1007"/>
      <c r="B96" s="1007"/>
      <c r="C96" s="1007"/>
      <c r="D96" s="1007"/>
      <c r="E96" s="1008"/>
      <c r="F96" s="1008"/>
      <c r="G96" s="1008"/>
      <c r="H96" s="1008"/>
      <c r="I96" s="1008"/>
      <c r="J96" s="1001"/>
      <c r="K96" s="1001"/>
      <c r="L96" s="1006"/>
      <c r="M96" s="1006"/>
      <c r="N96" s="1003"/>
      <c r="O96" s="1003"/>
      <c r="P96" s="1003"/>
      <c r="Q96" s="1003"/>
      <c r="R96" s="1003"/>
      <c r="S96" s="1003"/>
      <c r="T96" s="1003"/>
      <c r="U96" s="1003"/>
      <c r="V96" s="1004"/>
      <c r="W96" s="1005"/>
      <c r="X96" s="1005"/>
      <c r="Y96" s="1006"/>
      <c r="Z96" s="1006"/>
      <c r="AA96" s="1004"/>
      <c r="AB96" s="1005"/>
      <c r="AC96" s="1005"/>
      <c r="AD96" s="1004"/>
      <c r="AE96" s="1005"/>
      <c r="AF96" s="1005"/>
      <c r="AG96" s="999"/>
      <c r="AH96" s="999"/>
      <c r="AI96" s="1000"/>
      <c r="AJ96" s="1000"/>
      <c r="AK96" s="1001"/>
      <c r="AL96" s="1001"/>
      <c r="AM96" s="1001"/>
      <c r="AN96" s="1001"/>
      <c r="AO96" s="1001"/>
      <c r="AP96" s="1001"/>
      <c r="AQ96" s="1002"/>
      <c r="AR96" s="1002"/>
      <c r="AS96" s="1002"/>
      <c r="AT96" s="995"/>
      <c r="AU96" s="995"/>
      <c r="AV96" s="995"/>
      <c r="AW96" s="995"/>
      <c r="AX96" s="996"/>
      <c r="AY96" s="996"/>
      <c r="AZ96" s="997"/>
      <c r="BA96" s="997"/>
      <c r="BB96" s="997"/>
      <c r="BC96" s="997"/>
      <c r="BD96" s="997"/>
      <c r="BE96" s="997"/>
      <c r="BF96" s="996"/>
      <c r="BG96" s="996"/>
      <c r="BH96" s="1009"/>
      <c r="BI96" s="1009"/>
      <c r="BJ96" s="1010"/>
      <c r="BK96" s="1010"/>
      <c r="BL96" s="1010"/>
      <c r="BM96" s="1001"/>
      <c r="BN96" s="1001"/>
      <c r="BO96" s="993"/>
      <c r="BP96" s="993"/>
      <c r="BQ96" s="993"/>
      <c r="BR96" s="993"/>
      <c r="BS96" s="994"/>
      <c r="BT96" s="994"/>
      <c r="BU96" s="994"/>
    </row>
    <row r="97" spans="1:73" ht="23.25" customHeight="1">
      <c r="A97" s="1007"/>
      <c r="B97" s="1007"/>
      <c r="C97" s="1007"/>
      <c r="D97" s="1007"/>
      <c r="E97" s="1008"/>
      <c r="F97" s="1008"/>
      <c r="G97" s="1008"/>
      <c r="H97" s="1008"/>
      <c r="I97" s="1008"/>
      <c r="J97" s="1001"/>
      <c r="K97" s="1001"/>
      <c r="L97" s="1006"/>
      <c r="M97" s="1006"/>
      <c r="N97" s="1003"/>
      <c r="O97" s="1003"/>
      <c r="P97" s="1003"/>
      <c r="Q97" s="1003"/>
      <c r="R97" s="1003"/>
      <c r="S97" s="1003"/>
      <c r="T97" s="1003"/>
      <c r="U97" s="1003"/>
      <c r="V97" s="1005"/>
      <c r="W97" s="1005"/>
      <c r="X97" s="1005"/>
      <c r="Y97" s="1006"/>
      <c r="Z97" s="1006"/>
      <c r="AA97" s="1005"/>
      <c r="AB97" s="1005"/>
      <c r="AC97" s="1005"/>
      <c r="AD97" s="1005"/>
      <c r="AE97" s="1005"/>
      <c r="AF97" s="1005"/>
      <c r="AG97" s="999"/>
      <c r="AH97" s="999"/>
      <c r="AI97" s="1000"/>
      <c r="AJ97" s="1000"/>
      <c r="AK97" s="1001"/>
      <c r="AL97" s="1001"/>
      <c r="AM97" s="1001"/>
      <c r="AN97" s="1001"/>
      <c r="AO97" s="1001"/>
      <c r="AP97" s="1001"/>
      <c r="AQ97" s="1002"/>
      <c r="AR97" s="1002"/>
      <c r="AS97" s="1002"/>
      <c r="AT97" s="998"/>
      <c r="AU97" s="998"/>
      <c r="AV97" s="998"/>
      <c r="AW97" s="998"/>
      <c r="AX97" s="996"/>
      <c r="AY97" s="996"/>
      <c r="AZ97" s="997"/>
      <c r="BA97" s="997"/>
      <c r="BB97" s="997"/>
      <c r="BC97" s="997"/>
      <c r="BD97" s="997"/>
      <c r="BE97" s="997"/>
      <c r="BF97" s="996"/>
      <c r="BG97" s="996"/>
      <c r="BH97" s="1009"/>
      <c r="BI97" s="1009"/>
      <c r="BJ97" s="1010"/>
      <c r="BK97" s="1010"/>
      <c r="BL97" s="1010"/>
      <c r="BM97" s="1001"/>
      <c r="BN97" s="1001"/>
      <c r="BO97" s="993"/>
      <c r="BP97" s="993"/>
      <c r="BQ97" s="993"/>
      <c r="BR97" s="993"/>
      <c r="BS97" s="994"/>
      <c r="BT97" s="994"/>
      <c r="BU97" s="994"/>
    </row>
    <row r="98" spans="1:73" ht="23.25" customHeight="1">
      <c r="A98" s="1007"/>
      <c r="B98" s="1007"/>
      <c r="C98" s="1007"/>
      <c r="D98" s="1007"/>
      <c r="E98" s="1008"/>
      <c r="F98" s="1008"/>
      <c r="G98" s="1008"/>
      <c r="H98" s="1008"/>
      <c r="I98" s="1008"/>
      <c r="J98" s="1001"/>
      <c r="K98" s="1001"/>
      <c r="L98" s="1006"/>
      <c r="M98" s="1006"/>
      <c r="N98" s="1003"/>
      <c r="O98" s="1003"/>
      <c r="P98" s="1003"/>
      <c r="Q98" s="1003"/>
      <c r="R98" s="1003"/>
      <c r="S98" s="1003"/>
      <c r="T98" s="1003"/>
      <c r="U98" s="1003"/>
      <c r="V98" s="1004"/>
      <c r="W98" s="1005"/>
      <c r="X98" s="1005"/>
      <c r="Y98" s="1006"/>
      <c r="Z98" s="1006"/>
      <c r="AA98" s="1004"/>
      <c r="AB98" s="1005"/>
      <c r="AC98" s="1005"/>
      <c r="AD98" s="1004"/>
      <c r="AE98" s="1005"/>
      <c r="AF98" s="1005"/>
      <c r="AG98" s="999"/>
      <c r="AH98" s="999"/>
      <c r="AI98" s="1000"/>
      <c r="AJ98" s="1000"/>
      <c r="AK98" s="1001"/>
      <c r="AL98" s="1001"/>
      <c r="AM98" s="1001"/>
      <c r="AN98" s="1001"/>
      <c r="AO98" s="1001"/>
      <c r="AP98" s="1001"/>
      <c r="AQ98" s="1002"/>
      <c r="AR98" s="1002"/>
      <c r="AS98" s="1002"/>
      <c r="AT98" s="995"/>
      <c r="AU98" s="995"/>
      <c r="AV98" s="995"/>
      <c r="AW98" s="995"/>
      <c r="AX98" s="996"/>
      <c r="AY98" s="996"/>
      <c r="AZ98" s="997"/>
      <c r="BA98" s="997"/>
      <c r="BB98" s="997"/>
      <c r="BC98" s="997"/>
      <c r="BD98" s="997"/>
      <c r="BE98" s="997"/>
      <c r="BF98" s="996"/>
      <c r="BG98" s="996"/>
      <c r="BH98" s="1009"/>
      <c r="BI98" s="1009"/>
      <c r="BJ98" s="1010"/>
      <c r="BK98" s="1010"/>
      <c r="BL98" s="1010"/>
      <c r="BM98" s="1001"/>
      <c r="BN98" s="1001"/>
      <c r="BO98" s="993"/>
      <c r="BP98" s="993"/>
      <c r="BQ98" s="993"/>
      <c r="BR98" s="993"/>
      <c r="BS98" s="994"/>
      <c r="BT98" s="994"/>
      <c r="BU98" s="994"/>
    </row>
    <row r="99" spans="1:73" ht="23.25" customHeight="1">
      <c r="A99" s="1007"/>
      <c r="B99" s="1007"/>
      <c r="C99" s="1007"/>
      <c r="D99" s="1007"/>
      <c r="E99" s="1008"/>
      <c r="F99" s="1008"/>
      <c r="G99" s="1008"/>
      <c r="H99" s="1008"/>
      <c r="I99" s="1008"/>
      <c r="J99" s="1001"/>
      <c r="K99" s="1001"/>
      <c r="L99" s="1006"/>
      <c r="M99" s="1006"/>
      <c r="N99" s="1003"/>
      <c r="O99" s="1003"/>
      <c r="P99" s="1003"/>
      <c r="Q99" s="1003"/>
      <c r="R99" s="1003"/>
      <c r="S99" s="1003"/>
      <c r="T99" s="1003"/>
      <c r="U99" s="1003"/>
      <c r="V99" s="1005"/>
      <c r="W99" s="1005"/>
      <c r="X99" s="1005"/>
      <c r="Y99" s="1006"/>
      <c r="Z99" s="1006"/>
      <c r="AA99" s="1005"/>
      <c r="AB99" s="1005"/>
      <c r="AC99" s="1005"/>
      <c r="AD99" s="1005"/>
      <c r="AE99" s="1005"/>
      <c r="AF99" s="1005"/>
      <c r="AG99" s="999"/>
      <c r="AH99" s="999"/>
      <c r="AI99" s="1000"/>
      <c r="AJ99" s="1000"/>
      <c r="AK99" s="1001"/>
      <c r="AL99" s="1001"/>
      <c r="AM99" s="1001"/>
      <c r="AN99" s="1001"/>
      <c r="AO99" s="1001"/>
      <c r="AP99" s="1001"/>
      <c r="AQ99" s="1002"/>
      <c r="AR99" s="1002"/>
      <c r="AS99" s="1002"/>
      <c r="AT99" s="998"/>
      <c r="AU99" s="998"/>
      <c r="AV99" s="998"/>
      <c r="AW99" s="998"/>
      <c r="AX99" s="996"/>
      <c r="AY99" s="996"/>
      <c r="AZ99" s="997"/>
      <c r="BA99" s="997"/>
      <c r="BB99" s="997"/>
      <c r="BC99" s="997"/>
      <c r="BD99" s="997"/>
      <c r="BE99" s="997"/>
      <c r="BF99" s="996"/>
      <c r="BG99" s="996"/>
      <c r="BH99" s="1009"/>
      <c r="BI99" s="1009"/>
      <c r="BJ99" s="1010"/>
      <c r="BK99" s="1010"/>
      <c r="BL99" s="1010"/>
      <c r="BM99" s="1001"/>
      <c r="BN99" s="1001"/>
      <c r="BO99" s="993"/>
      <c r="BP99" s="993"/>
      <c r="BQ99" s="993"/>
      <c r="BR99" s="993"/>
      <c r="BS99" s="994"/>
      <c r="BT99" s="994"/>
      <c r="BU99" s="994"/>
    </row>
    <row r="100" spans="1:73" ht="23.25" customHeight="1">
      <c r="A100" s="1007"/>
      <c r="B100" s="1007"/>
      <c r="C100" s="1007"/>
      <c r="D100" s="1007"/>
      <c r="E100" s="1007"/>
      <c r="F100" s="1007"/>
      <c r="G100" s="1007"/>
      <c r="H100" s="1007"/>
      <c r="I100" s="1007"/>
      <c r="J100" s="1001"/>
      <c r="K100" s="1001"/>
      <c r="L100" s="1006"/>
      <c r="M100" s="1006"/>
      <c r="N100" s="1003"/>
      <c r="O100" s="1003"/>
      <c r="P100" s="1003"/>
      <c r="Q100" s="1003"/>
      <c r="R100" s="1003"/>
      <c r="S100" s="1003"/>
      <c r="T100" s="1003"/>
      <c r="U100" s="1003"/>
      <c r="V100" s="1004"/>
      <c r="W100" s="1005"/>
      <c r="X100" s="1005"/>
      <c r="Y100" s="1006"/>
      <c r="Z100" s="1006"/>
      <c r="AA100" s="1004"/>
      <c r="AB100" s="1005"/>
      <c r="AC100" s="1005"/>
      <c r="AD100" s="1004"/>
      <c r="AE100" s="1005"/>
      <c r="AF100" s="1005"/>
      <c r="AG100" s="999"/>
      <c r="AH100" s="999"/>
      <c r="AI100" s="1000"/>
      <c r="AJ100" s="1000"/>
      <c r="AK100" s="1001"/>
      <c r="AL100" s="1001"/>
      <c r="AM100" s="1001"/>
      <c r="AN100" s="1001"/>
      <c r="AO100" s="1001"/>
      <c r="AP100" s="1001"/>
      <c r="AQ100" s="1002"/>
      <c r="AR100" s="1002"/>
      <c r="AS100" s="1002"/>
      <c r="AT100" s="995"/>
      <c r="AU100" s="995"/>
      <c r="AV100" s="995"/>
      <c r="AW100" s="995"/>
      <c r="AX100" s="996"/>
      <c r="AY100" s="996"/>
      <c r="AZ100" s="997"/>
      <c r="BA100" s="997"/>
      <c r="BB100" s="997"/>
      <c r="BC100" s="997"/>
      <c r="BD100" s="997"/>
      <c r="BE100" s="997"/>
      <c r="BF100" s="996"/>
      <c r="BG100" s="996"/>
      <c r="BH100" s="1009"/>
      <c r="BI100" s="1009"/>
      <c r="BJ100" s="1010"/>
      <c r="BK100" s="1010"/>
      <c r="BL100" s="1010"/>
      <c r="BM100" s="1001"/>
      <c r="BN100" s="1001"/>
      <c r="BO100" s="993"/>
      <c r="BP100" s="993"/>
      <c r="BQ100" s="993"/>
      <c r="BR100" s="993"/>
      <c r="BS100" s="994"/>
      <c r="BT100" s="994"/>
      <c r="BU100" s="994"/>
    </row>
    <row r="101" spans="1:73" ht="23.25" customHeight="1">
      <c r="A101" s="1007"/>
      <c r="B101" s="1007"/>
      <c r="C101" s="1007"/>
      <c r="D101" s="1007"/>
      <c r="E101" s="1007"/>
      <c r="F101" s="1007"/>
      <c r="G101" s="1007"/>
      <c r="H101" s="1007"/>
      <c r="I101" s="1007"/>
      <c r="J101" s="1001"/>
      <c r="K101" s="1001"/>
      <c r="L101" s="1006"/>
      <c r="M101" s="1006"/>
      <c r="N101" s="1003"/>
      <c r="O101" s="1003"/>
      <c r="P101" s="1003"/>
      <c r="Q101" s="1003"/>
      <c r="R101" s="1003"/>
      <c r="S101" s="1003"/>
      <c r="T101" s="1003"/>
      <c r="U101" s="1003"/>
      <c r="V101" s="1005"/>
      <c r="W101" s="1005"/>
      <c r="X101" s="1005"/>
      <c r="Y101" s="1006"/>
      <c r="Z101" s="1006"/>
      <c r="AA101" s="1005"/>
      <c r="AB101" s="1005"/>
      <c r="AC101" s="1005"/>
      <c r="AD101" s="1005"/>
      <c r="AE101" s="1005"/>
      <c r="AF101" s="1005"/>
      <c r="AG101" s="999"/>
      <c r="AH101" s="999"/>
      <c r="AI101" s="1000"/>
      <c r="AJ101" s="1000"/>
      <c r="AK101" s="1001"/>
      <c r="AL101" s="1001"/>
      <c r="AM101" s="1001"/>
      <c r="AN101" s="1001"/>
      <c r="AO101" s="1001"/>
      <c r="AP101" s="1001"/>
      <c r="AQ101" s="1002"/>
      <c r="AR101" s="1002"/>
      <c r="AS101" s="1002"/>
      <c r="AT101" s="998"/>
      <c r="AU101" s="998"/>
      <c r="AV101" s="998"/>
      <c r="AW101" s="998"/>
      <c r="AX101" s="996"/>
      <c r="AY101" s="996"/>
      <c r="AZ101" s="997"/>
      <c r="BA101" s="997"/>
      <c r="BB101" s="997"/>
      <c r="BC101" s="997"/>
      <c r="BD101" s="997"/>
      <c r="BE101" s="997"/>
      <c r="BF101" s="996"/>
      <c r="BG101" s="996"/>
      <c r="BH101" s="1009"/>
      <c r="BI101" s="1009"/>
      <c r="BJ101" s="1010"/>
      <c r="BK101" s="1010"/>
      <c r="BL101" s="1010"/>
      <c r="BM101" s="1001"/>
      <c r="BN101" s="1001"/>
      <c r="BO101" s="993"/>
      <c r="BP101" s="993"/>
      <c r="BQ101" s="993"/>
      <c r="BR101" s="993"/>
      <c r="BS101" s="994"/>
      <c r="BT101" s="994"/>
      <c r="BU101" s="994"/>
    </row>
    <row r="102" spans="1:73" ht="23.25" customHeight="1">
      <c r="A102" s="1007"/>
      <c r="B102" s="1007"/>
      <c r="C102" s="1007"/>
      <c r="D102" s="1007"/>
      <c r="E102" s="1007"/>
      <c r="F102" s="1007"/>
      <c r="G102" s="1007"/>
      <c r="H102" s="1007"/>
      <c r="I102" s="1007"/>
      <c r="J102" s="1001"/>
      <c r="K102" s="1001"/>
      <c r="L102" s="1006"/>
      <c r="M102" s="1006"/>
      <c r="N102" s="1003"/>
      <c r="O102" s="1003"/>
      <c r="P102" s="1003"/>
      <c r="Q102" s="1003"/>
      <c r="R102" s="1003"/>
      <c r="S102" s="1003"/>
      <c r="T102" s="1003"/>
      <c r="U102" s="1003"/>
      <c r="V102" s="1004"/>
      <c r="W102" s="1005"/>
      <c r="X102" s="1005"/>
      <c r="Y102" s="1006"/>
      <c r="Z102" s="1006"/>
      <c r="AA102" s="1004"/>
      <c r="AB102" s="1005"/>
      <c r="AC102" s="1005"/>
      <c r="AD102" s="1004"/>
      <c r="AE102" s="1005"/>
      <c r="AF102" s="1005"/>
      <c r="AG102" s="999"/>
      <c r="AH102" s="999"/>
      <c r="AI102" s="1000"/>
      <c r="AJ102" s="1000"/>
      <c r="AK102" s="1001"/>
      <c r="AL102" s="1001"/>
      <c r="AM102" s="1001"/>
      <c r="AN102" s="1001"/>
      <c r="AO102" s="1001"/>
      <c r="AP102" s="1001"/>
      <c r="AQ102" s="1002"/>
      <c r="AR102" s="1002"/>
      <c r="AS102" s="1002"/>
      <c r="AT102" s="995"/>
      <c r="AU102" s="995"/>
      <c r="AV102" s="995"/>
      <c r="AW102" s="995"/>
      <c r="AX102" s="996"/>
      <c r="AY102" s="996"/>
      <c r="AZ102" s="997"/>
      <c r="BA102" s="997"/>
      <c r="BB102" s="997"/>
      <c r="BC102" s="997"/>
      <c r="BD102" s="997"/>
      <c r="BE102" s="997"/>
      <c r="BF102" s="996"/>
      <c r="BG102" s="996"/>
      <c r="BH102" s="1009"/>
      <c r="BI102" s="1009"/>
      <c r="BJ102" s="1010"/>
      <c r="BK102" s="1010"/>
      <c r="BL102" s="1010"/>
      <c r="BM102" s="1001"/>
      <c r="BN102" s="1001"/>
      <c r="BO102" s="993"/>
      <c r="BP102" s="993"/>
      <c r="BQ102" s="993"/>
      <c r="BR102" s="993"/>
      <c r="BS102" s="994"/>
      <c r="BT102" s="994"/>
      <c r="BU102" s="994"/>
    </row>
    <row r="103" spans="1:73" ht="23.25" customHeight="1">
      <c r="A103" s="1007"/>
      <c r="B103" s="1007"/>
      <c r="C103" s="1007"/>
      <c r="D103" s="1007"/>
      <c r="E103" s="1007"/>
      <c r="F103" s="1007"/>
      <c r="G103" s="1007"/>
      <c r="H103" s="1007"/>
      <c r="I103" s="1007"/>
      <c r="J103" s="1001"/>
      <c r="K103" s="1001"/>
      <c r="L103" s="1006"/>
      <c r="M103" s="1006"/>
      <c r="N103" s="1003"/>
      <c r="O103" s="1003"/>
      <c r="P103" s="1003"/>
      <c r="Q103" s="1003"/>
      <c r="R103" s="1003"/>
      <c r="S103" s="1003"/>
      <c r="T103" s="1003"/>
      <c r="U103" s="1003"/>
      <c r="V103" s="1005"/>
      <c r="W103" s="1005"/>
      <c r="X103" s="1005"/>
      <c r="Y103" s="1006"/>
      <c r="Z103" s="1006"/>
      <c r="AA103" s="1005"/>
      <c r="AB103" s="1005"/>
      <c r="AC103" s="1005"/>
      <c r="AD103" s="1005"/>
      <c r="AE103" s="1005"/>
      <c r="AF103" s="1005"/>
      <c r="AG103" s="999"/>
      <c r="AH103" s="999"/>
      <c r="AI103" s="1000"/>
      <c r="AJ103" s="1000"/>
      <c r="AK103" s="1001"/>
      <c r="AL103" s="1001"/>
      <c r="AM103" s="1001"/>
      <c r="AN103" s="1001"/>
      <c r="AO103" s="1001"/>
      <c r="AP103" s="1001"/>
      <c r="AQ103" s="1002"/>
      <c r="AR103" s="1002"/>
      <c r="AS103" s="1002"/>
      <c r="AT103" s="998"/>
      <c r="AU103" s="998"/>
      <c r="AV103" s="998"/>
      <c r="AW103" s="998"/>
      <c r="AX103" s="996"/>
      <c r="AY103" s="996"/>
      <c r="AZ103" s="997"/>
      <c r="BA103" s="997"/>
      <c r="BB103" s="997"/>
      <c r="BC103" s="997"/>
      <c r="BD103" s="997"/>
      <c r="BE103" s="997"/>
      <c r="BF103" s="996"/>
      <c r="BG103" s="996"/>
      <c r="BH103" s="1009"/>
      <c r="BI103" s="1009"/>
      <c r="BJ103" s="1010"/>
      <c r="BK103" s="1010"/>
      <c r="BL103" s="1010"/>
      <c r="BM103" s="1001"/>
      <c r="BN103" s="1001"/>
      <c r="BO103" s="993"/>
      <c r="BP103" s="993"/>
      <c r="BQ103" s="993"/>
      <c r="BR103" s="993"/>
      <c r="BS103" s="994"/>
      <c r="BT103" s="994"/>
      <c r="BU103" s="994"/>
    </row>
    <row r="104" spans="1:73" ht="23.25" customHeight="1">
      <c r="A104" s="1007"/>
      <c r="B104" s="1007"/>
      <c r="C104" s="1007"/>
      <c r="D104" s="1007"/>
      <c r="E104" s="1008"/>
      <c r="F104" s="1008"/>
      <c r="G104" s="1008"/>
      <c r="H104" s="1008"/>
      <c r="I104" s="1008"/>
      <c r="J104" s="1001"/>
      <c r="K104" s="1001"/>
      <c r="L104" s="1006"/>
      <c r="M104" s="1006"/>
      <c r="N104" s="1003"/>
      <c r="O104" s="1003"/>
      <c r="P104" s="1003"/>
      <c r="Q104" s="1003"/>
      <c r="R104" s="1003"/>
      <c r="S104" s="1003"/>
      <c r="T104" s="1003"/>
      <c r="U104" s="1003"/>
      <c r="V104" s="1004"/>
      <c r="W104" s="1005"/>
      <c r="X104" s="1005"/>
      <c r="Y104" s="1006"/>
      <c r="Z104" s="1006"/>
      <c r="AA104" s="1004"/>
      <c r="AB104" s="1005"/>
      <c r="AC104" s="1005"/>
      <c r="AD104" s="1004"/>
      <c r="AE104" s="1005"/>
      <c r="AF104" s="1005"/>
      <c r="AG104" s="999"/>
      <c r="AH104" s="999"/>
      <c r="AI104" s="1000"/>
      <c r="AJ104" s="1000"/>
      <c r="AK104" s="1001"/>
      <c r="AL104" s="1001"/>
      <c r="AM104" s="1001"/>
      <c r="AN104" s="1001"/>
      <c r="AO104" s="1001"/>
      <c r="AP104" s="1001"/>
      <c r="AQ104" s="1002"/>
      <c r="AR104" s="1002"/>
      <c r="AS104" s="1002"/>
      <c r="AT104" s="995"/>
      <c r="AU104" s="995"/>
      <c r="AV104" s="995"/>
      <c r="AW104" s="995"/>
      <c r="AX104" s="996"/>
      <c r="AY104" s="996"/>
      <c r="AZ104" s="997"/>
      <c r="BA104" s="997"/>
      <c r="BB104" s="997"/>
      <c r="BC104" s="997"/>
      <c r="BD104" s="997"/>
      <c r="BE104" s="997"/>
      <c r="BF104" s="996"/>
      <c r="BG104" s="996"/>
      <c r="BH104" s="1009"/>
      <c r="BI104" s="1009"/>
      <c r="BJ104" s="1010"/>
      <c r="BK104" s="1010"/>
      <c r="BL104" s="1010"/>
      <c r="BM104" s="1001"/>
      <c r="BN104" s="1001"/>
      <c r="BO104" s="993"/>
      <c r="BP104" s="993"/>
      <c r="BQ104" s="993"/>
      <c r="BR104" s="993"/>
      <c r="BS104" s="994"/>
      <c r="BT104" s="994"/>
      <c r="BU104" s="994"/>
    </row>
    <row r="105" spans="1:73" ht="23.25" customHeight="1">
      <c r="A105" s="1007"/>
      <c r="B105" s="1007"/>
      <c r="C105" s="1007"/>
      <c r="D105" s="1007"/>
      <c r="E105" s="1008"/>
      <c r="F105" s="1008"/>
      <c r="G105" s="1008"/>
      <c r="H105" s="1008"/>
      <c r="I105" s="1008"/>
      <c r="J105" s="1001"/>
      <c r="K105" s="1001"/>
      <c r="L105" s="1006"/>
      <c r="M105" s="1006"/>
      <c r="N105" s="1003"/>
      <c r="O105" s="1003"/>
      <c r="P105" s="1003"/>
      <c r="Q105" s="1003"/>
      <c r="R105" s="1003"/>
      <c r="S105" s="1003"/>
      <c r="T105" s="1003"/>
      <c r="U105" s="1003"/>
      <c r="V105" s="1005"/>
      <c r="W105" s="1005"/>
      <c r="X105" s="1005"/>
      <c r="Y105" s="1006"/>
      <c r="Z105" s="1006"/>
      <c r="AA105" s="1005"/>
      <c r="AB105" s="1005"/>
      <c r="AC105" s="1005"/>
      <c r="AD105" s="1005"/>
      <c r="AE105" s="1005"/>
      <c r="AF105" s="1005"/>
      <c r="AG105" s="999"/>
      <c r="AH105" s="999"/>
      <c r="AI105" s="1000"/>
      <c r="AJ105" s="1000"/>
      <c r="AK105" s="1001"/>
      <c r="AL105" s="1001"/>
      <c r="AM105" s="1001"/>
      <c r="AN105" s="1001"/>
      <c r="AO105" s="1001"/>
      <c r="AP105" s="1001"/>
      <c r="AQ105" s="1002"/>
      <c r="AR105" s="1002"/>
      <c r="AS105" s="1002"/>
      <c r="AT105" s="998"/>
      <c r="AU105" s="998"/>
      <c r="AV105" s="998"/>
      <c r="AW105" s="998"/>
      <c r="AX105" s="996"/>
      <c r="AY105" s="996"/>
      <c r="AZ105" s="997"/>
      <c r="BA105" s="997"/>
      <c r="BB105" s="997"/>
      <c r="BC105" s="997"/>
      <c r="BD105" s="997"/>
      <c r="BE105" s="997"/>
      <c r="BF105" s="996"/>
      <c r="BG105" s="996"/>
      <c r="BH105" s="1009"/>
      <c r="BI105" s="1009"/>
      <c r="BJ105" s="1010"/>
      <c r="BK105" s="1010"/>
      <c r="BL105" s="1010"/>
      <c r="BM105" s="1001"/>
      <c r="BN105" s="1001"/>
      <c r="BO105" s="993"/>
      <c r="BP105" s="993"/>
      <c r="BQ105" s="993"/>
      <c r="BR105" s="993"/>
      <c r="BS105" s="994"/>
      <c r="BT105" s="994"/>
      <c r="BU105" s="994"/>
    </row>
    <row r="106" spans="1:73" ht="23.25" customHeight="1">
      <c r="A106" s="392"/>
      <c r="B106" s="346"/>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row>
    <row r="107" spans="1:73" ht="23.25" customHeight="1">
      <c r="B107" s="346"/>
    </row>
    <row r="108" spans="1:73" ht="23.25" customHeight="1">
      <c r="B108" s="346"/>
    </row>
  </sheetData>
  <mergeCells count="1004">
    <mergeCell ref="B33:AW34"/>
    <mergeCell ref="B28:G28"/>
    <mergeCell ref="H28:J28"/>
    <mergeCell ref="K28:M28"/>
    <mergeCell ref="N28:T28"/>
    <mergeCell ref="U28:Z28"/>
    <mergeCell ref="AA28:AF28"/>
    <mergeCell ref="AG28:AL28"/>
    <mergeCell ref="AM28:AR28"/>
    <mergeCell ref="B29:G29"/>
    <mergeCell ref="H29:J29"/>
    <mergeCell ref="K29:M29"/>
    <mergeCell ref="N29:T29"/>
    <mergeCell ref="U29:Z29"/>
    <mergeCell ref="AA29:AF29"/>
    <mergeCell ref="AG29:AL29"/>
    <mergeCell ref="AM29:AR29"/>
    <mergeCell ref="AM1:AN1"/>
    <mergeCell ref="N25:T25"/>
    <mergeCell ref="U25:Z25"/>
    <mergeCell ref="AA25:AF25"/>
    <mergeCell ref="AG25:AL25"/>
    <mergeCell ref="AM25:AR25"/>
    <mergeCell ref="B26:G26"/>
    <mergeCell ref="H26:J26"/>
    <mergeCell ref="K26:M26"/>
    <mergeCell ref="N26:T26"/>
    <mergeCell ref="U26:Z26"/>
    <mergeCell ref="AA26:AF26"/>
    <mergeCell ref="AG26:AL26"/>
    <mergeCell ref="AM26:AR26"/>
    <mergeCell ref="B27:G27"/>
    <mergeCell ref="H27:J27"/>
    <mergeCell ref="K27:M27"/>
    <mergeCell ref="N27:T27"/>
    <mergeCell ref="U27:Z27"/>
    <mergeCell ref="AA27:AF27"/>
    <mergeCell ref="AG27:AL27"/>
    <mergeCell ref="AM27:AR27"/>
    <mergeCell ref="B22:G22"/>
    <mergeCell ref="H22:J22"/>
    <mergeCell ref="K22:M22"/>
    <mergeCell ref="N22:T22"/>
    <mergeCell ref="U22:Z22"/>
    <mergeCell ref="AA22:AF22"/>
    <mergeCell ref="AG22:AL22"/>
    <mergeCell ref="AM22:AR22"/>
    <mergeCell ref="B23:G23"/>
    <mergeCell ref="H23:J23"/>
    <mergeCell ref="K23:M23"/>
    <mergeCell ref="N23:T23"/>
    <mergeCell ref="U23:Z23"/>
    <mergeCell ref="AA23:AF23"/>
    <mergeCell ref="AG23:AL23"/>
    <mergeCell ref="AM23:AR23"/>
    <mergeCell ref="B24:G24"/>
    <mergeCell ref="H24:J24"/>
    <mergeCell ref="K24:M24"/>
    <mergeCell ref="N24:T24"/>
    <mergeCell ref="U24:Z24"/>
    <mergeCell ref="AA24:AF24"/>
    <mergeCell ref="AG24:AL24"/>
    <mergeCell ref="AM24:AR24"/>
    <mergeCell ref="B25:G25"/>
    <mergeCell ref="H25:J25"/>
    <mergeCell ref="N19:T19"/>
    <mergeCell ref="U19:Z19"/>
    <mergeCell ref="AA19:AF19"/>
    <mergeCell ref="AG19:AL19"/>
    <mergeCell ref="AM19:AR19"/>
    <mergeCell ref="B20:G20"/>
    <mergeCell ref="H20:J20"/>
    <mergeCell ref="K20:M20"/>
    <mergeCell ref="N20:T20"/>
    <mergeCell ref="U20:Z20"/>
    <mergeCell ref="AA20:AF20"/>
    <mergeCell ref="AG20:AL20"/>
    <mergeCell ref="AM20:AR20"/>
    <mergeCell ref="B21:G21"/>
    <mergeCell ref="H21:J21"/>
    <mergeCell ref="K21:M21"/>
    <mergeCell ref="N21:T21"/>
    <mergeCell ref="U21:Z21"/>
    <mergeCell ref="AA21:AF21"/>
    <mergeCell ref="AG21:AL21"/>
    <mergeCell ref="AM21:AR21"/>
    <mergeCell ref="B19:G19"/>
    <mergeCell ref="H19:J19"/>
    <mergeCell ref="K19:M19"/>
    <mergeCell ref="B16:G16"/>
    <mergeCell ref="H16:J16"/>
    <mergeCell ref="K16:M16"/>
    <mergeCell ref="N16:T16"/>
    <mergeCell ref="U16:Z16"/>
    <mergeCell ref="AA16:AF16"/>
    <mergeCell ref="AG16:AL16"/>
    <mergeCell ref="AM16:AR16"/>
    <mergeCell ref="B17:G17"/>
    <mergeCell ref="H17:J17"/>
    <mergeCell ref="K17:M17"/>
    <mergeCell ref="N17:T17"/>
    <mergeCell ref="U17:Z17"/>
    <mergeCell ref="AA17:AF17"/>
    <mergeCell ref="AG17:AL17"/>
    <mergeCell ref="AM17:AR17"/>
    <mergeCell ref="B18:G18"/>
    <mergeCell ref="H18:J18"/>
    <mergeCell ref="K18:M18"/>
    <mergeCell ref="N18:T18"/>
    <mergeCell ref="U18:Z18"/>
    <mergeCell ref="AA18:AF18"/>
    <mergeCell ref="AG18:AL18"/>
    <mergeCell ref="AM18:AR18"/>
    <mergeCell ref="N13:T13"/>
    <mergeCell ref="U13:Z13"/>
    <mergeCell ref="AA13:AF13"/>
    <mergeCell ref="AG13:AL13"/>
    <mergeCell ref="AM13:AR13"/>
    <mergeCell ref="B14:G14"/>
    <mergeCell ref="H14:J14"/>
    <mergeCell ref="K14:M14"/>
    <mergeCell ref="N14:T14"/>
    <mergeCell ref="U14:Z14"/>
    <mergeCell ref="AA14:AF14"/>
    <mergeCell ref="AG14:AL14"/>
    <mergeCell ref="AM14:AR14"/>
    <mergeCell ref="B15:G15"/>
    <mergeCell ref="H15:J15"/>
    <mergeCell ref="K15:M15"/>
    <mergeCell ref="N15:T15"/>
    <mergeCell ref="U15:Z15"/>
    <mergeCell ref="AA15:AF15"/>
    <mergeCell ref="AG15:AL15"/>
    <mergeCell ref="AM15:AR15"/>
    <mergeCell ref="B13:G13"/>
    <mergeCell ref="H13:J13"/>
    <mergeCell ref="K13:M13"/>
    <mergeCell ref="B10:G10"/>
    <mergeCell ref="H10:J10"/>
    <mergeCell ref="K10:M10"/>
    <mergeCell ref="N10:T10"/>
    <mergeCell ref="U10:Z10"/>
    <mergeCell ref="AA10:AF10"/>
    <mergeCell ref="AG10:AL10"/>
    <mergeCell ref="AM10:AR10"/>
    <mergeCell ref="B11:G11"/>
    <mergeCell ref="H11:J11"/>
    <mergeCell ref="K11:M11"/>
    <mergeCell ref="N11:T11"/>
    <mergeCell ref="U11:Z11"/>
    <mergeCell ref="AA11:AF11"/>
    <mergeCell ref="AG11:AL11"/>
    <mergeCell ref="AM11:AR11"/>
    <mergeCell ref="B12:G12"/>
    <mergeCell ref="H12:J12"/>
    <mergeCell ref="K12:M12"/>
    <mergeCell ref="N12:T12"/>
    <mergeCell ref="U12:Z12"/>
    <mergeCell ref="AA12:AF12"/>
    <mergeCell ref="AG12:AL12"/>
    <mergeCell ref="AM12:AR12"/>
    <mergeCell ref="B7:G7"/>
    <mergeCell ref="H7:J7"/>
    <mergeCell ref="K7:M7"/>
    <mergeCell ref="N7:T7"/>
    <mergeCell ref="U7:Z7"/>
    <mergeCell ref="AA7:AF7"/>
    <mergeCell ref="AG7:AL7"/>
    <mergeCell ref="AM7:AR7"/>
    <mergeCell ref="B8:G8"/>
    <mergeCell ref="H8:J8"/>
    <mergeCell ref="K8:M8"/>
    <mergeCell ref="N8:T8"/>
    <mergeCell ref="U8:Z8"/>
    <mergeCell ref="AA8:AF8"/>
    <mergeCell ref="AG8:AL8"/>
    <mergeCell ref="AM8:AR8"/>
    <mergeCell ref="B9:G9"/>
    <mergeCell ref="H9:J9"/>
    <mergeCell ref="K9:M9"/>
    <mergeCell ref="N9:T9"/>
    <mergeCell ref="U9:Z9"/>
    <mergeCell ref="AA9:AF9"/>
    <mergeCell ref="AG9:AL9"/>
    <mergeCell ref="AM9:AR9"/>
    <mergeCell ref="AM2:AR4"/>
    <mergeCell ref="AA3:AL3"/>
    <mergeCell ref="U4:Z4"/>
    <mergeCell ref="AA4:AF4"/>
    <mergeCell ref="AG4:AL4"/>
    <mergeCell ref="B5:G5"/>
    <mergeCell ref="H5:J5"/>
    <mergeCell ref="K5:M5"/>
    <mergeCell ref="N5:T5"/>
    <mergeCell ref="U5:Z5"/>
    <mergeCell ref="AA5:AF5"/>
    <mergeCell ref="AG5:AL5"/>
    <mergeCell ref="AM5:AR6"/>
    <mergeCell ref="B6:G6"/>
    <mergeCell ref="H6:J6"/>
    <mergeCell ref="K6:M6"/>
    <mergeCell ref="N6:T6"/>
    <mergeCell ref="U6:Z6"/>
    <mergeCell ref="AA6:AF6"/>
    <mergeCell ref="AG6:AL6"/>
    <mergeCell ref="N2:T4"/>
    <mergeCell ref="U2:Z3"/>
    <mergeCell ref="B2:G4"/>
    <mergeCell ref="H2:J4"/>
    <mergeCell ref="K2:M4"/>
    <mergeCell ref="AA2:AL2"/>
    <mergeCell ref="K25:M25"/>
    <mergeCell ref="A57:D61"/>
    <mergeCell ref="E57:I61"/>
    <mergeCell ref="J57:K61"/>
    <mergeCell ref="L57:M61"/>
    <mergeCell ref="N57:U58"/>
    <mergeCell ref="V57:X61"/>
    <mergeCell ref="BF57:BI57"/>
    <mergeCell ref="BM57:BN61"/>
    <mergeCell ref="BO57:BR57"/>
    <mergeCell ref="BS57:BU58"/>
    <mergeCell ref="AG58:AJ59"/>
    <mergeCell ref="AK58:AL61"/>
    <mergeCell ref="AM58:AN61"/>
    <mergeCell ref="AO58:AP61"/>
    <mergeCell ref="AQ58:AW58"/>
    <mergeCell ref="AX58:BI58"/>
    <mergeCell ref="Y57:Z61"/>
    <mergeCell ref="AA57:AC61"/>
    <mergeCell ref="AD57:AF61"/>
    <mergeCell ref="AG57:AP57"/>
    <mergeCell ref="AQ57:AW57"/>
    <mergeCell ref="BA57:BB57"/>
    <mergeCell ref="BB59:BC61"/>
    <mergeCell ref="AQ61:AW61"/>
    <mergeCell ref="BD59:BE61"/>
    <mergeCell ref="BF59:BG61"/>
    <mergeCell ref="BH59:BI61"/>
    <mergeCell ref="BO59:BR59"/>
    <mergeCell ref="BS59:BU61"/>
    <mergeCell ref="AG60:AJ60"/>
    <mergeCell ref="AQ60:AW60"/>
    <mergeCell ref="BO60:BP61"/>
    <mergeCell ref="BQ60:BR61"/>
    <mergeCell ref="AG61:AJ61"/>
    <mergeCell ref="BJ58:BL61"/>
    <mergeCell ref="BO58:BR58"/>
    <mergeCell ref="N59:O61"/>
    <mergeCell ref="P59:Q61"/>
    <mergeCell ref="R59:S61"/>
    <mergeCell ref="T59:U61"/>
    <mergeCell ref="AQ59:AS59"/>
    <mergeCell ref="AT59:AW59"/>
    <mergeCell ref="AX59:AY61"/>
    <mergeCell ref="AZ59:BA61"/>
    <mergeCell ref="BS62:BU63"/>
    <mergeCell ref="AT62:AW62"/>
    <mergeCell ref="AX62:AY63"/>
    <mergeCell ref="AZ62:BA63"/>
    <mergeCell ref="BB62:BC63"/>
    <mergeCell ref="BD62:BE63"/>
    <mergeCell ref="BF62:BG63"/>
    <mergeCell ref="AT63:AW63"/>
    <mergeCell ref="AG62:AH62"/>
    <mergeCell ref="AI62:AJ62"/>
    <mergeCell ref="AK62:AL63"/>
    <mergeCell ref="AM62:AN63"/>
    <mergeCell ref="AO62:AP63"/>
    <mergeCell ref="AQ62:AS62"/>
    <mergeCell ref="AG63:AH63"/>
    <mergeCell ref="AI63:AJ63"/>
    <mergeCell ref="AQ63:AS63"/>
    <mergeCell ref="R64:S65"/>
    <mergeCell ref="T64:U65"/>
    <mergeCell ref="V64:X65"/>
    <mergeCell ref="Y64:Z65"/>
    <mergeCell ref="AA64:AC65"/>
    <mergeCell ref="AD64:AF65"/>
    <mergeCell ref="A64:D65"/>
    <mergeCell ref="E64:I65"/>
    <mergeCell ref="J64:K65"/>
    <mergeCell ref="L64:M65"/>
    <mergeCell ref="N64:O65"/>
    <mergeCell ref="P64:Q65"/>
    <mergeCell ref="BH62:BI63"/>
    <mergeCell ref="BJ62:BL63"/>
    <mergeCell ref="BM62:BN63"/>
    <mergeCell ref="BO62:BP63"/>
    <mergeCell ref="BQ62:BR63"/>
    <mergeCell ref="R62:S63"/>
    <mergeCell ref="T62:U63"/>
    <mergeCell ref="V62:X63"/>
    <mergeCell ref="Y62:Z63"/>
    <mergeCell ref="AA62:AC63"/>
    <mergeCell ref="AD62:AF63"/>
    <mergeCell ref="A62:D63"/>
    <mergeCell ref="E62:I63"/>
    <mergeCell ref="J62:K63"/>
    <mergeCell ref="L62:M63"/>
    <mergeCell ref="N62:O63"/>
    <mergeCell ref="P62:Q63"/>
    <mergeCell ref="BH64:BI65"/>
    <mergeCell ref="BJ64:BL65"/>
    <mergeCell ref="BM64:BN65"/>
    <mergeCell ref="BO64:BP65"/>
    <mergeCell ref="BQ64:BR65"/>
    <mergeCell ref="BS64:BU65"/>
    <mergeCell ref="AT64:AW64"/>
    <mergeCell ref="AX64:AY65"/>
    <mergeCell ref="AZ64:BA65"/>
    <mergeCell ref="BB64:BC65"/>
    <mergeCell ref="BD64:BE65"/>
    <mergeCell ref="BF64:BG65"/>
    <mergeCell ref="AT65:AW65"/>
    <mergeCell ref="AG64:AH64"/>
    <mergeCell ref="AI64:AJ64"/>
    <mergeCell ref="AK64:AL65"/>
    <mergeCell ref="AM64:AN65"/>
    <mergeCell ref="AO64:AP65"/>
    <mergeCell ref="AQ64:AS64"/>
    <mergeCell ref="AG65:AH65"/>
    <mergeCell ref="AI65:AJ65"/>
    <mergeCell ref="AQ65:AS65"/>
    <mergeCell ref="BS66:BU67"/>
    <mergeCell ref="AT66:AW66"/>
    <mergeCell ref="AX66:AY67"/>
    <mergeCell ref="AZ66:BA67"/>
    <mergeCell ref="BB66:BC67"/>
    <mergeCell ref="BD66:BE67"/>
    <mergeCell ref="BF66:BG67"/>
    <mergeCell ref="AT67:AW67"/>
    <mergeCell ref="AG66:AH66"/>
    <mergeCell ref="AI66:AJ66"/>
    <mergeCell ref="AK66:AL67"/>
    <mergeCell ref="AM66:AN67"/>
    <mergeCell ref="AO66:AP67"/>
    <mergeCell ref="AQ66:AS66"/>
    <mergeCell ref="AG67:AH67"/>
    <mergeCell ref="AI67:AJ67"/>
    <mergeCell ref="AQ67:AS67"/>
    <mergeCell ref="R68:S69"/>
    <mergeCell ref="T68:U69"/>
    <mergeCell ref="V68:X69"/>
    <mergeCell ref="Y68:Z69"/>
    <mergeCell ref="AA68:AC69"/>
    <mergeCell ref="AD68:AF69"/>
    <mergeCell ref="A68:D69"/>
    <mergeCell ref="E68:I69"/>
    <mergeCell ref="J68:K69"/>
    <mergeCell ref="L68:M69"/>
    <mergeCell ref="N68:O69"/>
    <mergeCell ref="P68:Q69"/>
    <mergeCell ref="BH66:BI67"/>
    <mergeCell ref="BJ66:BL67"/>
    <mergeCell ref="BM66:BN67"/>
    <mergeCell ref="BO66:BP67"/>
    <mergeCell ref="BQ66:BR67"/>
    <mergeCell ref="R66:S67"/>
    <mergeCell ref="T66:U67"/>
    <mergeCell ref="V66:X67"/>
    <mergeCell ref="Y66:Z67"/>
    <mergeCell ref="AA66:AC67"/>
    <mergeCell ref="AD66:AF67"/>
    <mergeCell ref="A66:D67"/>
    <mergeCell ref="E66:I67"/>
    <mergeCell ref="J66:K67"/>
    <mergeCell ref="L66:M67"/>
    <mergeCell ref="N66:O67"/>
    <mergeCell ref="P66:Q67"/>
    <mergeCell ref="BH68:BI69"/>
    <mergeCell ref="BJ68:BL69"/>
    <mergeCell ref="BM68:BN69"/>
    <mergeCell ref="BO68:BP69"/>
    <mergeCell ref="BQ68:BR69"/>
    <mergeCell ref="BS68:BU69"/>
    <mergeCell ref="AT68:AW68"/>
    <mergeCell ref="AX68:AY69"/>
    <mergeCell ref="AZ68:BA69"/>
    <mergeCell ref="BB68:BC69"/>
    <mergeCell ref="BD68:BE69"/>
    <mergeCell ref="BF68:BG69"/>
    <mergeCell ref="AT69:AW69"/>
    <mergeCell ref="AG68:AH68"/>
    <mergeCell ref="AI68:AJ68"/>
    <mergeCell ref="AK68:AL69"/>
    <mergeCell ref="AM68:AN69"/>
    <mergeCell ref="AO68:AP69"/>
    <mergeCell ref="AQ68:AS68"/>
    <mergeCell ref="AG69:AH69"/>
    <mergeCell ref="AI69:AJ69"/>
    <mergeCell ref="AQ69:AS69"/>
    <mergeCell ref="BS70:BU71"/>
    <mergeCell ref="AT70:AW70"/>
    <mergeCell ref="AX70:AY71"/>
    <mergeCell ref="AZ70:BA71"/>
    <mergeCell ref="BB70:BC71"/>
    <mergeCell ref="BD70:BE71"/>
    <mergeCell ref="BF70:BG71"/>
    <mergeCell ref="AT71:AW71"/>
    <mergeCell ref="AG70:AH70"/>
    <mergeCell ref="AI70:AJ70"/>
    <mergeCell ref="AK70:AL71"/>
    <mergeCell ref="AM70:AN71"/>
    <mergeCell ref="AO70:AP71"/>
    <mergeCell ref="AQ70:AS70"/>
    <mergeCell ref="AG71:AH71"/>
    <mergeCell ref="AI71:AJ71"/>
    <mergeCell ref="AQ71:AS71"/>
    <mergeCell ref="R72:S73"/>
    <mergeCell ref="T72:U73"/>
    <mergeCell ref="V72:X73"/>
    <mergeCell ref="Y72:Z73"/>
    <mergeCell ref="AA72:AC73"/>
    <mergeCell ref="AD72:AF73"/>
    <mergeCell ref="A72:D73"/>
    <mergeCell ref="E72:I73"/>
    <mergeCell ref="J72:K73"/>
    <mergeCell ref="L72:M73"/>
    <mergeCell ref="N72:O73"/>
    <mergeCell ref="P72:Q73"/>
    <mergeCell ref="BH70:BI71"/>
    <mergeCell ref="BJ70:BL71"/>
    <mergeCell ref="BM70:BN71"/>
    <mergeCell ref="BO70:BP71"/>
    <mergeCell ref="BQ70:BR71"/>
    <mergeCell ref="R70:S71"/>
    <mergeCell ref="T70:U71"/>
    <mergeCell ref="V70:X71"/>
    <mergeCell ref="Y70:Z71"/>
    <mergeCell ref="AA70:AC71"/>
    <mergeCell ref="AD70:AF71"/>
    <mergeCell ref="A70:D71"/>
    <mergeCell ref="E70:I71"/>
    <mergeCell ref="J70:K71"/>
    <mergeCell ref="L70:M71"/>
    <mergeCell ref="N70:O71"/>
    <mergeCell ref="P70:Q71"/>
    <mergeCell ref="BH72:BI73"/>
    <mergeCell ref="BJ72:BL73"/>
    <mergeCell ref="BM72:BN73"/>
    <mergeCell ref="BO72:BP73"/>
    <mergeCell ref="BQ72:BR73"/>
    <mergeCell ref="BS72:BU73"/>
    <mergeCell ref="AT72:AW72"/>
    <mergeCell ref="AX72:AY73"/>
    <mergeCell ref="AZ72:BA73"/>
    <mergeCell ref="BB72:BC73"/>
    <mergeCell ref="BD72:BE73"/>
    <mergeCell ref="BF72:BG73"/>
    <mergeCell ref="AT73:AW73"/>
    <mergeCell ref="AG72:AH72"/>
    <mergeCell ref="AI72:AJ72"/>
    <mergeCell ref="AK72:AL73"/>
    <mergeCell ref="AM72:AN73"/>
    <mergeCell ref="AO72:AP73"/>
    <mergeCell ref="AQ72:AS72"/>
    <mergeCell ref="AG73:AH73"/>
    <mergeCell ref="AI73:AJ73"/>
    <mergeCell ref="AQ73:AS73"/>
    <mergeCell ref="BS74:BU75"/>
    <mergeCell ref="AT74:AW74"/>
    <mergeCell ref="AX74:AY75"/>
    <mergeCell ref="AZ74:BA75"/>
    <mergeCell ref="BB74:BC75"/>
    <mergeCell ref="BD74:BE75"/>
    <mergeCell ref="BF74:BG75"/>
    <mergeCell ref="AT75:AW75"/>
    <mergeCell ref="AG74:AH74"/>
    <mergeCell ref="AI74:AJ74"/>
    <mergeCell ref="AK74:AL75"/>
    <mergeCell ref="AM74:AN75"/>
    <mergeCell ref="AO74:AP75"/>
    <mergeCell ref="AQ74:AS74"/>
    <mergeCell ref="AG75:AH75"/>
    <mergeCell ref="AI75:AJ75"/>
    <mergeCell ref="AQ75:AS75"/>
    <mergeCell ref="R76:S77"/>
    <mergeCell ref="T76:U77"/>
    <mergeCell ref="V76:X77"/>
    <mergeCell ref="Y76:Z77"/>
    <mergeCell ref="AA76:AC77"/>
    <mergeCell ref="AD76:AF77"/>
    <mergeCell ref="A76:D77"/>
    <mergeCell ref="E76:I77"/>
    <mergeCell ref="J76:K77"/>
    <mergeCell ref="L76:M77"/>
    <mergeCell ref="N76:O77"/>
    <mergeCell ref="P76:Q77"/>
    <mergeCell ref="BH74:BI75"/>
    <mergeCell ref="BJ74:BL75"/>
    <mergeCell ref="BM74:BN75"/>
    <mergeCell ref="BO74:BP75"/>
    <mergeCell ref="BQ74:BR75"/>
    <mergeCell ref="R74:S75"/>
    <mergeCell ref="T74:U75"/>
    <mergeCell ref="V74:X75"/>
    <mergeCell ref="Y74:Z75"/>
    <mergeCell ref="AA74:AC75"/>
    <mergeCell ref="AD74:AF75"/>
    <mergeCell ref="A74:D75"/>
    <mergeCell ref="E74:I75"/>
    <mergeCell ref="J74:K75"/>
    <mergeCell ref="L74:M75"/>
    <mergeCell ref="N74:O75"/>
    <mergeCell ref="P74:Q75"/>
    <mergeCell ref="BH76:BI77"/>
    <mergeCell ref="BJ76:BL77"/>
    <mergeCell ref="BM76:BN77"/>
    <mergeCell ref="BO76:BP77"/>
    <mergeCell ref="BQ76:BR77"/>
    <mergeCell ref="BS76:BU77"/>
    <mergeCell ref="AT76:AW76"/>
    <mergeCell ref="AX76:AY77"/>
    <mergeCell ref="AZ76:BA77"/>
    <mergeCell ref="BB76:BC77"/>
    <mergeCell ref="BD76:BE77"/>
    <mergeCell ref="BF76:BG77"/>
    <mergeCell ref="AT77:AW77"/>
    <mergeCell ref="AG76:AH76"/>
    <mergeCell ref="AI76:AJ76"/>
    <mergeCell ref="AK76:AL77"/>
    <mergeCell ref="AM76:AN77"/>
    <mergeCell ref="AO76:AP77"/>
    <mergeCell ref="AQ76:AS76"/>
    <mergeCell ref="AG77:AH77"/>
    <mergeCell ref="AI77:AJ77"/>
    <mergeCell ref="AQ77:AS77"/>
    <mergeCell ref="BS78:BU79"/>
    <mergeCell ref="AT78:AW78"/>
    <mergeCell ref="AX78:AY79"/>
    <mergeCell ref="AZ78:BA79"/>
    <mergeCell ref="BB78:BC79"/>
    <mergeCell ref="BD78:BE79"/>
    <mergeCell ref="BF78:BG79"/>
    <mergeCell ref="AT79:AW79"/>
    <mergeCell ref="AG78:AH78"/>
    <mergeCell ref="AI78:AJ78"/>
    <mergeCell ref="AK78:AL79"/>
    <mergeCell ref="AM78:AN79"/>
    <mergeCell ref="AO78:AP79"/>
    <mergeCell ref="AQ78:AS78"/>
    <mergeCell ref="AG79:AH79"/>
    <mergeCell ref="AI79:AJ79"/>
    <mergeCell ref="AQ79:AS79"/>
    <mergeCell ref="R80:S81"/>
    <mergeCell ref="T80:U81"/>
    <mergeCell ref="V80:X81"/>
    <mergeCell ref="Y80:Z81"/>
    <mergeCell ref="AA80:AC81"/>
    <mergeCell ref="AD80:AF81"/>
    <mergeCell ref="A80:D81"/>
    <mergeCell ref="E80:I81"/>
    <mergeCell ref="J80:K81"/>
    <mergeCell ref="L80:M81"/>
    <mergeCell ref="N80:O81"/>
    <mergeCell ref="P80:Q81"/>
    <mergeCell ref="BH78:BI79"/>
    <mergeCell ref="BJ78:BL79"/>
    <mergeCell ref="BM78:BN79"/>
    <mergeCell ref="BO78:BP79"/>
    <mergeCell ref="BQ78:BR79"/>
    <mergeCell ref="R78:S79"/>
    <mergeCell ref="T78:U79"/>
    <mergeCell ref="V78:X79"/>
    <mergeCell ref="Y78:Z79"/>
    <mergeCell ref="AA78:AC79"/>
    <mergeCell ref="AD78:AF79"/>
    <mergeCell ref="A78:D79"/>
    <mergeCell ref="E78:I79"/>
    <mergeCell ref="J78:K79"/>
    <mergeCell ref="L78:M79"/>
    <mergeCell ref="N78:O79"/>
    <mergeCell ref="P78:Q79"/>
    <mergeCell ref="BH80:BI81"/>
    <mergeCell ref="BJ80:BL81"/>
    <mergeCell ref="BM80:BN81"/>
    <mergeCell ref="BO80:BP81"/>
    <mergeCell ref="BQ80:BR81"/>
    <mergeCell ref="BS80:BU81"/>
    <mergeCell ref="AT80:AW80"/>
    <mergeCell ref="AX80:AY81"/>
    <mergeCell ref="AZ80:BA81"/>
    <mergeCell ref="BB80:BC81"/>
    <mergeCell ref="BD80:BE81"/>
    <mergeCell ref="BF80:BG81"/>
    <mergeCell ref="AT81:AW81"/>
    <mergeCell ref="AG80:AH80"/>
    <mergeCell ref="AI80:AJ80"/>
    <mergeCell ref="AK80:AL81"/>
    <mergeCell ref="AM80:AN81"/>
    <mergeCell ref="AO80:AP81"/>
    <mergeCell ref="AQ80:AS80"/>
    <mergeCell ref="AG81:AH81"/>
    <mergeCell ref="AI81:AJ81"/>
    <mergeCell ref="AQ81:AS81"/>
    <mergeCell ref="BS82:BU83"/>
    <mergeCell ref="AT82:AW82"/>
    <mergeCell ref="AX82:AY83"/>
    <mergeCell ref="AZ82:BA83"/>
    <mergeCell ref="BB82:BC83"/>
    <mergeCell ref="BD82:BE83"/>
    <mergeCell ref="BF82:BG83"/>
    <mergeCell ref="AT83:AW83"/>
    <mergeCell ref="AG82:AH82"/>
    <mergeCell ref="AI82:AJ82"/>
    <mergeCell ref="AK82:AL83"/>
    <mergeCell ref="AM82:AN83"/>
    <mergeCell ref="AO82:AP83"/>
    <mergeCell ref="AQ82:AS82"/>
    <mergeCell ref="AG83:AH83"/>
    <mergeCell ref="AI83:AJ83"/>
    <mergeCell ref="AQ83:AS83"/>
    <mergeCell ref="R84:S85"/>
    <mergeCell ref="T84:U85"/>
    <mergeCell ref="V84:X85"/>
    <mergeCell ref="Y84:Z85"/>
    <mergeCell ref="AA84:AC85"/>
    <mergeCell ref="AD84:AF85"/>
    <mergeCell ref="A84:D85"/>
    <mergeCell ref="E84:I85"/>
    <mergeCell ref="J84:K85"/>
    <mergeCell ref="L84:M85"/>
    <mergeCell ref="N84:O85"/>
    <mergeCell ref="P84:Q85"/>
    <mergeCell ref="BH82:BI83"/>
    <mergeCell ref="BJ82:BL83"/>
    <mergeCell ref="BM82:BN83"/>
    <mergeCell ref="BO82:BP83"/>
    <mergeCell ref="BQ82:BR83"/>
    <mergeCell ref="R82:S83"/>
    <mergeCell ref="T82:U83"/>
    <mergeCell ref="V82:X83"/>
    <mergeCell ref="Y82:Z83"/>
    <mergeCell ref="AA82:AC83"/>
    <mergeCell ref="AD82:AF83"/>
    <mergeCell ref="A82:D83"/>
    <mergeCell ref="E82:I83"/>
    <mergeCell ref="J82:K83"/>
    <mergeCell ref="L82:M83"/>
    <mergeCell ref="N82:O83"/>
    <mergeCell ref="P82:Q83"/>
    <mergeCell ref="BH84:BI85"/>
    <mergeCell ref="BJ84:BL85"/>
    <mergeCell ref="BM84:BN85"/>
    <mergeCell ref="BO84:BP85"/>
    <mergeCell ref="BQ84:BR85"/>
    <mergeCell ref="BS84:BU85"/>
    <mergeCell ref="AT84:AW84"/>
    <mergeCell ref="AX84:AY85"/>
    <mergeCell ref="AZ84:BA85"/>
    <mergeCell ref="BB84:BC85"/>
    <mergeCell ref="BD84:BE85"/>
    <mergeCell ref="BF84:BG85"/>
    <mergeCell ref="AT85:AW85"/>
    <mergeCell ref="AG84:AH84"/>
    <mergeCell ref="AI84:AJ84"/>
    <mergeCell ref="AK84:AL85"/>
    <mergeCell ref="AM84:AN85"/>
    <mergeCell ref="AO84:AP85"/>
    <mergeCell ref="AQ84:AS84"/>
    <mergeCell ref="AG85:AH85"/>
    <mergeCell ref="AI85:AJ85"/>
    <mergeCell ref="AQ85:AS85"/>
    <mergeCell ref="BS86:BU87"/>
    <mergeCell ref="AT86:AW86"/>
    <mergeCell ref="AX86:AY87"/>
    <mergeCell ref="AZ86:BA87"/>
    <mergeCell ref="BB86:BC87"/>
    <mergeCell ref="BD86:BE87"/>
    <mergeCell ref="BF86:BG87"/>
    <mergeCell ref="AT87:AW87"/>
    <mergeCell ref="AG86:AH86"/>
    <mergeCell ref="AI86:AJ86"/>
    <mergeCell ref="AK86:AL87"/>
    <mergeCell ref="AM86:AN87"/>
    <mergeCell ref="AO86:AP87"/>
    <mergeCell ref="AQ86:AS86"/>
    <mergeCell ref="AG87:AH87"/>
    <mergeCell ref="AI87:AJ87"/>
    <mergeCell ref="AQ87:AS87"/>
    <mergeCell ref="R88:S89"/>
    <mergeCell ref="T88:U89"/>
    <mergeCell ref="V88:X89"/>
    <mergeCell ref="Y88:Z89"/>
    <mergeCell ref="AA88:AC89"/>
    <mergeCell ref="AD88:AF89"/>
    <mergeCell ref="A88:D89"/>
    <mergeCell ref="E88:I89"/>
    <mergeCell ref="J88:K89"/>
    <mergeCell ref="L88:M89"/>
    <mergeCell ref="N88:O89"/>
    <mergeCell ref="P88:Q89"/>
    <mergeCell ref="BH86:BI87"/>
    <mergeCell ref="BJ86:BL87"/>
    <mergeCell ref="BM86:BN87"/>
    <mergeCell ref="BO86:BP87"/>
    <mergeCell ref="BQ86:BR87"/>
    <mergeCell ref="R86:S87"/>
    <mergeCell ref="T86:U87"/>
    <mergeCell ref="V86:X87"/>
    <mergeCell ref="Y86:Z87"/>
    <mergeCell ref="AA86:AC87"/>
    <mergeCell ref="AD86:AF87"/>
    <mergeCell ref="A86:D87"/>
    <mergeCell ref="E86:I87"/>
    <mergeCell ref="J86:K87"/>
    <mergeCell ref="L86:M87"/>
    <mergeCell ref="N86:O87"/>
    <mergeCell ref="P86:Q87"/>
    <mergeCell ref="BH88:BI89"/>
    <mergeCell ref="BJ88:BL89"/>
    <mergeCell ref="BM88:BN89"/>
    <mergeCell ref="BO88:BP89"/>
    <mergeCell ref="BQ88:BR89"/>
    <mergeCell ref="BS88:BU89"/>
    <mergeCell ref="AT88:AW88"/>
    <mergeCell ref="AX88:AY89"/>
    <mergeCell ref="AZ88:BA89"/>
    <mergeCell ref="BB88:BC89"/>
    <mergeCell ref="BD88:BE89"/>
    <mergeCell ref="BF88:BG89"/>
    <mergeCell ref="AT89:AW89"/>
    <mergeCell ref="AG88:AH88"/>
    <mergeCell ref="AI88:AJ88"/>
    <mergeCell ref="AK88:AL89"/>
    <mergeCell ref="AM88:AN89"/>
    <mergeCell ref="AO88:AP89"/>
    <mergeCell ref="AQ88:AS88"/>
    <mergeCell ref="AG89:AH89"/>
    <mergeCell ref="AI89:AJ89"/>
    <mergeCell ref="AQ89:AS89"/>
    <mergeCell ref="BS90:BU91"/>
    <mergeCell ref="AT90:AW90"/>
    <mergeCell ref="AX90:AY91"/>
    <mergeCell ref="AZ90:BA91"/>
    <mergeCell ref="BB90:BC91"/>
    <mergeCell ref="BD90:BE91"/>
    <mergeCell ref="BF90:BG91"/>
    <mergeCell ref="AT91:AW91"/>
    <mergeCell ref="AG90:AH90"/>
    <mergeCell ref="AI90:AJ90"/>
    <mergeCell ref="AK90:AL91"/>
    <mergeCell ref="AM90:AN91"/>
    <mergeCell ref="AO90:AP91"/>
    <mergeCell ref="AQ90:AS90"/>
    <mergeCell ref="AG91:AH91"/>
    <mergeCell ref="AI91:AJ91"/>
    <mergeCell ref="AQ91:AS91"/>
    <mergeCell ref="R92:S93"/>
    <mergeCell ref="T92:U93"/>
    <mergeCell ref="V92:X93"/>
    <mergeCell ref="Y92:Z93"/>
    <mergeCell ref="AA92:AC93"/>
    <mergeCell ref="AD92:AF93"/>
    <mergeCell ref="A92:D93"/>
    <mergeCell ref="E92:I93"/>
    <mergeCell ref="J92:K93"/>
    <mergeCell ref="L92:M93"/>
    <mergeCell ref="N92:O93"/>
    <mergeCell ref="P92:Q93"/>
    <mergeCell ref="BH90:BI91"/>
    <mergeCell ref="BJ90:BL91"/>
    <mergeCell ref="BM90:BN91"/>
    <mergeCell ref="BO90:BP91"/>
    <mergeCell ref="BQ90:BR91"/>
    <mergeCell ref="R90:S91"/>
    <mergeCell ref="T90:U91"/>
    <mergeCell ref="V90:X91"/>
    <mergeCell ref="Y90:Z91"/>
    <mergeCell ref="AA90:AC91"/>
    <mergeCell ref="AD90:AF91"/>
    <mergeCell ref="A90:D91"/>
    <mergeCell ref="E90:I91"/>
    <mergeCell ref="J90:K91"/>
    <mergeCell ref="L90:M91"/>
    <mergeCell ref="N90:O91"/>
    <mergeCell ref="P90:Q91"/>
    <mergeCell ref="BH92:BI93"/>
    <mergeCell ref="BJ92:BL93"/>
    <mergeCell ref="BM92:BN93"/>
    <mergeCell ref="BO92:BP93"/>
    <mergeCell ref="BQ92:BR93"/>
    <mergeCell ref="BS92:BU93"/>
    <mergeCell ref="AT92:AW92"/>
    <mergeCell ref="AX92:AY93"/>
    <mergeCell ref="AZ92:BA93"/>
    <mergeCell ref="BB92:BC93"/>
    <mergeCell ref="BD92:BE93"/>
    <mergeCell ref="BF92:BG93"/>
    <mergeCell ref="AT93:AW93"/>
    <mergeCell ref="AG92:AH92"/>
    <mergeCell ref="AI92:AJ92"/>
    <mergeCell ref="AK92:AL93"/>
    <mergeCell ref="AM92:AN93"/>
    <mergeCell ref="AO92:AP93"/>
    <mergeCell ref="AQ92:AS92"/>
    <mergeCell ref="AG93:AH93"/>
    <mergeCell ref="AI93:AJ93"/>
    <mergeCell ref="AQ93:AS93"/>
    <mergeCell ref="BS94:BU95"/>
    <mergeCell ref="AT94:AW94"/>
    <mergeCell ref="AX94:AY95"/>
    <mergeCell ref="AZ94:BA95"/>
    <mergeCell ref="BB94:BC95"/>
    <mergeCell ref="BD94:BE95"/>
    <mergeCell ref="BF94:BG95"/>
    <mergeCell ref="AT95:AW95"/>
    <mergeCell ref="AG94:AH94"/>
    <mergeCell ref="AI94:AJ94"/>
    <mergeCell ref="AK94:AL95"/>
    <mergeCell ref="AM94:AN95"/>
    <mergeCell ref="AO94:AP95"/>
    <mergeCell ref="AQ94:AS94"/>
    <mergeCell ref="AG95:AH95"/>
    <mergeCell ref="AI95:AJ95"/>
    <mergeCell ref="AQ95:AS95"/>
    <mergeCell ref="R96:S97"/>
    <mergeCell ref="T96:U97"/>
    <mergeCell ref="V96:X97"/>
    <mergeCell ref="Y96:Z97"/>
    <mergeCell ref="AA96:AC97"/>
    <mergeCell ref="AD96:AF97"/>
    <mergeCell ref="A96:D97"/>
    <mergeCell ref="E96:I97"/>
    <mergeCell ref="J96:K97"/>
    <mergeCell ref="L96:M97"/>
    <mergeCell ref="N96:O97"/>
    <mergeCell ref="P96:Q97"/>
    <mergeCell ref="BH94:BI95"/>
    <mergeCell ref="BJ94:BL95"/>
    <mergeCell ref="BM94:BN95"/>
    <mergeCell ref="BO94:BP95"/>
    <mergeCell ref="BQ94:BR95"/>
    <mergeCell ref="R94:S95"/>
    <mergeCell ref="T94:U95"/>
    <mergeCell ref="V94:X95"/>
    <mergeCell ref="Y94:Z95"/>
    <mergeCell ref="AA94:AC95"/>
    <mergeCell ref="AD94:AF95"/>
    <mergeCell ref="A94:D95"/>
    <mergeCell ref="E94:I95"/>
    <mergeCell ref="J94:K95"/>
    <mergeCell ref="L94:M95"/>
    <mergeCell ref="N94:O95"/>
    <mergeCell ref="P94:Q95"/>
    <mergeCell ref="BH96:BI97"/>
    <mergeCell ref="BJ96:BL97"/>
    <mergeCell ref="BM96:BN97"/>
    <mergeCell ref="BO96:BP97"/>
    <mergeCell ref="BQ96:BR97"/>
    <mergeCell ref="BS96:BU97"/>
    <mergeCell ref="AT96:AW96"/>
    <mergeCell ref="AX96:AY97"/>
    <mergeCell ref="AZ96:BA97"/>
    <mergeCell ref="BB96:BC97"/>
    <mergeCell ref="BD96:BE97"/>
    <mergeCell ref="BF96:BG97"/>
    <mergeCell ref="AT97:AW97"/>
    <mergeCell ref="AG96:AH96"/>
    <mergeCell ref="AI96:AJ96"/>
    <mergeCell ref="AK96:AL97"/>
    <mergeCell ref="AM96:AN97"/>
    <mergeCell ref="AO96:AP97"/>
    <mergeCell ref="AQ96:AS96"/>
    <mergeCell ref="AG97:AH97"/>
    <mergeCell ref="AI97:AJ97"/>
    <mergeCell ref="AQ97:AS97"/>
    <mergeCell ref="BS98:BU99"/>
    <mergeCell ref="AT98:AW98"/>
    <mergeCell ref="AX98:AY99"/>
    <mergeCell ref="AZ98:BA99"/>
    <mergeCell ref="BB98:BC99"/>
    <mergeCell ref="BD98:BE99"/>
    <mergeCell ref="BF98:BG99"/>
    <mergeCell ref="AT99:AW99"/>
    <mergeCell ref="AG98:AH98"/>
    <mergeCell ref="AI98:AJ98"/>
    <mergeCell ref="AK98:AL99"/>
    <mergeCell ref="AM98:AN99"/>
    <mergeCell ref="AO98:AP99"/>
    <mergeCell ref="AQ98:AS98"/>
    <mergeCell ref="AG99:AH99"/>
    <mergeCell ref="AI99:AJ99"/>
    <mergeCell ref="AQ99:AS99"/>
    <mergeCell ref="R100:S101"/>
    <mergeCell ref="T100:U101"/>
    <mergeCell ref="V100:X101"/>
    <mergeCell ref="Y100:Z101"/>
    <mergeCell ref="AA100:AC101"/>
    <mergeCell ref="AD100:AF101"/>
    <mergeCell ref="A100:D101"/>
    <mergeCell ref="E100:I101"/>
    <mergeCell ref="J100:K101"/>
    <mergeCell ref="L100:M101"/>
    <mergeCell ref="N100:O101"/>
    <mergeCell ref="P100:Q101"/>
    <mergeCell ref="BH98:BI99"/>
    <mergeCell ref="BJ98:BL99"/>
    <mergeCell ref="BM98:BN99"/>
    <mergeCell ref="BO98:BP99"/>
    <mergeCell ref="BQ98:BR99"/>
    <mergeCell ref="R98:S99"/>
    <mergeCell ref="T98:U99"/>
    <mergeCell ref="V98:X99"/>
    <mergeCell ref="Y98:Z99"/>
    <mergeCell ref="AA98:AC99"/>
    <mergeCell ref="AD98:AF99"/>
    <mergeCell ref="A98:D99"/>
    <mergeCell ref="E98:I99"/>
    <mergeCell ref="J98:K99"/>
    <mergeCell ref="L98:M99"/>
    <mergeCell ref="N98:O99"/>
    <mergeCell ref="P98:Q99"/>
    <mergeCell ref="BH100:BI101"/>
    <mergeCell ref="BJ100:BL101"/>
    <mergeCell ref="BM100:BN101"/>
    <mergeCell ref="BO100:BP101"/>
    <mergeCell ref="BQ100:BR101"/>
    <mergeCell ref="BS100:BU101"/>
    <mergeCell ref="AT100:AW100"/>
    <mergeCell ref="AX100:AY101"/>
    <mergeCell ref="AZ100:BA101"/>
    <mergeCell ref="BB100:BC101"/>
    <mergeCell ref="BD100:BE101"/>
    <mergeCell ref="BF100:BG101"/>
    <mergeCell ref="AT101:AW101"/>
    <mergeCell ref="AG100:AH100"/>
    <mergeCell ref="AI100:AJ100"/>
    <mergeCell ref="AK100:AL101"/>
    <mergeCell ref="AM100:AN101"/>
    <mergeCell ref="AO100:AP101"/>
    <mergeCell ref="AQ100:AS100"/>
    <mergeCell ref="AG101:AH101"/>
    <mergeCell ref="AI101:AJ101"/>
    <mergeCell ref="AQ101:AS101"/>
    <mergeCell ref="BS102:BU103"/>
    <mergeCell ref="AT102:AW102"/>
    <mergeCell ref="AX102:AY103"/>
    <mergeCell ref="AZ102:BA103"/>
    <mergeCell ref="BB102:BC103"/>
    <mergeCell ref="BD102:BE103"/>
    <mergeCell ref="BF102:BG103"/>
    <mergeCell ref="AT103:AW103"/>
    <mergeCell ref="AG102:AH102"/>
    <mergeCell ref="AI102:AJ102"/>
    <mergeCell ref="AK102:AL103"/>
    <mergeCell ref="AM102:AN103"/>
    <mergeCell ref="AO102:AP103"/>
    <mergeCell ref="AQ102:AS102"/>
    <mergeCell ref="AG103:AH103"/>
    <mergeCell ref="AI103:AJ103"/>
    <mergeCell ref="AQ103:AS103"/>
    <mergeCell ref="R104:S105"/>
    <mergeCell ref="T104:U105"/>
    <mergeCell ref="V104:X105"/>
    <mergeCell ref="Y104:Z105"/>
    <mergeCell ref="AA104:AC105"/>
    <mergeCell ref="AD104:AF105"/>
    <mergeCell ref="A104:D105"/>
    <mergeCell ref="E104:I105"/>
    <mergeCell ref="J104:K105"/>
    <mergeCell ref="L104:M105"/>
    <mergeCell ref="N104:O105"/>
    <mergeCell ref="P104:Q105"/>
    <mergeCell ref="BH102:BI103"/>
    <mergeCell ref="BJ102:BL103"/>
    <mergeCell ref="BM102:BN103"/>
    <mergeCell ref="BO102:BP103"/>
    <mergeCell ref="BQ102:BR103"/>
    <mergeCell ref="R102:S103"/>
    <mergeCell ref="T102:U103"/>
    <mergeCell ref="V102:X103"/>
    <mergeCell ref="Y102:Z103"/>
    <mergeCell ref="AA102:AC103"/>
    <mergeCell ref="AD102:AF103"/>
    <mergeCell ref="A102:D103"/>
    <mergeCell ref="E102:I103"/>
    <mergeCell ref="J102:K103"/>
    <mergeCell ref="L102:M103"/>
    <mergeCell ref="N102:O103"/>
    <mergeCell ref="P102:Q103"/>
    <mergeCell ref="BH104:BI105"/>
    <mergeCell ref="BJ104:BL105"/>
    <mergeCell ref="BM104:BN105"/>
    <mergeCell ref="BO104:BP105"/>
    <mergeCell ref="BQ104:BR105"/>
    <mergeCell ref="BS104:BU105"/>
    <mergeCell ref="AT104:AW104"/>
    <mergeCell ref="AX104:AY105"/>
    <mergeCell ref="AZ104:BA105"/>
    <mergeCell ref="BB104:BC105"/>
    <mergeCell ref="BD104:BE105"/>
    <mergeCell ref="BF104:BG105"/>
    <mergeCell ref="AT105:AW105"/>
    <mergeCell ref="AG104:AH104"/>
    <mergeCell ref="AI104:AJ104"/>
    <mergeCell ref="AK104:AL105"/>
    <mergeCell ref="AM104:AN105"/>
    <mergeCell ref="AO104:AP105"/>
    <mergeCell ref="AQ104:AS104"/>
    <mergeCell ref="AG105:AH105"/>
    <mergeCell ref="AI105:AJ105"/>
    <mergeCell ref="AQ105:AS105"/>
  </mergeCells>
  <phoneticPr fontId="7"/>
  <pageMargins left="0.70866141732283472" right="0.19685039370078741" top="0.78740157480314965" bottom="0.43307086614173229" header="0.51181102362204722" footer="0.35433070866141736"/>
  <pageSetup paperSize="9" scale="65" orientation="landscape" r:id="rId1"/>
  <headerFooter alignWithMargins="0">
    <oddFooter>&amp;C6-②</oddFooter>
  </headerFooter>
  <rowBreaks count="1" manualBreakCount="1">
    <brk id="55"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表紙</vt:lpstr>
      <vt:lpstr>印刷時の注意 </vt:lpstr>
      <vt:lpstr>目次</vt:lpstr>
      <vt:lpstr>2</vt:lpstr>
      <vt:lpstr>3</vt:lpstr>
      <vt:lpstr>4</vt:lpstr>
      <vt:lpstr>5</vt:lpstr>
      <vt:lpstr>6①</vt:lpstr>
      <vt:lpstr>6②</vt:lpstr>
      <vt:lpstr>記載例1</vt:lpstr>
      <vt:lpstr>7</vt:lpstr>
      <vt:lpstr>記載例２</vt:lpstr>
      <vt:lpstr>8</vt:lpstr>
      <vt:lpstr>9</vt:lpstr>
      <vt:lpstr>記載例３</vt:lpstr>
      <vt:lpstr>10 </vt:lpstr>
      <vt:lpstr>11</vt:lpstr>
      <vt:lpstr>12 </vt:lpstr>
      <vt:lpstr>13 </vt:lpstr>
      <vt:lpstr>14</vt:lpstr>
      <vt:lpstr>15</vt:lpstr>
      <vt:lpstr>16</vt:lpstr>
      <vt:lpstr>17</vt:lpstr>
      <vt:lpstr>18</vt:lpstr>
      <vt:lpstr>19</vt:lpstr>
      <vt:lpstr>20</vt:lpstr>
      <vt:lpstr>21</vt:lpstr>
      <vt:lpstr>22</vt:lpstr>
      <vt:lpstr>22-2</vt:lpstr>
      <vt:lpstr>23</vt:lpstr>
      <vt:lpstr>24</vt:lpstr>
      <vt:lpstr>25</vt:lpstr>
      <vt:lpstr>26</vt:lpstr>
      <vt:lpstr>27</vt:lpstr>
      <vt:lpstr>28様式例</vt:lpstr>
      <vt:lpstr>29 </vt:lpstr>
      <vt:lpstr>30</vt:lpstr>
      <vt:lpstr>31</vt:lpstr>
      <vt:lpstr>32</vt:lpstr>
      <vt:lpstr>33</vt:lpstr>
      <vt:lpstr>'10 '!Print_Area</vt:lpstr>
      <vt:lpstr>'11'!Print_Area</vt:lpstr>
      <vt:lpstr>'12 '!Print_Area</vt:lpstr>
      <vt:lpstr>'13 '!Print_Area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'22-2'!Print_Area</vt:lpstr>
      <vt:lpstr>'23'!Print_Area</vt:lpstr>
      <vt:lpstr>'24'!Print_Area</vt:lpstr>
      <vt:lpstr>'25'!Print_Area</vt:lpstr>
      <vt:lpstr>'26'!Print_Area</vt:lpstr>
      <vt:lpstr>'27'!Print_Area</vt:lpstr>
      <vt:lpstr>'28様式例'!Print_Area</vt:lpstr>
      <vt:lpstr>'29 '!Print_Area</vt:lpstr>
      <vt:lpstr>'3'!Print_Area</vt:lpstr>
      <vt:lpstr>'30'!Print_Area</vt:lpstr>
      <vt:lpstr>'31'!Print_Area</vt:lpstr>
      <vt:lpstr>'32'!Print_Area</vt:lpstr>
      <vt:lpstr>'33'!Print_Area</vt:lpstr>
      <vt:lpstr>'4'!Print_Area</vt:lpstr>
      <vt:lpstr>'5'!Print_Area</vt:lpstr>
      <vt:lpstr>'6①'!Print_Area</vt:lpstr>
      <vt:lpstr>'6②'!Print_Area</vt:lpstr>
      <vt:lpstr>'7'!Print_Area</vt:lpstr>
      <vt:lpstr>'8'!Print_Area</vt:lpstr>
      <vt:lpstr>'9'!Print_Area</vt:lpstr>
      <vt:lpstr>記載例1!Print_Area</vt:lpstr>
      <vt:lpstr>記載例２!Print_Area</vt:lpstr>
      <vt:lpstr>記載例３!Print_Area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nt075018</dc:creator>
  <cp:lastModifiedBy>nt069024@matsu1.local</cp:lastModifiedBy>
  <cp:lastPrinted>2026-05-25T07:26:31Z</cp:lastPrinted>
  <dcterms:created xsi:type="dcterms:W3CDTF">2010-04-06T02:03:17Z</dcterms:created>
  <dcterms:modified xsi:type="dcterms:W3CDTF">2026-05-25T07:43:44Z</dcterms:modified>
</cp:coreProperties>
</file>