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庁内共有データ\◆「誘客多角化等のための魅力的な滞在コンテンツ造成」実証事業\02_２次募集\■公募要領\"/>
    </mc:Choice>
  </mc:AlternateContent>
  <bookViews>
    <workbookView xWindow="3615" yWindow="105" windowWidth="9540" windowHeight="8745" tabRatio="815"/>
  </bookViews>
  <sheets>
    <sheet name="【様式1】提案書 " sheetId="34" r:id="rId1"/>
    <sheet name="【様式2】費用積算書" sheetId="29" r:id="rId2"/>
    <sheet name="【様式3】業務実施スケジュール" sheetId="28" r:id="rId3"/>
    <sheet name="記入例【様式1】提案書" sheetId="35" r:id="rId4"/>
    <sheet name="記入例【様式2】費用積算書" sheetId="33" r:id="rId5"/>
    <sheet name="記入例【様式3】業務実施スケジュール" sheetId="19" r:id="rId6"/>
  </sheets>
  <definedNames>
    <definedName name="_xlnm.Print_Area" localSheetId="0">'【様式1】提案書 '!$A$1:$G$34</definedName>
    <definedName name="_xlnm.Print_Area" localSheetId="1">【様式2】費用積算書!$A$1:$J$45</definedName>
    <definedName name="_xlnm.Print_Area" localSheetId="2">【様式3】業務実施スケジュール!$A$1:$V$22</definedName>
    <definedName name="_xlnm.Print_Area" localSheetId="3">記入例【様式1】提案書!$A$1:$G$34</definedName>
    <definedName name="_xlnm.Print_Area" localSheetId="4">記入例【様式2】費用積算書!$A$1:$J$45</definedName>
    <definedName name="_xlnm.Print_Area" localSheetId="5">記入例【様式3】業務実施スケジュール!$A$1:$V$22</definedName>
  </definedNames>
  <calcPr calcId="162913"/>
</workbook>
</file>

<file path=xl/calcChain.xml><?xml version="1.0" encoding="utf-8"?>
<calcChain xmlns="http://schemas.openxmlformats.org/spreadsheetml/2006/main">
  <c r="H36" i="33" l="1"/>
  <c r="G35" i="33"/>
  <c r="I35" i="33" s="1"/>
  <c r="G34" i="33"/>
  <c r="I34" i="33" s="1"/>
  <c r="G33" i="33"/>
  <c r="I33" i="33" s="1"/>
  <c r="G32" i="33"/>
  <c r="I32" i="33" s="1"/>
  <c r="H31" i="33"/>
  <c r="G30" i="33"/>
  <c r="I30" i="33" s="1"/>
  <c r="G29" i="33"/>
  <c r="I29" i="33" s="1"/>
  <c r="G28" i="33"/>
  <c r="I28" i="33" s="1"/>
  <c r="G27" i="33"/>
  <c r="I27" i="33" s="1"/>
  <c r="H26" i="33"/>
  <c r="G25" i="33"/>
  <c r="I25" i="33" s="1"/>
  <c r="G24" i="33"/>
  <c r="I24" i="33" s="1"/>
  <c r="G23" i="33"/>
  <c r="I23" i="33" s="1"/>
  <c r="H22" i="33"/>
  <c r="G21" i="33"/>
  <c r="I21" i="33" s="1"/>
  <c r="G20" i="33"/>
  <c r="I20" i="33" s="1"/>
  <c r="G19" i="33"/>
  <c r="I19" i="33" s="1"/>
  <c r="G18" i="33"/>
  <c r="I18" i="33" s="1"/>
  <c r="G17" i="33"/>
  <c r="I17" i="33" s="1"/>
  <c r="I16" i="33"/>
  <c r="G15" i="33"/>
  <c r="I15" i="33" s="1"/>
  <c r="G14" i="33"/>
  <c r="I14" i="33" s="1"/>
  <c r="G13" i="33"/>
  <c r="G12" i="33"/>
  <c r="I12" i="33" s="1"/>
  <c r="H22" i="29"/>
  <c r="I16" i="29"/>
  <c r="G22" i="33" l="1"/>
  <c r="I26" i="33"/>
  <c r="I31" i="33"/>
  <c r="I36" i="33"/>
  <c r="G31" i="33"/>
  <c r="G36" i="33"/>
  <c r="G26" i="33"/>
  <c r="G37" i="33" s="1"/>
  <c r="H37" i="33"/>
  <c r="I13" i="33"/>
  <c r="I22" i="33" s="1"/>
  <c r="H36" i="29"/>
  <c r="H37" i="29" s="1"/>
  <c r="G35" i="29"/>
  <c r="I35" i="29" s="1"/>
  <c r="G34" i="29"/>
  <c r="I34" i="29" s="1"/>
  <c r="G33" i="29"/>
  <c r="I33" i="29" s="1"/>
  <c r="G32" i="29"/>
  <c r="I32" i="29" s="1"/>
  <c r="H31" i="29"/>
  <c r="G30" i="29"/>
  <c r="I30" i="29" s="1"/>
  <c r="G29" i="29"/>
  <c r="I29" i="29" s="1"/>
  <c r="G28" i="29"/>
  <c r="I28" i="29" s="1"/>
  <c r="G27" i="29"/>
  <c r="I27" i="29" s="1"/>
  <c r="H26" i="29"/>
  <c r="G25" i="29"/>
  <c r="I25" i="29" s="1"/>
  <c r="G24" i="29"/>
  <c r="I24" i="29" s="1"/>
  <c r="G23" i="29"/>
  <c r="I23" i="29" s="1"/>
  <c r="G21" i="29"/>
  <c r="I21" i="29" s="1"/>
  <c r="G20" i="29"/>
  <c r="I20" i="29" s="1"/>
  <c r="G19" i="29"/>
  <c r="I19" i="29" s="1"/>
  <c r="G18" i="29"/>
  <c r="I18" i="29" s="1"/>
  <c r="G17" i="29"/>
  <c r="I17" i="29" s="1"/>
  <c r="G15" i="29"/>
  <c r="I15" i="29" s="1"/>
  <c r="G14" i="29"/>
  <c r="I14" i="29" s="1"/>
  <c r="G13" i="29"/>
  <c r="I13" i="29" s="1"/>
  <c r="G12" i="29"/>
  <c r="I12" i="29" s="1"/>
  <c r="H38" i="29" l="1"/>
  <c r="K22" i="29"/>
  <c r="H38" i="33"/>
  <c r="K22" i="33"/>
  <c r="K36" i="33"/>
  <c r="I37" i="33"/>
  <c r="K31" i="33"/>
  <c r="K26" i="33"/>
  <c r="G26" i="29"/>
  <c r="K36" i="29"/>
  <c r="G31" i="29"/>
  <c r="I31" i="29"/>
  <c r="I22" i="29"/>
  <c r="G22" i="29"/>
  <c r="G36" i="29"/>
  <c r="I26" i="29"/>
  <c r="I36" i="29"/>
  <c r="K26" i="29"/>
  <c r="K31" i="29"/>
  <c r="I37" i="29" l="1"/>
  <c r="G37" i="29"/>
</calcChain>
</file>

<file path=xl/comments1.xml><?xml version="1.0" encoding="utf-8"?>
<comments xmlns="http://schemas.openxmlformats.org/spreadsheetml/2006/main">
  <authors>
    <author>ㅤ</author>
  </authors>
  <commentList>
    <comment ref="H37" authorId="0" shapeId="0">
      <text>
        <r>
          <rPr>
            <b/>
            <sz val="9"/>
            <color indexed="81"/>
            <rFont val="MS P ゴシック"/>
            <family val="3"/>
            <charset val="128"/>
          </rPr>
          <t>20,000千円を超えるとエラーになります。</t>
        </r>
      </text>
    </comment>
    <comment ref="H38" authorId="0" shapeId="0">
      <text>
        <r>
          <rPr>
            <b/>
            <sz val="9"/>
            <color indexed="81"/>
            <rFont val="ＭＳ Ｐゴシック"/>
            <family val="3"/>
            <charset val="128"/>
            <scheme val="minor"/>
          </rPr>
          <t>20,000千円を超えるとエラーになります。</t>
        </r>
      </text>
    </comment>
  </commentList>
</comments>
</file>

<file path=xl/comments2.xml><?xml version="1.0" encoding="utf-8"?>
<comments xmlns="http://schemas.openxmlformats.org/spreadsheetml/2006/main">
  <authors>
    <author>ㅤ</author>
  </authors>
  <commentList>
    <comment ref="H37" authorId="0" shapeId="0">
      <text>
        <r>
          <rPr>
            <b/>
            <sz val="9"/>
            <color indexed="81"/>
            <rFont val="MS P ゴシック"/>
            <family val="3"/>
            <charset val="128"/>
          </rPr>
          <t>20,000千円を超えるとエラーになります。</t>
        </r>
      </text>
    </comment>
    <comment ref="H38" authorId="0" shapeId="0">
      <text>
        <r>
          <rPr>
            <b/>
            <sz val="9"/>
            <color indexed="81"/>
            <rFont val="ＭＳ Ｐゴシック"/>
            <family val="3"/>
            <charset val="128"/>
            <scheme val="minor"/>
          </rPr>
          <t>20,000千円を超えるとエラーになります。</t>
        </r>
      </text>
    </comment>
  </commentList>
</comments>
</file>

<file path=xl/sharedStrings.xml><?xml version="1.0" encoding="utf-8"?>
<sst xmlns="http://schemas.openxmlformats.org/spreadsheetml/2006/main" count="281" uniqueCount="139">
  <si>
    <t>項目</t>
    <rPh sb="0" eb="2">
      <t>コウモク</t>
    </rPh>
    <phoneticPr fontId="3"/>
  </si>
  <si>
    <t>内訳</t>
    <rPh sb="0" eb="2">
      <t>ウチワケ</t>
    </rPh>
    <phoneticPr fontId="3"/>
  </si>
  <si>
    <t>数量</t>
    <rPh sb="0" eb="2">
      <t>スウリョウ</t>
    </rPh>
    <phoneticPr fontId="3"/>
  </si>
  <si>
    <t>単位</t>
    <rPh sb="0" eb="2">
      <t>タンイ</t>
    </rPh>
    <phoneticPr fontId="3"/>
  </si>
  <si>
    <t>単価</t>
    <rPh sb="0" eb="2">
      <t>タンカ</t>
    </rPh>
    <phoneticPr fontId="3"/>
  </si>
  <si>
    <t>備考</t>
    <rPh sb="0" eb="1">
      <t>ソナエ</t>
    </rPh>
    <rPh sb="1" eb="2">
      <t>コウ</t>
    </rPh>
    <phoneticPr fontId="3"/>
  </si>
  <si>
    <t>年　　　　月　　　　日</t>
    <rPh sb="0" eb="1">
      <t>ネン</t>
    </rPh>
    <rPh sb="5" eb="6">
      <t>ガツ</t>
    </rPh>
    <rPh sb="10" eb="11">
      <t>ニチ</t>
    </rPh>
    <phoneticPr fontId="3"/>
  </si>
  <si>
    <t>式</t>
    <rPh sb="0" eb="1">
      <t>シキ</t>
    </rPh>
    <phoneticPr fontId="3"/>
  </si>
  <si>
    <t>※取組の内容が法令に違反することが判明した場合、又は、申請の内容に虚偽があった場合には、直ちに選定を取り消し、支援額の全額返還を求めることがあります。</t>
    <rPh sb="1" eb="3">
      <t>トリクミ</t>
    </rPh>
    <rPh sb="4" eb="6">
      <t>ナイヨウ</t>
    </rPh>
    <rPh sb="7" eb="9">
      <t>ホウレイ</t>
    </rPh>
    <rPh sb="10" eb="12">
      <t>イハン</t>
    </rPh>
    <rPh sb="17" eb="19">
      <t>ハンメイ</t>
    </rPh>
    <rPh sb="21" eb="23">
      <t>バアイ</t>
    </rPh>
    <rPh sb="24" eb="25">
      <t>マタ</t>
    </rPh>
    <rPh sb="27" eb="29">
      <t>シンセイ</t>
    </rPh>
    <rPh sb="30" eb="32">
      <t>ナイヨウ</t>
    </rPh>
    <rPh sb="33" eb="35">
      <t>キョギ</t>
    </rPh>
    <rPh sb="39" eb="41">
      <t>バアイ</t>
    </rPh>
    <rPh sb="44" eb="45">
      <t>タダ</t>
    </rPh>
    <rPh sb="47" eb="49">
      <t>センテイ</t>
    </rPh>
    <rPh sb="50" eb="51">
      <t>ト</t>
    </rPh>
    <rPh sb="52" eb="53">
      <t>ケ</t>
    </rPh>
    <rPh sb="55" eb="57">
      <t>シエン</t>
    </rPh>
    <rPh sb="57" eb="58">
      <t>ガク</t>
    </rPh>
    <rPh sb="59" eb="61">
      <t>ゼンガク</t>
    </rPh>
    <rPh sb="61" eb="63">
      <t>ヘンカン</t>
    </rPh>
    <rPh sb="64" eb="65">
      <t>モト</t>
    </rPh>
    <phoneticPr fontId="3"/>
  </si>
  <si>
    <t>式</t>
    <rPh sb="0" eb="1">
      <t>シキ</t>
    </rPh>
    <phoneticPr fontId="6"/>
  </si>
  <si>
    <t>○○リース費用</t>
    <rPh sb="5" eb="7">
      <t>ヒヨウ</t>
    </rPh>
    <phoneticPr fontId="6"/>
  </si>
  <si>
    <t>合計</t>
    <rPh sb="0" eb="2">
      <t>ゴウケイ</t>
    </rPh>
    <phoneticPr fontId="6"/>
  </si>
  <si>
    <t>（２）代表者名</t>
    <rPh sb="3" eb="6">
      <t>ダイヒョウシャ</t>
    </rPh>
    <rPh sb="6" eb="7">
      <t>メイ</t>
    </rPh>
    <phoneticPr fontId="3"/>
  </si>
  <si>
    <t>（３）所在地</t>
    <rPh sb="3" eb="6">
      <t>ショザイチ</t>
    </rPh>
    <phoneticPr fontId="3"/>
  </si>
  <si>
    <t>（４）担当者名</t>
    <rPh sb="3" eb="7">
      <t>タントウシャメイ</t>
    </rPh>
    <phoneticPr fontId="3"/>
  </si>
  <si>
    <t>（６）メールアドレス</t>
    <phoneticPr fontId="3"/>
  </si>
  <si>
    <t>※ピンク色のセルに記入してください</t>
    <rPh sb="4" eb="5">
      <t>イロ</t>
    </rPh>
    <rPh sb="9" eb="11">
      <t>キニュウ</t>
    </rPh>
    <phoneticPr fontId="3"/>
  </si>
  <si>
    <t>上旬</t>
    <rPh sb="0" eb="2">
      <t>ジョウジュン</t>
    </rPh>
    <phoneticPr fontId="8"/>
  </si>
  <si>
    <t>中旬</t>
    <rPh sb="0" eb="2">
      <t>チュウジュン</t>
    </rPh>
    <phoneticPr fontId="8"/>
  </si>
  <si>
    <t>下旬</t>
    <rPh sb="0" eb="2">
      <t>ゲジュン</t>
    </rPh>
    <phoneticPr fontId="8"/>
  </si>
  <si>
    <t>１０月</t>
  </si>
  <si>
    <t>１１月</t>
  </si>
  <si>
    <t>１２月</t>
  </si>
  <si>
    <t>１月</t>
  </si>
  <si>
    <t>２月</t>
  </si>
  <si>
    <t>３月</t>
  </si>
  <si>
    <t>※必要に応じて、欄を追加・削除してください。</t>
  </si>
  <si>
    <t>年　　月　　日</t>
    <rPh sb="0" eb="1">
      <t>ネン</t>
    </rPh>
    <rPh sb="3" eb="4">
      <t>ガツ</t>
    </rPh>
    <rPh sb="6" eb="7">
      <t>ニチ</t>
    </rPh>
    <phoneticPr fontId="8"/>
  </si>
  <si>
    <t>※ピンク色のセルに記入してください</t>
    <phoneticPr fontId="6"/>
  </si>
  <si>
    <t>※ピンク色のセルおよび黄枠内に記入してください。黄枠内は、想定される実施時期に応じてセルを塗りつぶしてください。</t>
    <rPh sb="11" eb="12">
      <t>キ</t>
    </rPh>
    <rPh sb="12" eb="13">
      <t>ワク</t>
    </rPh>
    <rPh sb="13" eb="14">
      <t>ナイ</t>
    </rPh>
    <rPh sb="24" eb="25">
      <t>キ</t>
    </rPh>
    <rPh sb="25" eb="27">
      <t>ワクナイ</t>
    </rPh>
    <rPh sb="29" eb="31">
      <t>ソウテイ</t>
    </rPh>
    <rPh sb="34" eb="36">
      <t>ジッシ</t>
    </rPh>
    <rPh sb="36" eb="38">
      <t>ジキ</t>
    </rPh>
    <rPh sb="39" eb="40">
      <t>オウ</t>
    </rPh>
    <rPh sb="45" eb="46">
      <t>ヌ</t>
    </rPh>
    <phoneticPr fontId="8"/>
  </si>
  <si>
    <t>事業名：</t>
    <rPh sb="0" eb="2">
      <t>ジギョウ</t>
    </rPh>
    <rPh sb="2" eb="3">
      <t>メイ</t>
    </rPh>
    <phoneticPr fontId="9"/>
  </si>
  <si>
    <t>※必要に応じて、欄を追加・削除してください。</t>
    <phoneticPr fontId="3"/>
  </si>
  <si>
    <t>(上限20,000千円)</t>
    <rPh sb="1" eb="3">
      <t>ジョウゲン</t>
    </rPh>
    <rPh sb="9" eb="11">
      <t>センエン</t>
    </rPh>
    <phoneticPr fontId="9"/>
  </si>
  <si>
    <t>式</t>
    <rPh sb="0" eb="1">
      <t>シキ</t>
    </rPh>
    <phoneticPr fontId="9"/>
  </si>
  <si>
    <t>webページ更新、情報発信</t>
    <rPh sb="6" eb="8">
      <t>コウシン</t>
    </rPh>
    <rPh sb="9" eb="11">
      <t>ジョウホウ</t>
    </rPh>
    <rPh sb="11" eb="13">
      <t>ハッシン</t>
    </rPh>
    <phoneticPr fontId="9"/>
  </si>
  <si>
    <t>webページ更新</t>
    <rPh sb="6" eb="8">
      <t>コウシン</t>
    </rPh>
    <phoneticPr fontId="3"/>
  </si>
  <si>
    <t>既存webサイトの多言語化</t>
    <rPh sb="0" eb="2">
      <t>キゾン</t>
    </rPh>
    <rPh sb="9" eb="12">
      <t>タゲンゴ</t>
    </rPh>
    <rPh sb="12" eb="13">
      <t>カ</t>
    </rPh>
    <phoneticPr fontId="12"/>
  </si>
  <si>
    <t>電気配線工事費</t>
    <rPh sb="0" eb="2">
      <t>デンキ</t>
    </rPh>
    <rPh sb="2" eb="4">
      <t>ハイセン</t>
    </rPh>
    <rPh sb="4" eb="6">
      <t>コウジ</t>
    </rPh>
    <rPh sb="6" eb="7">
      <t>ヒ</t>
    </rPh>
    <phoneticPr fontId="12"/>
  </si>
  <si>
    <t>装飾工事費</t>
    <rPh sb="0" eb="2">
      <t>ソウショク</t>
    </rPh>
    <rPh sb="2" eb="4">
      <t>コウジ</t>
    </rPh>
    <rPh sb="4" eb="5">
      <t>ヒ</t>
    </rPh>
    <phoneticPr fontId="12"/>
  </si>
  <si>
    <t>式</t>
    <rPh sb="0" eb="1">
      <t>シキ</t>
    </rPh>
    <phoneticPr fontId="12"/>
  </si>
  <si>
    <t>（単位：千円）</t>
    <phoneticPr fontId="12"/>
  </si>
  <si>
    <t>＜装飾費＞</t>
    <rPh sb="1" eb="3">
      <t>ソウショク</t>
    </rPh>
    <rPh sb="3" eb="4">
      <t>ヒ</t>
    </rPh>
    <phoneticPr fontId="12"/>
  </si>
  <si>
    <t>運搬・管理費</t>
    <rPh sb="0" eb="2">
      <t>ウンパン</t>
    </rPh>
    <rPh sb="3" eb="6">
      <t>カンリヒ</t>
    </rPh>
    <phoneticPr fontId="12"/>
  </si>
  <si>
    <t>○○オブジェ○個、衣装○着</t>
    <rPh sb="7" eb="8">
      <t>コ</t>
    </rPh>
    <rPh sb="9" eb="11">
      <t>イショウ</t>
    </rPh>
    <rPh sb="12" eb="13">
      <t>チャク</t>
    </rPh>
    <phoneticPr fontId="6"/>
  </si>
  <si>
    <t>＜イベント費＞</t>
    <rPh sb="5" eb="6">
      <t>ヒ</t>
    </rPh>
    <phoneticPr fontId="12"/>
  </si>
  <si>
    <t>設営・撤去・管理</t>
    <rPh sb="0" eb="2">
      <t>セツエイ</t>
    </rPh>
    <rPh sb="3" eb="5">
      <t>テッキョ</t>
    </rPh>
    <rPh sb="6" eb="8">
      <t>カンリ</t>
    </rPh>
    <phoneticPr fontId="12"/>
  </si>
  <si>
    <t>オブジェ等設営・撤去</t>
    <rPh sb="4" eb="5">
      <t>トウ</t>
    </rPh>
    <rPh sb="5" eb="7">
      <t>セツエイ</t>
    </rPh>
    <rPh sb="8" eb="10">
      <t>テッキョ</t>
    </rPh>
    <phoneticPr fontId="12"/>
  </si>
  <si>
    <t>テント・ステージ設営</t>
    <rPh sb="8" eb="10">
      <t>セツエイ</t>
    </rPh>
    <phoneticPr fontId="12"/>
  </si>
  <si>
    <t>○○体験</t>
    <rPh sb="2" eb="4">
      <t>タイケン</t>
    </rPh>
    <phoneticPr fontId="12"/>
  </si>
  <si>
    <t>動画作成</t>
    <rPh sb="0" eb="2">
      <t>ドウガ</t>
    </rPh>
    <rPh sb="2" eb="4">
      <t>サクセイ</t>
    </rPh>
    <phoneticPr fontId="6"/>
  </si>
  <si>
    <t>音響委託費</t>
    <rPh sb="0" eb="2">
      <t>オンキョウ</t>
    </rPh>
    <rPh sb="2" eb="4">
      <t>イタク</t>
    </rPh>
    <rPh sb="4" eb="5">
      <t>ヒ</t>
    </rPh>
    <phoneticPr fontId="12"/>
  </si>
  <si>
    <t>司会業務委託費</t>
    <rPh sb="0" eb="2">
      <t>シカイ</t>
    </rPh>
    <rPh sb="2" eb="4">
      <t>ギョウム</t>
    </rPh>
    <rPh sb="4" eb="6">
      <t>イタク</t>
    </rPh>
    <rPh sb="6" eb="7">
      <t>ヒ</t>
    </rPh>
    <phoneticPr fontId="12"/>
  </si>
  <si>
    <t>小計</t>
    <rPh sb="0" eb="2">
      <t>ショウケイ</t>
    </rPh>
    <phoneticPr fontId="12"/>
  </si>
  <si>
    <t>マスク、消毒液、○○</t>
    <rPh sb="4" eb="7">
      <t>ショウドクエキ</t>
    </rPh>
    <phoneticPr fontId="6"/>
  </si>
  <si>
    <t>（８）代表者名</t>
    <rPh sb="3" eb="6">
      <t>ダイヒョウシャ</t>
    </rPh>
    <rPh sb="6" eb="7">
      <t>メイ</t>
    </rPh>
    <phoneticPr fontId="3"/>
  </si>
  <si>
    <t>（９）所在地</t>
    <rPh sb="3" eb="6">
      <t>ショザイチ</t>
    </rPh>
    <phoneticPr fontId="3"/>
  </si>
  <si>
    <t>（10）担当者名</t>
    <rPh sb="4" eb="8">
      <t>タントウシャメイ</t>
    </rPh>
    <phoneticPr fontId="3"/>
  </si>
  <si>
    <t>（12）メールアドレス</t>
    <phoneticPr fontId="3"/>
  </si>
  <si>
    <t>○○の歴史等を説明する動画（多言語）</t>
    <rPh sb="3" eb="5">
      <t>レキシ</t>
    </rPh>
    <rPh sb="5" eb="6">
      <t>ナド</t>
    </rPh>
    <rPh sb="7" eb="9">
      <t>セツメイ</t>
    </rPh>
    <rPh sb="11" eb="13">
      <t>ドウガ</t>
    </rPh>
    <rPh sb="14" eb="17">
      <t>タゲンゴ</t>
    </rPh>
    <phoneticPr fontId="6"/>
  </si>
  <si>
    <t>（１）観光イベントの実施・観光資源の磨き上げ</t>
    <rPh sb="13" eb="15">
      <t>カンコウ</t>
    </rPh>
    <rPh sb="15" eb="17">
      <t>シゲン</t>
    </rPh>
    <rPh sb="18" eb="19">
      <t>ミガ</t>
    </rPh>
    <rPh sb="20" eb="21">
      <t>ア</t>
    </rPh>
    <phoneticPr fontId="12"/>
  </si>
  <si>
    <t>提案する事業の名称</t>
    <rPh sb="0" eb="2">
      <t>テイアン</t>
    </rPh>
    <rPh sb="4" eb="6">
      <t>ジギョウ</t>
    </rPh>
    <rPh sb="7" eb="9">
      <t>メイショウ</t>
    </rPh>
    <phoneticPr fontId="3"/>
  </si>
  <si>
    <t>（３）新型コロナウイルス感染症対策に関わる経費</t>
    <rPh sb="3" eb="5">
      <t>シンガタ</t>
    </rPh>
    <rPh sb="12" eb="15">
      <t>カンセンショウ</t>
    </rPh>
    <rPh sb="15" eb="17">
      <t>タイサク</t>
    </rPh>
    <rPh sb="18" eb="19">
      <t>カカ</t>
    </rPh>
    <rPh sb="21" eb="23">
      <t>ケイヒ</t>
    </rPh>
    <phoneticPr fontId="9"/>
  </si>
  <si>
    <t>支援対象経費</t>
    <rPh sb="0" eb="2">
      <t>シエン</t>
    </rPh>
    <rPh sb="2" eb="4">
      <t>タイショウ</t>
    </rPh>
    <rPh sb="4" eb="6">
      <t>ケイヒ</t>
    </rPh>
    <phoneticPr fontId="9"/>
  </si>
  <si>
    <t>（４）その他</t>
    <rPh sb="5" eb="6">
      <t>タ</t>
    </rPh>
    <phoneticPr fontId="9"/>
  </si>
  <si>
    <t>③その他</t>
    <rPh sb="3" eb="4">
      <t>ホカ</t>
    </rPh>
    <phoneticPr fontId="8"/>
  </si>
  <si>
    <t>④報告</t>
    <rPh sb="1" eb="3">
      <t>ホウコク</t>
    </rPh>
    <phoneticPr fontId="8"/>
  </si>
  <si>
    <t>金額
（総事業費）</t>
    <rPh sb="0" eb="1">
      <t>キン</t>
    </rPh>
    <rPh sb="1" eb="2">
      <t>ガク</t>
    </rPh>
    <rPh sb="4" eb="5">
      <t>ソウ</t>
    </rPh>
    <rPh sb="5" eb="8">
      <t>ジギョウヒ</t>
    </rPh>
    <phoneticPr fontId="3"/>
  </si>
  <si>
    <r>
      <t xml:space="preserve">（２）情報発信・プロモーション
</t>
    </r>
    <r>
      <rPr>
        <sz val="8"/>
        <rFont val="ＭＳ Ｐゴシック"/>
        <family val="3"/>
        <charset val="128"/>
      </rPr>
      <t>※支援総額に比して、
　２割程度を上限とする</t>
    </r>
    <rPh sb="3" eb="5">
      <t>ジョウホウ</t>
    </rPh>
    <rPh sb="5" eb="7">
      <t>ハッシン</t>
    </rPh>
    <rPh sb="17" eb="19">
      <t>シエン</t>
    </rPh>
    <rPh sb="19" eb="21">
      <t>ソウガク</t>
    </rPh>
    <rPh sb="22" eb="23">
      <t>ヒ</t>
    </rPh>
    <rPh sb="29" eb="30">
      <t>ワリ</t>
    </rPh>
    <rPh sb="30" eb="32">
      <t>テイド</t>
    </rPh>
    <rPh sb="33" eb="35">
      <t>ジョウゲン</t>
    </rPh>
    <phoneticPr fontId="6"/>
  </si>
  <si>
    <t>※内訳が分かるように単位や備考欄を工夫して記載してください。</t>
    <rPh sb="1" eb="3">
      <t>ウチワケ</t>
    </rPh>
    <rPh sb="4" eb="5">
      <t>ワ</t>
    </rPh>
    <rPh sb="10" eb="12">
      <t>タンイ</t>
    </rPh>
    <rPh sb="13" eb="16">
      <t>ビコウラン</t>
    </rPh>
    <rPh sb="17" eb="19">
      <t>クフウ</t>
    </rPh>
    <rPh sb="21" eb="23">
      <t>キサイ</t>
    </rPh>
    <phoneticPr fontId="9"/>
  </si>
  <si>
    <t>※事業内で使用する機材や装置については、購入ではなくリースによる対応を原則とします。</t>
    <rPh sb="1" eb="3">
      <t>ジギョウ</t>
    </rPh>
    <rPh sb="3" eb="4">
      <t>ナイ</t>
    </rPh>
    <rPh sb="5" eb="7">
      <t>シヨウ</t>
    </rPh>
    <rPh sb="9" eb="11">
      <t>キザイ</t>
    </rPh>
    <rPh sb="12" eb="14">
      <t>ソウチ</t>
    </rPh>
    <rPh sb="20" eb="22">
      <t>コウニュウ</t>
    </rPh>
    <rPh sb="32" eb="34">
      <t>タイオウ</t>
    </rPh>
    <rPh sb="35" eb="37">
      <t>ゲンソク</t>
    </rPh>
    <phoneticPr fontId="9"/>
  </si>
  <si>
    <t>令和２年</t>
    <rPh sb="0" eb="2">
      <t>レイワ</t>
    </rPh>
    <rPh sb="3" eb="4">
      <t>ネン</t>
    </rPh>
    <phoneticPr fontId="8"/>
  </si>
  <si>
    <t>②情報発信・プロモーションの実施</t>
  </si>
  <si>
    <t>①観光イベントの実施・観光資源の磨き上げ</t>
  </si>
  <si>
    <t>令和３年</t>
    <rPh sb="0" eb="2">
      <t>レイワ</t>
    </rPh>
    <rPh sb="3" eb="4">
      <t>ネン</t>
    </rPh>
    <phoneticPr fontId="8"/>
  </si>
  <si>
    <t>○○開催・満足度調査</t>
    <rPh sb="2" eb="4">
      <t>カイサイ</t>
    </rPh>
    <rPh sb="5" eb="8">
      <t>マンゾクド</t>
    </rPh>
    <rPh sb="8" eb="10">
      <t>チョウサ</t>
    </rPh>
    <phoneticPr fontId="9"/>
  </si>
  <si>
    <t>○○ワークショップの開催</t>
    <rPh sb="10" eb="12">
      <t>カイサイ</t>
    </rPh>
    <phoneticPr fontId="9"/>
  </si>
  <si>
    <t>※調査事業者（事務局）による有識者の派遣に関わる費用は観光庁にて負担しますので、記入する必要はありません。</t>
    <rPh sb="1" eb="3">
      <t>チョウサ</t>
    </rPh>
    <rPh sb="3" eb="6">
      <t>ジギョウシャ</t>
    </rPh>
    <rPh sb="7" eb="10">
      <t>ジムキョク</t>
    </rPh>
    <rPh sb="14" eb="17">
      <t>ユウシキシャ</t>
    </rPh>
    <rPh sb="18" eb="20">
      <t>ハケン</t>
    </rPh>
    <rPh sb="21" eb="22">
      <t>カカ</t>
    </rPh>
    <rPh sb="24" eb="26">
      <t>ヒヨウ</t>
    </rPh>
    <rPh sb="27" eb="30">
      <t>カンコウチョウ</t>
    </rPh>
    <rPh sb="32" eb="34">
      <t>フタン</t>
    </rPh>
    <rPh sb="40" eb="42">
      <t>キニュウ</t>
    </rPh>
    <rPh sb="44" eb="46">
      <t>ヒツヨウ</t>
    </rPh>
    <phoneticPr fontId="3"/>
  </si>
  <si>
    <t>※最終報告書は、事業終了の日から1月が経過した日又は3月7日のいずれか早い日までに、事業費の精算を含めて調査事業者（事務局）へ速やかに提出すること。</t>
    <rPh sb="1" eb="3">
      <t>サイシュウ</t>
    </rPh>
    <rPh sb="3" eb="5">
      <t>ホウコク</t>
    </rPh>
    <rPh sb="5" eb="6">
      <t>ショ</t>
    </rPh>
    <rPh sb="8" eb="10">
      <t>ジギョウ</t>
    </rPh>
    <rPh sb="10" eb="12">
      <t>シュウリョウ</t>
    </rPh>
    <rPh sb="13" eb="14">
      <t>ヒ</t>
    </rPh>
    <rPh sb="17" eb="18">
      <t>ツキ</t>
    </rPh>
    <rPh sb="19" eb="21">
      <t>ケイカ</t>
    </rPh>
    <rPh sb="23" eb="24">
      <t>ヒ</t>
    </rPh>
    <rPh sb="24" eb="25">
      <t>マタ</t>
    </rPh>
    <rPh sb="27" eb="28">
      <t>ガツ</t>
    </rPh>
    <rPh sb="29" eb="30">
      <t>ニチ</t>
    </rPh>
    <rPh sb="35" eb="36">
      <t>ハヤ</t>
    </rPh>
    <rPh sb="37" eb="38">
      <t>ヒ</t>
    </rPh>
    <rPh sb="42" eb="44">
      <t>ジギョウ</t>
    </rPh>
    <rPh sb="44" eb="45">
      <t>ヒ</t>
    </rPh>
    <rPh sb="46" eb="48">
      <t>セイサン</t>
    </rPh>
    <rPh sb="49" eb="50">
      <t>フク</t>
    </rPh>
    <rPh sb="52" eb="54">
      <t>チョウサ</t>
    </rPh>
    <rPh sb="54" eb="57">
      <t>ジギョウシャ</t>
    </rPh>
    <rPh sb="58" eb="61">
      <t>ジムキョク</t>
    </rPh>
    <rPh sb="63" eb="64">
      <t>スミ</t>
    </rPh>
    <rPh sb="67" eb="69">
      <t>テイシュツ</t>
    </rPh>
    <phoneticPr fontId="3"/>
  </si>
  <si>
    <t>最終報告</t>
    <rPh sb="0" eb="2">
      <t>サイシュウ</t>
    </rPh>
    <rPh sb="2" eb="4">
      <t>ホウコク</t>
    </rPh>
    <phoneticPr fontId="9"/>
  </si>
  <si>
    <t>支援対象外経費
（自主財源等）</t>
    <rPh sb="0" eb="2">
      <t>シエン</t>
    </rPh>
    <rPh sb="2" eb="5">
      <t>タイショウガイ</t>
    </rPh>
    <rPh sb="5" eb="7">
      <t>ケイヒ</t>
    </rPh>
    <rPh sb="9" eb="11">
      <t>ジシュ</t>
    </rPh>
    <rPh sb="11" eb="13">
      <t>ザイゲン</t>
    </rPh>
    <rPh sb="13" eb="14">
      <t>トウ</t>
    </rPh>
    <phoneticPr fontId="9"/>
  </si>
  <si>
    <t>※情報発信・プロモーションの経費が2割程度を越える場合は、提案書の審査ができません。</t>
    <rPh sb="1" eb="3">
      <t>ジョウホウ</t>
    </rPh>
    <rPh sb="3" eb="5">
      <t>ハッシン</t>
    </rPh>
    <rPh sb="14" eb="16">
      <t>ケイヒ</t>
    </rPh>
    <rPh sb="18" eb="19">
      <t>ワリ</t>
    </rPh>
    <rPh sb="19" eb="21">
      <t>テイド</t>
    </rPh>
    <rPh sb="22" eb="23">
      <t>コ</t>
    </rPh>
    <rPh sb="25" eb="27">
      <t>バアイ</t>
    </rPh>
    <rPh sb="29" eb="32">
      <t>テイアンショ</t>
    </rPh>
    <rPh sb="33" eb="35">
      <t>シンサ</t>
    </rPh>
    <phoneticPr fontId="3"/>
  </si>
  <si>
    <t>※金額は全て税込み、千円単位で記載してください。（単位間違いや支援対象経費が「エラー」場合は提案書の審査ができません。）</t>
    <rPh sb="1" eb="3">
      <t>キンガク</t>
    </rPh>
    <rPh sb="4" eb="5">
      <t>スベ</t>
    </rPh>
    <rPh sb="6" eb="8">
      <t>ゼイコ</t>
    </rPh>
    <rPh sb="10" eb="12">
      <t>センエン</t>
    </rPh>
    <rPh sb="12" eb="14">
      <t>タンイ</t>
    </rPh>
    <rPh sb="15" eb="17">
      <t>キサイ</t>
    </rPh>
    <rPh sb="25" eb="27">
      <t>タンイ</t>
    </rPh>
    <rPh sb="27" eb="29">
      <t>マチガ</t>
    </rPh>
    <rPh sb="31" eb="33">
      <t>シエン</t>
    </rPh>
    <rPh sb="33" eb="35">
      <t>タイショウ</t>
    </rPh>
    <rPh sb="35" eb="37">
      <t>ケイヒ</t>
    </rPh>
    <rPh sb="43" eb="45">
      <t>バアイ</t>
    </rPh>
    <rPh sb="46" eb="49">
      <t>テイアンショ</t>
    </rPh>
    <rPh sb="50" eb="52">
      <t>シンサ</t>
    </rPh>
    <phoneticPr fontId="3"/>
  </si>
  <si>
    <t>消耗品購入</t>
  </si>
  <si>
    <t>１．実施体制</t>
    <rPh sb="2" eb="4">
      <t>ジッシ</t>
    </rPh>
    <rPh sb="4" eb="6">
      <t>タイセイ</t>
    </rPh>
    <phoneticPr fontId="3"/>
  </si>
  <si>
    <t>（1）実施主体</t>
    <rPh sb="3" eb="5">
      <t>ジッシ</t>
    </rPh>
    <rPh sb="5" eb="7">
      <t>シュタイ</t>
    </rPh>
    <phoneticPr fontId="3"/>
  </si>
  <si>
    <t>（５）電話番号</t>
    <rPh sb="3" eb="5">
      <t>デンワ</t>
    </rPh>
    <rPh sb="5" eb="7">
      <t>バンゴウ</t>
    </rPh>
    <phoneticPr fontId="3"/>
  </si>
  <si>
    <t>（７）連携する地方公共団体</t>
    <rPh sb="3" eb="5">
      <t>レンケイ</t>
    </rPh>
    <rPh sb="7" eb="9">
      <t>チホウ</t>
    </rPh>
    <rPh sb="9" eb="11">
      <t>コウキョウ</t>
    </rPh>
    <rPh sb="11" eb="13">
      <t>ダンタイ</t>
    </rPh>
    <phoneticPr fontId="3"/>
  </si>
  <si>
    <t>（11）電話番号</t>
    <rPh sb="4" eb="6">
      <t>デンワ</t>
    </rPh>
    <rPh sb="6" eb="8">
      <t>バンゴウ</t>
    </rPh>
    <phoneticPr fontId="3"/>
  </si>
  <si>
    <t>その他連携する団体、民間企業等</t>
    <rPh sb="3" eb="5">
      <t>レンケイ</t>
    </rPh>
    <rPh sb="7" eb="9">
      <t>ダンタイ</t>
    </rPh>
    <phoneticPr fontId="3"/>
  </si>
  <si>
    <t>２．対象地域
（市区町村単位）</t>
    <phoneticPr fontId="3"/>
  </si>
  <si>
    <t>３．取組について</t>
    <rPh sb="2" eb="4">
      <t>トリクミ</t>
    </rPh>
    <phoneticPr fontId="3"/>
  </si>
  <si>
    <t>１）取組の概要</t>
    <rPh sb="2" eb="4">
      <t>トリクミ</t>
    </rPh>
    <rPh sb="5" eb="7">
      <t>ガイヨウ</t>
    </rPh>
    <phoneticPr fontId="3"/>
  </si>
  <si>
    <t>本事業で行う取組の概要</t>
    <rPh sb="9" eb="11">
      <t>ガイヨウ</t>
    </rPh>
    <phoneticPr fontId="3"/>
  </si>
  <si>
    <t>２）実施体制</t>
    <rPh sb="2" eb="4">
      <t>ジッシ</t>
    </rPh>
    <rPh sb="4" eb="6">
      <t>タイセイ</t>
    </rPh>
    <phoneticPr fontId="3"/>
  </si>
  <si>
    <t>実施体制を構成する各団体で想定される役割
（各団体における担当者名、連絡先等を記載すること。）</t>
    <rPh sb="0" eb="2">
      <t>ジッシ</t>
    </rPh>
    <rPh sb="2" eb="4">
      <t>タイセイ</t>
    </rPh>
    <phoneticPr fontId="3"/>
  </si>
  <si>
    <t>３）「新しい生活様式」の実践</t>
    <rPh sb="3" eb="4">
      <t>アタラ</t>
    </rPh>
    <rPh sb="6" eb="8">
      <t>セイカツ</t>
    </rPh>
    <rPh sb="8" eb="10">
      <t>ヨウシキ</t>
    </rPh>
    <rPh sb="12" eb="14">
      <t>ジッセン</t>
    </rPh>
    <phoneticPr fontId="3"/>
  </si>
  <si>
    <t>（１）業種ごとに作成された感染防止ガイドラインを遵守するための具体的な体制や取組
※参考とするガイドライン等を明記すること</t>
    <rPh sb="3" eb="5">
      <t>ギョウシュ</t>
    </rPh>
    <rPh sb="8" eb="10">
      <t>サクセイ</t>
    </rPh>
    <rPh sb="13" eb="15">
      <t>カンセン</t>
    </rPh>
    <rPh sb="15" eb="17">
      <t>ボウシ</t>
    </rPh>
    <rPh sb="24" eb="26">
      <t>ジュンシュ</t>
    </rPh>
    <rPh sb="31" eb="34">
      <t>グタイテキ</t>
    </rPh>
    <rPh sb="35" eb="37">
      <t>タイセイ</t>
    </rPh>
    <rPh sb="38" eb="40">
      <t>トリクミ</t>
    </rPh>
    <rPh sb="55" eb="57">
      <t>メイキ</t>
    </rPh>
    <phoneticPr fontId="3"/>
  </si>
  <si>
    <t>（２）本事業における取組が、他の観光施設、観光商品等に対するケーススタディとして、「新しい生活様式」の実践を意識した取組の実装、定着に資すると考えられる点</t>
    <rPh sb="3" eb="4">
      <t>ホン</t>
    </rPh>
    <rPh sb="4" eb="6">
      <t>ジギョウ</t>
    </rPh>
    <rPh sb="10" eb="12">
      <t>トリクミ</t>
    </rPh>
    <rPh sb="14" eb="15">
      <t>タ</t>
    </rPh>
    <rPh sb="16" eb="18">
      <t>カンコウ</t>
    </rPh>
    <rPh sb="18" eb="20">
      <t>シセツ</t>
    </rPh>
    <rPh sb="21" eb="23">
      <t>カンコウ</t>
    </rPh>
    <rPh sb="23" eb="25">
      <t>ショウヒン</t>
    </rPh>
    <rPh sb="25" eb="26">
      <t>トウ</t>
    </rPh>
    <rPh sb="27" eb="28">
      <t>タイ</t>
    </rPh>
    <rPh sb="42" eb="43">
      <t>アタラ</t>
    </rPh>
    <rPh sb="45" eb="47">
      <t>セイカツ</t>
    </rPh>
    <rPh sb="47" eb="49">
      <t>ヨウシキ</t>
    </rPh>
    <rPh sb="51" eb="53">
      <t>ジッセン</t>
    </rPh>
    <rPh sb="54" eb="56">
      <t>イシキ</t>
    </rPh>
    <rPh sb="58" eb="60">
      <t>トリクミ</t>
    </rPh>
    <rPh sb="61" eb="63">
      <t>ジッソウ</t>
    </rPh>
    <rPh sb="64" eb="66">
      <t>テイチャク</t>
    </rPh>
    <rPh sb="67" eb="68">
      <t>シ</t>
    </rPh>
    <rPh sb="71" eb="72">
      <t>カンガ</t>
    </rPh>
    <rPh sb="76" eb="77">
      <t>テン</t>
    </rPh>
    <phoneticPr fontId="3"/>
  </si>
  <si>
    <t>４）骨太の方向性・ストーリー性</t>
    <rPh sb="2" eb="4">
      <t>ホネブト</t>
    </rPh>
    <rPh sb="5" eb="8">
      <t>ホウコウセイ</t>
    </rPh>
    <rPh sb="14" eb="15">
      <t>セイ</t>
    </rPh>
    <phoneticPr fontId="3"/>
  </si>
  <si>
    <t>（１）地域におけるこれまでの具体的な誘客の取組</t>
    <rPh sb="3" eb="5">
      <t>チイキ</t>
    </rPh>
    <rPh sb="14" eb="17">
      <t>グタイテキ</t>
    </rPh>
    <rPh sb="18" eb="20">
      <t>ユウキャク</t>
    </rPh>
    <rPh sb="21" eb="23">
      <t>トリクミ</t>
    </rPh>
    <phoneticPr fontId="3"/>
  </si>
  <si>
    <t>（２）地域における、withコロナ・afterコロナ期の具体的な今後の展望</t>
    <rPh sb="3" eb="5">
      <t>チイキ</t>
    </rPh>
    <rPh sb="26" eb="27">
      <t>キ</t>
    </rPh>
    <rPh sb="28" eb="31">
      <t>グタイテキ</t>
    </rPh>
    <rPh sb="32" eb="34">
      <t>コンゴ</t>
    </rPh>
    <rPh sb="35" eb="37">
      <t>テンボウ</t>
    </rPh>
    <phoneticPr fontId="3"/>
  </si>
  <si>
    <t>（３）これまでの取組と本事業における取組、および今後の展望において一貫しているストーリー性・テーマ性</t>
    <rPh sb="8" eb="10">
      <t>トリクミ</t>
    </rPh>
    <rPh sb="11" eb="12">
      <t>ホン</t>
    </rPh>
    <rPh sb="12" eb="14">
      <t>ジギョウ</t>
    </rPh>
    <rPh sb="18" eb="20">
      <t>トリクミ</t>
    </rPh>
    <rPh sb="24" eb="26">
      <t>コンゴ</t>
    </rPh>
    <rPh sb="27" eb="29">
      <t>テンボウ</t>
    </rPh>
    <rPh sb="33" eb="35">
      <t>イッカン</t>
    </rPh>
    <rPh sb="44" eb="45">
      <t>セイ</t>
    </rPh>
    <rPh sb="49" eb="50">
      <t>セイ</t>
    </rPh>
    <phoneticPr fontId="3"/>
  </si>
  <si>
    <t>５）新規性・独自性</t>
    <rPh sb="2" eb="5">
      <t>シンキセイ</t>
    </rPh>
    <rPh sb="6" eb="9">
      <t>ドクジセイ</t>
    </rPh>
    <phoneticPr fontId="3"/>
  </si>
  <si>
    <t>（１）地域の観光資源を活かす工夫
※地域の観光資源の見直しを踏まえて記載すること</t>
    <rPh sb="3" eb="5">
      <t>チイキ</t>
    </rPh>
    <rPh sb="6" eb="8">
      <t>カンコウ</t>
    </rPh>
    <rPh sb="8" eb="10">
      <t>シゲン</t>
    </rPh>
    <rPh sb="11" eb="12">
      <t>イ</t>
    </rPh>
    <rPh sb="14" eb="16">
      <t>クフウ</t>
    </rPh>
    <rPh sb="18" eb="20">
      <t>チイキ</t>
    </rPh>
    <rPh sb="21" eb="23">
      <t>カンコウ</t>
    </rPh>
    <rPh sb="23" eb="25">
      <t>シゲン</t>
    </rPh>
    <rPh sb="26" eb="28">
      <t>ミナオ</t>
    </rPh>
    <rPh sb="30" eb="31">
      <t>フ</t>
    </rPh>
    <rPh sb="34" eb="36">
      <t>キサイ</t>
    </rPh>
    <phoneticPr fontId="3"/>
  </si>
  <si>
    <t>（２）新しい旅行需要の開拓につながる工夫
※withコロナ期等を意識した取り組みについて記載すること</t>
    <rPh sb="3" eb="4">
      <t>アタラ</t>
    </rPh>
    <rPh sb="6" eb="8">
      <t>リョコウ</t>
    </rPh>
    <rPh sb="8" eb="10">
      <t>ジュヨウ</t>
    </rPh>
    <rPh sb="11" eb="13">
      <t>カイタク</t>
    </rPh>
    <rPh sb="18" eb="20">
      <t>クフウ</t>
    </rPh>
    <rPh sb="29" eb="30">
      <t>キ</t>
    </rPh>
    <rPh sb="30" eb="31">
      <t>トウ</t>
    </rPh>
    <rPh sb="32" eb="34">
      <t>イシキ</t>
    </rPh>
    <rPh sb="36" eb="37">
      <t>ト</t>
    </rPh>
    <rPh sb="38" eb="39">
      <t>ク</t>
    </rPh>
    <rPh sb="44" eb="46">
      <t>キサイ</t>
    </rPh>
    <phoneticPr fontId="3"/>
  </si>
  <si>
    <t>（３）他の観光地との差別化を図る工夫</t>
    <rPh sb="3" eb="4">
      <t>ホカ</t>
    </rPh>
    <rPh sb="5" eb="8">
      <t>カンコウチ</t>
    </rPh>
    <rPh sb="10" eb="13">
      <t>サベツカ</t>
    </rPh>
    <rPh sb="14" eb="15">
      <t>ハカ</t>
    </rPh>
    <rPh sb="16" eb="18">
      <t>クフウ</t>
    </rPh>
    <phoneticPr fontId="3"/>
  </si>
  <si>
    <t>６）具体性及び計画性</t>
    <rPh sb="2" eb="5">
      <t>グタイセイ</t>
    </rPh>
    <rPh sb="5" eb="6">
      <t>オヨ</t>
    </rPh>
    <rPh sb="7" eb="10">
      <t>ケイカクセイ</t>
    </rPh>
    <phoneticPr fontId="3"/>
  </si>
  <si>
    <t>（１）地域の現状・withコロナ期等における課題
※具体的かつ明確に記述すること</t>
    <rPh sb="3" eb="5">
      <t>チイキ</t>
    </rPh>
    <rPh sb="5" eb="7">
      <t>トウチイキ</t>
    </rPh>
    <rPh sb="6" eb="8">
      <t>ゲンジョウ</t>
    </rPh>
    <rPh sb="16" eb="17">
      <t>キ</t>
    </rPh>
    <rPh sb="17" eb="18">
      <t>トウ</t>
    </rPh>
    <rPh sb="22" eb="24">
      <t>カダイ</t>
    </rPh>
    <rPh sb="26" eb="29">
      <t>グタイテキ</t>
    </rPh>
    <rPh sb="31" eb="33">
      <t>メイカク</t>
    </rPh>
    <rPh sb="34" eb="36">
      <t>キジュツ</t>
    </rPh>
    <phoneticPr fontId="3"/>
  </si>
  <si>
    <t>（２）訴求対象・ターゲット
※withコロナ期等を意識した上で明確に記述すること</t>
    <rPh sb="3" eb="5">
      <t>ソキュウ</t>
    </rPh>
    <rPh sb="5" eb="7">
      <t>タイショウ</t>
    </rPh>
    <rPh sb="31" eb="33">
      <t>メイカク</t>
    </rPh>
    <rPh sb="34" eb="36">
      <t>キジュツ</t>
    </rPh>
    <phoneticPr fontId="3"/>
  </si>
  <si>
    <t>（３）本事業がwithコロナ期等の課題に対する有効な解決策である点</t>
    <rPh sb="3" eb="4">
      <t>ホン</t>
    </rPh>
    <rPh sb="4" eb="6">
      <t>ジギョウ</t>
    </rPh>
    <rPh sb="14" eb="15">
      <t>キ</t>
    </rPh>
    <rPh sb="15" eb="16">
      <t>トウ</t>
    </rPh>
    <rPh sb="17" eb="19">
      <t>カダイ</t>
    </rPh>
    <rPh sb="20" eb="21">
      <t>タイ</t>
    </rPh>
    <rPh sb="23" eb="25">
      <t>ユウコウ</t>
    </rPh>
    <rPh sb="26" eb="28">
      <t>カイケツ</t>
    </rPh>
    <rPh sb="28" eb="29">
      <t>サク</t>
    </rPh>
    <rPh sb="32" eb="33">
      <t>テン</t>
    </rPh>
    <phoneticPr fontId="3"/>
  </si>
  <si>
    <t>７）効果及び継続性</t>
    <rPh sb="2" eb="4">
      <t>コウカ</t>
    </rPh>
    <rPh sb="4" eb="5">
      <t>オヨ</t>
    </rPh>
    <rPh sb="6" eb="9">
      <t>ケイゾクセイ</t>
    </rPh>
    <phoneticPr fontId="3"/>
  </si>
  <si>
    <t>（１）情報発信・広報等について工夫する点
※発信力が高いことも記述すること</t>
    <rPh sb="3" eb="5">
      <t>ジョウホウ</t>
    </rPh>
    <rPh sb="5" eb="7">
      <t>ハッシン</t>
    </rPh>
    <rPh sb="8" eb="10">
      <t>コウホウ</t>
    </rPh>
    <rPh sb="10" eb="11">
      <t>トウ</t>
    </rPh>
    <rPh sb="15" eb="17">
      <t>クフウ</t>
    </rPh>
    <rPh sb="19" eb="20">
      <t>テン</t>
    </rPh>
    <rPh sb="22" eb="24">
      <t>ハッシン</t>
    </rPh>
    <rPh sb="24" eb="25">
      <t>リョク</t>
    </rPh>
    <rPh sb="26" eb="27">
      <t>タカ</t>
    </rPh>
    <rPh sb="31" eb="33">
      <t>キジュツ</t>
    </rPh>
    <phoneticPr fontId="3"/>
  </si>
  <si>
    <t>（２）他産業を含む地域一体に広く効果・成果をもたらし、本事業終了後も、継続的な利益が見込まれる工夫</t>
    <rPh sb="3" eb="4">
      <t>タ</t>
    </rPh>
    <rPh sb="4" eb="6">
      <t>サンギョウ</t>
    </rPh>
    <rPh sb="7" eb="8">
      <t>フク</t>
    </rPh>
    <rPh sb="9" eb="11">
      <t>チイキ</t>
    </rPh>
    <rPh sb="11" eb="13">
      <t>イッタイ</t>
    </rPh>
    <rPh sb="14" eb="15">
      <t>ヒロ</t>
    </rPh>
    <rPh sb="16" eb="18">
      <t>コウカ</t>
    </rPh>
    <rPh sb="19" eb="21">
      <t>セイカ</t>
    </rPh>
    <rPh sb="47" eb="49">
      <t>クフウ</t>
    </rPh>
    <phoneticPr fontId="3"/>
  </si>
  <si>
    <t>（３）本事業終了後、翌年度以降の持続的な実施を想定している点</t>
    <rPh sb="3" eb="4">
      <t>ホン</t>
    </rPh>
    <rPh sb="4" eb="6">
      <t>ジギョウ</t>
    </rPh>
    <rPh sb="6" eb="9">
      <t>シュウリョウゴ</t>
    </rPh>
    <rPh sb="10" eb="13">
      <t>ヨクネンド</t>
    </rPh>
    <rPh sb="13" eb="15">
      <t>イコウ</t>
    </rPh>
    <rPh sb="16" eb="19">
      <t>ジゾクテキ</t>
    </rPh>
    <rPh sb="20" eb="22">
      <t>ジッシ</t>
    </rPh>
    <rPh sb="23" eb="25">
      <t>ソウテイ</t>
    </rPh>
    <rPh sb="29" eb="30">
      <t>テン</t>
    </rPh>
    <phoneticPr fontId="3"/>
  </si>
  <si>
    <t>（４）ほかの観光インフラ整備等（Wi-Fi環境等）と連携して検討している点</t>
    <rPh sb="6" eb="8">
      <t>カンコウ</t>
    </rPh>
    <rPh sb="12" eb="14">
      <t>セイビ</t>
    </rPh>
    <rPh sb="14" eb="15">
      <t>トウ</t>
    </rPh>
    <rPh sb="21" eb="23">
      <t>カンキョウ</t>
    </rPh>
    <rPh sb="23" eb="24">
      <t>トウ</t>
    </rPh>
    <rPh sb="26" eb="28">
      <t>レンケイ</t>
    </rPh>
    <rPh sb="30" eb="32">
      <t>ケントウ</t>
    </rPh>
    <rPh sb="36" eb="37">
      <t>テン</t>
    </rPh>
    <phoneticPr fontId="3"/>
  </si>
  <si>
    <t>※必要に応じて欄を拡大して記載してください。複数枚となっても構いません。</t>
    <rPh sb="1" eb="3">
      <t>ヒツヨウ</t>
    </rPh>
    <rPh sb="4" eb="5">
      <t>オウ</t>
    </rPh>
    <rPh sb="7" eb="8">
      <t>ラン</t>
    </rPh>
    <rPh sb="9" eb="11">
      <t>カクダイ</t>
    </rPh>
    <rPh sb="13" eb="15">
      <t>キサイ</t>
    </rPh>
    <rPh sb="22" eb="23">
      <t>フク</t>
    </rPh>
    <rPh sb="23" eb="25">
      <t>スウマイ</t>
    </rPh>
    <rPh sb="30" eb="31">
      <t>カマ</t>
    </rPh>
    <phoneticPr fontId="3"/>
  </si>
  <si>
    <t>○○フェスティバル</t>
    <phoneticPr fontId="3"/>
  </si>
  <si>
    <t>○○観光協会</t>
    <rPh sb="2" eb="4">
      <t>カンコウ</t>
    </rPh>
    <rPh sb="4" eb="6">
      <t>キョウカイ</t>
    </rPh>
    <phoneticPr fontId="3"/>
  </si>
  <si>
    <t>○○市</t>
    <rPh sb="2" eb="3">
      <t>シ</t>
    </rPh>
    <phoneticPr fontId="3"/>
  </si>
  <si>
    <t>株式会社○○、○○協議会・・・</t>
    <rPh sb="0" eb="2">
      <t>カブシキ</t>
    </rPh>
    <rPh sb="2" eb="4">
      <t>カイシャ</t>
    </rPh>
    <rPh sb="9" eb="12">
      <t>キョウギカイ</t>
    </rPh>
    <phoneticPr fontId="3"/>
  </si>
  <si>
    <t>○○県○○市</t>
    <phoneticPr fontId="3"/>
  </si>
  <si>
    <t>・・・・・・・・・・・</t>
    <phoneticPr fontId="3"/>
  </si>
  <si>
    <t>・○○県○○市、国土太郎、000-0000-0000　《全体とりまとめ　等》
・○○観光地域づくり法人　国土太郎、000-0000-0000　《戦略策定支援　等》
・○○観光協会、国土太郎、000-0000-0000　《情報発信　等》
・○○交通（株）、国土太郎、000-0000-0000　《観光地への送客　等》</t>
    <rPh sb="28" eb="30">
      <t>ゼンタイ</t>
    </rPh>
    <rPh sb="72" eb="74">
      <t>センリャク</t>
    </rPh>
    <rPh sb="74" eb="76">
      <t>サクテイ</t>
    </rPh>
    <rPh sb="76" eb="78">
      <t>シエン</t>
    </rPh>
    <rPh sb="79" eb="80">
      <t>ナド</t>
    </rPh>
    <rPh sb="121" eb="123">
      <t>コウツウ</t>
    </rPh>
    <rPh sb="124" eb="125">
      <t>カブ</t>
    </rPh>
    <rPh sb="147" eb="150">
      <t>カンコウチ</t>
    </rPh>
    <rPh sb="152" eb="154">
      <t>ソウキャク</t>
    </rPh>
    <phoneticPr fontId="3"/>
  </si>
  <si>
    <t>旅行業における新型コロナウイルス対応ガイドライン（第1版）［日本旅行業協会、全国旅行業協会］を参考に、○○を設置することで・・・。</t>
    <rPh sb="25" eb="26">
      <t>ダイ</t>
    </rPh>
    <rPh sb="27" eb="28">
      <t>ハン</t>
    </rPh>
    <rPh sb="47" eb="49">
      <t>サンコウ</t>
    </rPh>
    <rPh sb="54" eb="56">
      <t>セッチ</t>
    </rPh>
    <phoneticPr fontId="3"/>
  </si>
  <si>
    <t>以前までは○○施設のコロナ感染防止対策の実践事例が少なかったが、今回の○○の取り組みとすることで、・・・・・・という点で先駆的事例となると考えられる・・・。</t>
    <rPh sb="0" eb="2">
      <t>イゼン</t>
    </rPh>
    <rPh sb="7" eb="9">
      <t>シセツ</t>
    </rPh>
    <rPh sb="13" eb="15">
      <t>カンセン</t>
    </rPh>
    <rPh sb="15" eb="17">
      <t>ボウシ</t>
    </rPh>
    <rPh sb="17" eb="19">
      <t>タイサク</t>
    </rPh>
    <rPh sb="20" eb="22">
      <t>ジッセン</t>
    </rPh>
    <rPh sb="22" eb="24">
      <t>ジレイ</t>
    </rPh>
    <rPh sb="25" eb="26">
      <t>スク</t>
    </rPh>
    <rPh sb="32" eb="34">
      <t>コンカイ</t>
    </rPh>
    <rPh sb="38" eb="39">
      <t>ト</t>
    </rPh>
    <rPh sb="40" eb="41">
      <t>ク</t>
    </rPh>
    <rPh sb="58" eb="59">
      <t>テン</t>
    </rPh>
    <rPh sb="60" eb="63">
      <t>センクテキ</t>
    </rPh>
    <rPh sb="63" eb="65">
      <t>ジレイ</t>
    </rPh>
    <rPh sb="69" eb="70">
      <t>カンガ</t>
    </rPh>
    <phoneticPr fontId="3"/>
  </si>
  <si>
    <t>・・・・・・</t>
    <phoneticPr fontId="3"/>
  </si>
  <si>
    <t>・・・・・</t>
    <phoneticPr fontId="3"/>
  </si>
  <si>
    <t>○○では観光客が○○という課題があり、・・・・・。また新型コロナウイルス感染症流行後は、○○が新たな課題となり、・・・・。</t>
    <rPh sb="4" eb="7">
      <t>カンコウキャク</t>
    </rPh>
    <rPh sb="13" eb="15">
      <t>カダイ</t>
    </rPh>
    <rPh sb="27" eb="29">
      <t>シンガタ</t>
    </rPh>
    <rPh sb="36" eb="39">
      <t>カンセンショウ</t>
    </rPh>
    <rPh sb="39" eb="41">
      <t>リュウコウ</t>
    </rPh>
    <rPh sb="41" eb="42">
      <t>ゴ</t>
    </rPh>
    <rPh sb="47" eb="48">
      <t>アラ</t>
    </rPh>
    <rPh sb="50" eb="52">
      <t>カダイ</t>
    </rPh>
    <phoneticPr fontId="3"/>
  </si>
  <si>
    <t>新型コロナウイルス感染症流行後の○○という状況に鑑み、○○に関心のある○○をメインターゲットとし、・・・。</t>
    <rPh sb="21" eb="23">
      <t>ジョウキョウ</t>
    </rPh>
    <rPh sb="24" eb="25">
      <t>カンガ</t>
    </rPh>
    <rPh sb="30" eb="32">
      <t>カンシン</t>
    </rPh>
    <phoneticPr fontId="3"/>
  </si>
  <si>
    <t>地域におけるwithコロナ期の観光においては○○が課題であるため、本事業において○○を実施することで、・・・。</t>
    <rPh sb="0" eb="2">
      <t>チイキ</t>
    </rPh>
    <rPh sb="13" eb="14">
      <t>キ</t>
    </rPh>
    <rPh sb="15" eb="17">
      <t>カンコウ</t>
    </rPh>
    <rPh sb="25" eb="27">
      <t>カダイ</t>
    </rPh>
    <rPh sb="33" eb="34">
      <t>ホン</t>
    </rPh>
    <rPh sb="34" eb="36">
      <t>ジギョウ</t>
    </rPh>
    <rPh sb="43" eb="45">
      <t>ジッシ</t>
    </rPh>
    <phoneticPr fontId="3"/>
  </si>
  <si>
    <t>○○等の取り組みより、新聞等のメディアにとりあげられるように働きかけ、さらに、○○に特化したプロモーションを行うことで、・・・・。</t>
    <rPh sb="2" eb="3">
      <t>トウ</t>
    </rPh>
    <rPh sb="4" eb="5">
      <t>ト</t>
    </rPh>
    <rPh sb="6" eb="7">
      <t>ク</t>
    </rPh>
    <rPh sb="11" eb="13">
      <t>シンブン</t>
    </rPh>
    <rPh sb="13" eb="14">
      <t>トウ</t>
    </rPh>
    <rPh sb="30" eb="31">
      <t>ハタラ</t>
    </rPh>
    <rPh sb="42" eb="44">
      <t>トッカ</t>
    </rPh>
    <rPh sb="54" eb="55">
      <t>オコナ</t>
    </rPh>
    <phoneticPr fontId="3"/>
  </si>
  <si>
    <t>本事業において、○○の認知向上と○○の仕組み化が図られるため、・・・。</t>
    <rPh sb="0" eb="1">
      <t>ホン</t>
    </rPh>
    <rPh sb="1" eb="3">
      <t>ジギョウ</t>
    </rPh>
    <rPh sb="11" eb="13">
      <t>ニンチ</t>
    </rPh>
    <rPh sb="13" eb="15">
      <t>コウジョウ</t>
    </rPh>
    <rPh sb="19" eb="21">
      <t>シク</t>
    </rPh>
    <rPh sb="22" eb="23">
      <t>カ</t>
    </rPh>
    <rPh sb="24" eb="25">
      <t>ハカ</t>
    </rPh>
    <phoneticPr fontId="3"/>
  </si>
  <si>
    <t>○○について、来年度も○○が・・・・・・</t>
    <rPh sb="7" eb="10">
      <t>ライネンド</t>
    </rPh>
    <phoneticPr fontId="3"/>
  </si>
  <si>
    <t>○○について、補助金を活用して○○を整備し・・・・・・</t>
    <rPh sb="7" eb="10">
      <t>ホジョキン</t>
    </rPh>
    <rPh sb="11" eb="13">
      <t>カツヨウ</t>
    </rPh>
    <rPh sb="18" eb="20">
      <t>セイビ</t>
    </rPh>
    <phoneticPr fontId="3"/>
  </si>
  <si>
    <t>「誘客多角化等のための魅力的な滞在コンテンツ造成」実証事業（第二次）　提案書</t>
    <rPh sb="1" eb="3">
      <t>ユウキャク</t>
    </rPh>
    <rPh sb="3" eb="6">
      <t>タカクカ</t>
    </rPh>
    <rPh sb="6" eb="7">
      <t>トウ</t>
    </rPh>
    <rPh sb="11" eb="14">
      <t>ミリョクテキ</t>
    </rPh>
    <rPh sb="15" eb="17">
      <t>タイザイ</t>
    </rPh>
    <rPh sb="22" eb="24">
      <t>ゾウセイ</t>
    </rPh>
    <rPh sb="25" eb="27">
      <t>ジッショウ</t>
    </rPh>
    <rPh sb="27" eb="29">
      <t>ジギョウ</t>
    </rPh>
    <rPh sb="30" eb="31">
      <t>ダイ</t>
    </rPh>
    <rPh sb="31" eb="33">
      <t>ニジ</t>
    </rPh>
    <phoneticPr fontId="3"/>
  </si>
  <si>
    <t>「誘客多角化等のための魅力的な滞在コンテンツ造成」実証事業（第二次）　費用積算書</t>
    <rPh sb="25" eb="27">
      <t>ジッショウ</t>
    </rPh>
    <rPh sb="27" eb="29">
      <t>ジギョウ</t>
    </rPh>
    <rPh sb="35" eb="37">
      <t>ヒヨウ</t>
    </rPh>
    <rPh sb="37" eb="39">
      <t>セキサン</t>
    </rPh>
    <rPh sb="39" eb="40">
      <t>ショ</t>
    </rPh>
    <phoneticPr fontId="6"/>
  </si>
  <si>
    <t>「誘客多角化等のための魅力的な滞在コンテンツ造成」実証事業（第二次）　　業務実施スケジュール</t>
    <rPh sb="25" eb="27">
      <t>ジッショウ</t>
    </rPh>
    <rPh sb="27" eb="29">
      <t>ジギョウ</t>
    </rPh>
    <phoneticPr fontId="8"/>
  </si>
  <si>
    <t>「誘客多角化等のための魅力的な滞在コンテンツ造成」実証事業（第二次）　提案書</t>
    <rPh sb="1" eb="3">
      <t>ユウキャク</t>
    </rPh>
    <rPh sb="3" eb="6">
      <t>タカクカ</t>
    </rPh>
    <rPh sb="6" eb="7">
      <t>トウ</t>
    </rPh>
    <rPh sb="11" eb="14">
      <t>ミリョクテキ</t>
    </rPh>
    <rPh sb="15" eb="17">
      <t>タイザイ</t>
    </rPh>
    <rPh sb="22" eb="24">
      <t>ゾウセイ</t>
    </rPh>
    <rPh sb="25" eb="27">
      <t>ジッショウ</t>
    </rPh>
    <rPh sb="27" eb="29">
      <t>ジギョウ</t>
    </rPh>
    <phoneticPr fontId="3"/>
  </si>
  <si>
    <t>　事業名：</t>
    <rPh sb="1" eb="3">
      <t>ジギョウ</t>
    </rPh>
    <rPh sb="3" eb="4">
      <t>メイ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</si>
</sst>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Red]\-#,##0\ "/>
    <numFmt numFmtId="177" formatCode="#,##0_ "/>
    <numFmt numFmtId="178" formatCode="0.0%"/>
  </numFmts>
  <fonts count="43">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2"/>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6"/>
      <name val="ＭＳ Ｐゴシック"/>
      <family val="3"/>
      <charset val="128"/>
    </font>
    <font>
      <sz val="8"/>
      <color indexed="8"/>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1"/>
      <color rgb="FF0070C0"/>
      <name val="ＭＳ Ｐゴシック"/>
      <family val="3"/>
      <charset val="128"/>
    </font>
    <font>
      <b/>
      <sz val="14"/>
      <color theme="1"/>
      <name val="ＭＳ Ｐゴシック"/>
      <family val="3"/>
      <charset val="128"/>
      <scheme val="minor"/>
    </font>
    <font>
      <sz val="9"/>
      <color theme="1"/>
      <name val="ＭＳ Ｐゴシック"/>
      <family val="3"/>
      <charset val="128"/>
      <scheme val="minor"/>
    </font>
    <font>
      <sz val="9"/>
      <color rgb="FF0070C0"/>
      <name val="ＭＳ Ｐゴシック"/>
      <family val="3"/>
      <charset val="128"/>
      <scheme val="minor"/>
    </font>
    <font>
      <b/>
      <sz val="10.5"/>
      <color rgb="FFFF0000"/>
      <name val="ＭＳ Ｐゴシック"/>
      <family val="3"/>
      <charset val="128"/>
      <scheme val="minor"/>
    </font>
    <font>
      <b/>
      <sz val="12"/>
      <color theme="1"/>
      <name val="ＭＳ Ｐゴシック"/>
      <family val="3"/>
      <charset val="128"/>
      <scheme val="minor"/>
    </font>
    <font>
      <sz val="11"/>
      <color rgb="FF0070C0"/>
      <name val="ＭＳ Ｐゴシック"/>
      <family val="3"/>
      <charset val="128"/>
      <scheme val="minor"/>
    </font>
    <font>
      <sz val="11"/>
      <color rgb="FFFF0000"/>
      <name val="ＭＳ Ｐゴシック"/>
      <family val="3"/>
      <charset val="128"/>
    </font>
    <font>
      <sz val="9"/>
      <color rgb="FF0070C0"/>
      <name val="ＭＳ Ｐゴシック"/>
      <family val="3"/>
      <charset val="128"/>
    </font>
    <font>
      <sz val="8"/>
      <color theme="0"/>
      <name val="ＭＳ Ｐゴシック"/>
      <family val="3"/>
      <charset val="128"/>
      <scheme val="minor"/>
    </font>
    <font>
      <b/>
      <sz val="18"/>
      <color theme="1"/>
      <name val="ＭＳ Ｐゴシック"/>
      <family val="3"/>
      <charset val="128"/>
      <scheme val="minor"/>
    </font>
    <font>
      <b/>
      <sz val="14"/>
      <color rgb="FFFF0000"/>
      <name val="ＭＳ Ｐゴシック"/>
      <family val="3"/>
      <charset val="128"/>
      <scheme val="minor"/>
    </font>
    <font>
      <sz val="14"/>
      <color theme="4"/>
      <name val="ＭＳ Ｐゴシック"/>
      <family val="3"/>
      <charset val="128"/>
      <scheme val="minor"/>
    </font>
    <font>
      <sz val="12"/>
      <color theme="4"/>
      <name val="ＭＳ Ｐゴシック"/>
      <family val="3"/>
      <charset val="128"/>
      <scheme val="minor"/>
    </font>
    <font>
      <b/>
      <sz val="11"/>
      <color rgb="FFFF0000"/>
      <name val="ＭＳ Ｐゴシック"/>
      <family val="3"/>
      <charset val="128"/>
      <scheme val="minor"/>
    </font>
    <font>
      <sz val="10"/>
      <color theme="0"/>
      <name val="ＭＳ Ｐゴシック"/>
      <family val="3"/>
      <charset val="128"/>
      <scheme val="minor"/>
    </font>
    <font>
      <sz val="6"/>
      <name val="ＭＳ Ｐゴシック"/>
      <family val="3"/>
      <charset val="128"/>
      <scheme val="minor"/>
    </font>
    <font>
      <b/>
      <sz val="10"/>
      <color indexed="8"/>
      <name val="ＭＳ Ｐゴシック"/>
      <family val="3"/>
      <charset val="128"/>
    </font>
    <font>
      <b/>
      <sz val="9"/>
      <color indexed="81"/>
      <name val="MS P ゴシック"/>
      <family val="3"/>
      <charset val="128"/>
    </font>
    <font>
      <b/>
      <sz val="9"/>
      <color indexed="81"/>
      <name val="ＭＳ Ｐゴシック"/>
      <family val="3"/>
      <charset val="128"/>
      <scheme val="minor"/>
    </font>
    <font>
      <sz val="12"/>
      <color rgb="FF0070C0"/>
      <name val="ＭＳ Ｐゴシック"/>
      <family val="3"/>
      <charset val="128"/>
      <scheme val="minor"/>
    </font>
    <font>
      <sz val="12"/>
      <name val="ＭＳ Ｐゴシック"/>
      <family val="3"/>
      <charset val="128"/>
    </font>
    <font>
      <u/>
      <sz val="11"/>
      <color indexed="8"/>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rgb="FFC00000"/>
        <bgColor indexed="64"/>
      </patternFill>
    </fill>
    <fill>
      <patternFill patternType="solid">
        <fgColor rgb="FFFFFF99"/>
        <bgColor indexed="64"/>
      </patternFill>
    </fill>
    <fill>
      <patternFill patternType="solid">
        <fgColor rgb="FFFFFF00"/>
        <bgColor indexed="64"/>
      </patternFill>
    </fill>
    <fill>
      <patternFill patternType="solid">
        <fgColor theme="1"/>
        <bgColor indexed="64"/>
      </patternFill>
    </fill>
  </fills>
  <borders count="1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thin">
        <color indexed="64"/>
      </top>
      <bottom/>
      <diagonal/>
    </border>
    <border diagonalDown="1">
      <left style="hair">
        <color indexed="64"/>
      </left>
      <right style="hair">
        <color indexed="64"/>
      </right>
      <top style="hair">
        <color indexed="64"/>
      </top>
      <bottom/>
      <diagonal style="hair">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left style="medium">
        <color rgb="FFFFC000"/>
      </left>
      <right style="hair">
        <color indexed="64"/>
      </right>
      <top style="hair">
        <color indexed="64"/>
      </top>
      <bottom style="thin">
        <color indexed="64"/>
      </bottom>
      <diagonal/>
    </border>
    <border>
      <left style="medium">
        <color rgb="FFFFC000"/>
      </left>
      <right style="hair">
        <color indexed="64"/>
      </right>
      <top/>
      <bottom style="hair">
        <color indexed="64"/>
      </bottom>
      <diagonal/>
    </border>
    <border>
      <left style="medium">
        <color rgb="FFFFC000"/>
      </left>
      <right style="hair">
        <color indexed="64"/>
      </right>
      <top style="thin">
        <color indexed="64"/>
      </top>
      <bottom style="hair">
        <color indexed="64"/>
      </bottom>
      <diagonal/>
    </border>
    <border>
      <left style="medium">
        <color rgb="FFFFC000"/>
      </left>
      <right style="hair">
        <color indexed="64"/>
      </right>
      <top style="hair">
        <color indexed="64"/>
      </top>
      <bottom style="medium">
        <color rgb="FFFFC000"/>
      </bottom>
      <diagonal/>
    </border>
    <border>
      <left style="hair">
        <color indexed="64"/>
      </left>
      <right style="thin">
        <color indexed="64"/>
      </right>
      <top style="hair">
        <color indexed="64"/>
      </top>
      <bottom style="medium">
        <color rgb="FFFFC000"/>
      </bottom>
      <diagonal/>
    </border>
    <border>
      <left/>
      <right style="hair">
        <color indexed="64"/>
      </right>
      <top style="hair">
        <color indexed="64"/>
      </top>
      <bottom style="medium">
        <color rgb="FFFFC000"/>
      </bottom>
      <diagonal/>
    </border>
    <border>
      <left style="hair">
        <color indexed="64"/>
      </left>
      <right style="hair">
        <color indexed="64"/>
      </right>
      <top style="hair">
        <color indexed="64"/>
      </top>
      <bottom style="medium">
        <color rgb="FFFFC000"/>
      </bottom>
      <diagonal/>
    </border>
    <border>
      <left style="hair">
        <color indexed="64"/>
      </left>
      <right/>
      <top style="hair">
        <color indexed="64"/>
      </top>
      <bottom style="medium">
        <color rgb="FFFFC000"/>
      </bottom>
      <diagonal/>
    </border>
    <border>
      <left style="thin">
        <color indexed="64"/>
      </left>
      <right style="hair">
        <color indexed="64"/>
      </right>
      <top style="hair">
        <color indexed="64"/>
      </top>
      <bottom style="medium">
        <color rgb="FFFFC000"/>
      </bottom>
      <diagonal/>
    </border>
    <border>
      <left style="hair">
        <color indexed="64"/>
      </left>
      <right style="medium">
        <color rgb="FFFFC000"/>
      </right>
      <top style="hair">
        <color indexed="64"/>
      </top>
      <bottom style="medium">
        <color rgb="FFFFC000"/>
      </bottom>
      <diagonal/>
    </border>
    <border diagonalDown="1">
      <left style="hair">
        <color indexed="64"/>
      </left>
      <right style="medium">
        <color rgb="FFFFC000"/>
      </right>
      <top style="hair">
        <color indexed="64"/>
      </top>
      <bottom style="thin">
        <color indexed="64"/>
      </bottom>
      <diagonal style="hair">
        <color indexed="64"/>
      </diagonal>
    </border>
    <border diagonalDown="1">
      <left style="hair">
        <color indexed="64"/>
      </left>
      <right style="medium">
        <color rgb="FFFFC000"/>
      </right>
      <top/>
      <bottom style="hair">
        <color indexed="64"/>
      </bottom>
      <diagonal style="hair">
        <color indexed="64"/>
      </diagonal>
    </border>
    <border diagonalDown="1">
      <left style="hair">
        <color indexed="64"/>
      </left>
      <right style="medium">
        <color rgb="FFFFC000"/>
      </right>
      <top style="thin">
        <color indexed="64"/>
      </top>
      <bottom style="hair">
        <color indexed="64"/>
      </bottom>
      <diagonal style="hair">
        <color indexed="64"/>
      </diagonal>
    </border>
    <border>
      <left style="medium">
        <color rgb="FFFFC000"/>
      </left>
      <right style="hair">
        <color indexed="64"/>
      </right>
      <top style="hair">
        <color indexed="64"/>
      </top>
      <bottom/>
      <diagonal/>
    </border>
    <border diagonalDown="1">
      <left style="hair">
        <color indexed="64"/>
      </left>
      <right style="medium">
        <color rgb="FFFFC000"/>
      </right>
      <top style="hair">
        <color indexed="64"/>
      </top>
      <bottom/>
      <diagonal style="hair">
        <color indexed="64"/>
      </diagonal>
    </border>
    <border>
      <left style="thin">
        <color theme="0"/>
      </left>
      <right style="thin">
        <color theme="0"/>
      </right>
      <top style="thin">
        <color theme="0"/>
      </top>
      <bottom style="thin">
        <color rgb="FFFFFF00"/>
      </bottom>
      <diagonal/>
    </border>
    <border>
      <left style="thin">
        <color theme="0"/>
      </left>
      <right style="medium">
        <color indexed="64"/>
      </right>
      <top style="thin">
        <color theme="0"/>
      </top>
      <bottom style="thin">
        <color rgb="FFFFFF00"/>
      </bottom>
      <diagonal/>
    </border>
    <border>
      <left style="hair">
        <color indexed="64"/>
      </left>
      <right style="hair">
        <color indexed="64"/>
      </right>
      <top style="thin">
        <color rgb="FFFFFF00"/>
      </top>
      <bottom style="hair">
        <color indexed="64"/>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diagonalUp="1">
      <left/>
      <right style="thin">
        <color theme="0"/>
      </right>
      <top style="medium">
        <color indexed="64"/>
      </top>
      <bottom/>
      <diagonal style="thin">
        <color indexed="64"/>
      </diagonal>
    </border>
    <border diagonalUp="1">
      <left/>
      <right style="thin">
        <color theme="0"/>
      </right>
      <top/>
      <bottom/>
      <diagonal style="thin">
        <color indexed="64"/>
      </diagonal>
    </border>
    <border diagonalUp="1">
      <left/>
      <right style="thin">
        <color theme="0"/>
      </right>
      <top/>
      <bottom style="thin">
        <color indexed="64"/>
      </bottom>
      <diagonal style="thin">
        <color indexed="64"/>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medium">
        <color rgb="FFFFC000"/>
      </left>
      <right style="hair">
        <color indexed="64"/>
      </right>
      <top style="medium">
        <color rgb="FFFFC000"/>
      </top>
      <bottom/>
      <diagonal/>
    </border>
    <border>
      <left style="hair">
        <color indexed="64"/>
      </left>
      <right style="hair">
        <color indexed="64"/>
      </right>
      <top style="medium">
        <color rgb="FFFFC000"/>
      </top>
      <bottom style="hair">
        <color indexed="64"/>
      </bottom>
      <diagonal/>
    </border>
    <border>
      <left/>
      <right style="thin">
        <color indexed="64"/>
      </right>
      <top style="medium">
        <color rgb="FFFFC000"/>
      </top>
      <bottom style="hair">
        <color indexed="64"/>
      </bottom>
      <diagonal/>
    </border>
    <border>
      <left/>
      <right style="hair">
        <color indexed="64"/>
      </right>
      <top style="medium">
        <color rgb="FFFFC000"/>
      </top>
      <bottom style="hair">
        <color indexed="64"/>
      </bottom>
      <diagonal/>
    </border>
    <border>
      <left style="hair">
        <color indexed="64"/>
      </left>
      <right/>
      <top style="medium">
        <color rgb="FFFFC000"/>
      </top>
      <bottom style="hair">
        <color indexed="64"/>
      </bottom>
      <diagonal/>
    </border>
    <border>
      <left style="thin">
        <color indexed="64"/>
      </left>
      <right style="hair">
        <color indexed="64"/>
      </right>
      <top style="medium">
        <color rgb="FFFFC000"/>
      </top>
      <bottom style="hair">
        <color indexed="64"/>
      </bottom>
      <diagonal/>
    </border>
    <border>
      <left style="hair">
        <color indexed="64"/>
      </left>
      <right style="hair">
        <color indexed="64"/>
      </right>
      <top style="medium">
        <color rgb="FFFFC000"/>
      </top>
      <bottom/>
      <diagonal/>
    </border>
    <border>
      <left style="hair">
        <color indexed="64"/>
      </left>
      <right style="thin">
        <color indexed="64"/>
      </right>
      <top style="medium">
        <color rgb="FFFFC000"/>
      </top>
      <bottom/>
      <diagonal/>
    </border>
    <border>
      <left style="hair">
        <color indexed="64"/>
      </left>
      <right style="thin">
        <color indexed="64"/>
      </right>
      <top style="medium">
        <color rgb="FFFFC000"/>
      </top>
      <bottom style="hair">
        <color indexed="64"/>
      </bottom>
      <diagonal/>
    </border>
    <border diagonalDown="1">
      <left style="hair">
        <color indexed="64"/>
      </left>
      <right style="hair">
        <color indexed="64"/>
      </right>
      <top style="medium">
        <color rgb="FFFFC000"/>
      </top>
      <bottom style="hair">
        <color indexed="64"/>
      </bottom>
      <diagonal style="hair">
        <color indexed="64"/>
      </diagonal>
    </border>
    <border diagonalDown="1">
      <left style="hair">
        <color indexed="64"/>
      </left>
      <right style="medium">
        <color rgb="FFFFC000"/>
      </right>
      <top style="medium">
        <color rgb="FFFFC000"/>
      </top>
      <bottom style="hair">
        <color indexed="64"/>
      </bottom>
      <diagonal style="hair">
        <color indexed="64"/>
      </diagonal>
    </border>
    <border>
      <left style="medium">
        <color rgb="FFFFC000"/>
      </left>
      <right style="hair">
        <color indexed="64"/>
      </right>
      <top style="thin">
        <color indexed="64"/>
      </top>
      <bottom/>
      <diagonal/>
    </border>
    <border>
      <left style="hair">
        <color indexed="64"/>
      </left>
      <right style="hair">
        <color indexed="64"/>
      </right>
      <top style="thin">
        <color rgb="FFFFFF00"/>
      </top>
      <bottom/>
      <diagonal/>
    </border>
    <border>
      <left style="thin">
        <color indexed="64"/>
      </left>
      <right style="hair">
        <color indexed="64"/>
      </right>
      <top style="thin">
        <color rgb="FFFFFF00"/>
      </top>
      <bottom style="hair">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s>
  <cellStyleXfs count="3">
    <xf numFmtId="0" fontId="0" fillId="0" borderId="0">
      <alignment vertical="center"/>
    </xf>
    <xf numFmtId="6" fontId="15" fillId="0" borderId="0" applyFont="0" applyFill="0" applyBorder="0" applyAlignment="0" applyProtection="0">
      <alignment vertical="center"/>
    </xf>
    <xf numFmtId="0" fontId="1" fillId="0" borderId="0">
      <alignment vertical="center"/>
    </xf>
  </cellStyleXfs>
  <cellXfs count="346">
    <xf numFmtId="0" fontId="0" fillId="0" borderId="0" xfId="0">
      <alignment vertical="center"/>
    </xf>
    <xf numFmtId="0" fontId="16" fillId="0" borderId="0" xfId="0" applyFont="1">
      <alignment vertical="center"/>
    </xf>
    <xf numFmtId="0" fontId="17" fillId="0" borderId="0" xfId="0" applyFont="1">
      <alignment vertical="center"/>
    </xf>
    <xf numFmtId="0" fontId="0" fillId="0" borderId="0" xfId="0" applyBorder="1">
      <alignment vertical="center"/>
    </xf>
    <xf numFmtId="0" fontId="18" fillId="0" borderId="0" xfId="0" applyFont="1">
      <alignment vertical="center"/>
    </xf>
    <xf numFmtId="0" fontId="19" fillId="0" borderId="0" xfId="0" applyFont="1">
      <alignment vertical="center"/>
    </xf>
    <xf numFmtId="0" fontId="4" fillId="0" borderId="0" xfId="0" applyFont="1" applyFill="1">
      <alignment vertical="center"/>
    </xf>
    <xf numFmtId="0" fontId="0" fillId="0" borderId="0" xfId="0" applyFill="1">
      <alignmen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5"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2" fillId="0" borderId="0" xfId="0" applyFont="1" applyFill="1" applyBorder="1" applyAlignment="1">
      <alignment horizontal="center" vertical="center" wrapText="1" shrinkToFit="1"/>
    </xf>
    <xf numFmtId="0" fontId="2" fillId="0" borderId="0" xfId="0" applyFont="1" applyFill="1" applyBorder="1" applyAlignment="1">
      <alignment horizontal="center" vertical="center" shrinkToFit="1"/>
    </xf>
    <xf numFmtId="176" fontId="2" fillId="0" borderId="0" xfId="1" applyNumberFormat="1" applyFont="1" applyFill="1" applyBorder="1" applyAlignment="1">
      <alignment vertical="center" shrinkToFit="1"/>
    </xf>
    <xf numFmtId="0" fontId="0" fillId="0" borderId="0" xfId="0" applyFill="1" applyBorder="1">
      <alignment vertical="center"/>
    </xf>
    <xf numFmtId="0" fontId="2" fillId="0" borderId="0" xfId="0" applyFont="1" applyFill="1" applyBorder="1" applyAlignment="1">
      <alignment vertical="center" shrinkToFit="1"/>
    </xf>
    <xf numFmtId="0" fontId="2" fillId="0" borderId="0" xfId="0" applyFont="1" applyFill="1" applyBorder="1" applyAlignment="1">
      <alignment vertical="center" wrapText="1"/>
    </xf>
    <xf numFmtId="0" fontId="2" fillId="0" borderId="0" xfId="0" applyFont="1" applyFill="1" applyBorder="1" applyAlignment="1">
      <alignment horizontal="right" vertical="center" shrinkToFit="1"/>
    </xf>
    <xf numFmtId="176" fontId="5" fillId="0" borderId="0" xfId="1" applyNumberFormat="1" applyFont="1" applyFill="1" applyBorder="1" applyAlignment="1">
      <alignment vertical="center"/>
    </xf>
    <xf numFmtId="0" fontId="2" fillId="0" borderId="0" xfId="0" applyFont="1" applyFill="1" applyBorder="1" applyAlignment="1">
      <alignment vertical="center" wrapText="1" shrinkToFit="1"/>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shrinkToFit="1"/>
    </xf>
    <xf numFmtId="0" fontId="2" fillId="0" borderId="0" xfId="0" applyFont="1" applyFill="1" applyBorder="1" applyAlignment="1">
      <alignment horizontal="left" vertical="center" shrinkToFit="1"/>
    </xf>
    <xf numFmtId="176" fontId="2" fillId="0" borderId="0" xfId="1" applyNumberFormat="1" applyFont="1" applyFill="1" applyBorder="1" applyAlignment="1">
      <alignment horizontal="left" vertical="center" shrinkToFit="1"/>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5" fillId="0" borderId="0" xfId="0" applyFont="1" applyFill="1" applyBorder="1" applyAlignment="1">
      <alignment horizontal="center" vertical="center" shrinkToFit="1"/>
    </xf>
    <xf numFmtId="0" fontId="0" fillId="0" borderId="0" xfId="0" applyFont="1" applyFill="1" applyBorder="1" applyAlignment="1">
      <alignment vertical="center" shrinkToFit="1"/>
    </xf>
    <xf numFmtId="0" fontId="0" fillId="0" borderId="0" xfId="0" applyFill="1" applyAlignment="1">
      <alignment vertical="center" shrinkToFit="1"/>
    </xf>
    <xf numFmtId="176" fontId="20" fillId="0" borderId="1" xfId="1" applyNumberFormat="1" applyFont="1" applyFill="1" applyBorder="1" applyAlignment="1">
      <alignment vertical="center" shrinkToFit="1"/>
    </xf>
    <xf numFmtId="176" fontId="20" fillId="0" borderId="2" xfId="1" applyNumberFormat="1" applyFont="1" applyFill="1" applyBorder="1" applyAlignment="1">
      <alignment vertical="center" shrinkToFit="1"/>
    </xf>
    <xf numFmtId="0" fontId="18" fillId="0" borderId="3" xfId="0" applyFont="1" applyFill="1" applyBorder="1" applyAlignment="1">
      <alignment horizontal="left" vertical="center" wrapText="1" shrinkToFit="1"/>
    </xf>
    <xf numFmtId="0" fontId="18" fillId="0" borderId="4" xfId="0" applyFont="1" applyFill="1" applyBorder="1" applyAlignment="1">
      <alignment horizontal="left" vertical="center" wrapText="1" shrinkToFit="1"/>
    </xf>
    <xf numFmtId="0" fontId="18" fillId="0" borderId="5" xfId="0" applyFont="1" applyFill="1" applyBorder="1" applyAlignment="1">
      <alignment horizontal="left" vertical="center" wrapText="1" shrinkToFit="1"/>
    </xf>
    <xf numFmtId="0" fontId="19" fillId="0" borderId="2" xfId="0" applyFont="1" applyFill="1" applyBorder="1" applyAlignment="1">
      <alignment horizontal="left" vertical="center"/>
    </xf>
    <xf numFmtId="0" fontId="19" fillId="2" borderId="0" xfId="0" applyFont="1" applyFill="1" applyAlignment="1">
      <alignment horizontal="right" vertical="center"/>
    </xf>
    <xf numFmtId="0" fontId="19" fillId="2" borderId="0" xfId="0" applyFont="1" applyFill="1">
      <alignment vertical="center"/>
    </xf>
    <xf numFmtId="0" fontId="21" fillId="2" borderId="0" xfId="0" applyFont="1" applyFill="1" applyBorder="1" applyAlignment="1">
      <alignment horizontal="center" vertical="center"/>
    </xf>
    <xf numFmtId="0" fontId="20" fillId="3" borderId="6" xfId="0" applyFont="1" applyFill="1" applyBorder="1" applyAlignment="1">
      <alignment vertical="center" shrinkToFit="1"/>
    </xf>
    <xf numFmtId="0" fontId="20" fillId="3" borderId="2" xfId="0" applyFont="1" applyFill="1" applyBorder="1" applyAlignment="1">
      <alignment vertical="center" shrinkToFit="1"/>
    </xf>
    <xf numFmtId="176" fontId="20" fillId="3" borderId="7" xfId="1" applyNumberFormat="1" applyFont="1" applyFill="1" applyBorder="1" applyAlignment="1">
      <alignment vertical="center" shrinkToFit="1"/>
    </xf>
    <xf numFmtId="176" fontId="20" fillId="3" borderId="2" xfId="1" applyNumberFormat="1" applyFont="1" applyFill="1" applyBorder="1" applyAlignment="1">
      <alignment vertical="center" shrinkToFit="1"/>
    </xf>
    <xf numFmtId="0" fontId="22" fillId="0" borderId="8" xfId="0" applyFont="1" applyBorder="1">
      <alignment vertical="center"/>
    </xf>
    <xf numFmtId="0" fontId="22" fillId="0" borderId="10" xfId="0" applyFont="1" applyBorder="1">
      <alignment vertical="center"/>
    </xf>
    <xf numFmtId="0" fontId="22" fillId="4" borderId="11" xfId="0" applyFont="1" applyFill="1" applyBorder="1">
      <alignment vertical="center"/>
    </xf>
    <xf numFmtId="0" fontId="22" fillId="4" borderId="12" xfId="0" applyFont="1" applyFill="1" applyBorder="1">
      <alignment vertical="center"/>
    </xf>
    <xf numFmtId="0" fontId="22" fillId="0" borderId="13" xfId="0" applyFont="1" applyBorder="1">
      <alignment vertical="center"/>
    </xf>
    <xf numFmtId="0" fontId="22" fillId="0" borderId="14" xfId="0" applyFont="1" applyBorder="1">
      <alignment vertical="center"/>
    </xf>
    <xf numFmtId="0" fontId="22" fillId="0" borderId="15" xfId="0" applyFont="1" applyBorder="1">
      <alignment vertical="center"/>
    </xf>
    <xf numFmtId="0" fontId="22" fillId="0" borderId="16" xfId="0" applyFont="1" applyBorder="1">
      <alignment vertical="center"/>
    </xf>
    <xf numFmtId="0" fontId="22" fillId="0" borderId="17" xfId="0" applyFont="1" applyBorder="1">
      <alignment vertical="center"/>
    </xf>
    <xf numFmtId="0" fontId="22" fillId="0" borderId="18" xfId="0" applyFont="1" applyBorder="1">
      <alignment vertical="center"/>
    </xf>
    <xf numFmtId="0" fontId="22" fillId="0" borderId="19" xfId="0" applyFont="1" applyBorder="1">
      <alignment vertical="center"/>
    </xf>
    <xf numFmtId="0" fontId="22" fillId="0" borderId="20" xfId="0" applyFont="1" applyBorder="1">
      <alignment vertical="center"/>
    </xf>
    <xf numFmtId="0" fontId="22" fillId="4" borderId="22" xfId="0" applyFont="1" applyFill="1" applyBorder="1">
      <alignment vertical="center"/>
    </xf>
    <xf numFmtId="0" fontId="22" fillId="0" borderId="23" xfId="0" applyFont="1" applyBorder="1">
      <alignment vertical="center"/>
    </xf>
    <xf numFmtId="0" fontId="22" fillId="4" borderId="24" xfId="0" applyFont="1" applyFill="1" applyBorder="1">
      <alignment vertical="center"/>
    </xf>
    <xf numFmtId="0" fontId="22" fillId="0" borderId="25" xfId="0" applyFont="1" applyBorder="1">
      <alignment vertical="center"/>
    </xf>
    <xf numFmtId="0" fontId="23" fillId="4" borderId="22" xfId="0" applyFont="1" applyFill="1" applyBorder="1">
      <alignment vertical="center"/>
    </xf>
    <xf numFmtId="0" fontId="22" fillId="5" borderId="21" xfId="0" applyFont="1" applyFill="1" applyBorder="1">
      <alignment vertical="center"/>
    </xf>
    <xf numFmtId="0" fontId="24" fillId="0" borderId="0" xfId="0" applyFont="1" applyAlignment="1">
      <alignment horizontal="left" vertical="center" wrapText="1"/>
    </xf>
    <xf numFmtId="0" fontId="25" fillId="0" borderId="0" xfId="0" applyFont="1" applyAlignment="1">
      <alignment horizontal="center" vertical="center"/>
    </xf>
    <xf numFmtId="0" fontId="7" fillId="0" borderId="0" xfId="0" applyFont="1" applyFill="1" applyBorder="1" applyAlignment="1">
      <alignment horizontal="center" vertical="center"/>
    </xf>
    <xf numFmtId="0" fontId="18" fillId="0" borderId="5" xfId="0" applyFont="1" applyFill="1" applyBorder="1" applyAlignment="1">
      <alignment vertical="center" wrapText="1" shrinkToFit="1"/>
    </xf>
    <xf numFmtId="0" fontId="20" fillId="3" borderId="29" xfId="0" applyFont="1" applyFill="1" applyBorder="1" applyAlignment="1">
      <alignment vertical="center" shrinkToFit="1"/>
    </xf>
    <xf numFmtId="0" fontId="20" fillId="3" borderId="5" xfId="0" applyFont="1" applyFill="1" applyBorder="1" applyAlignment="1">
      <alignment vertical="center" shrinkToFit="1"/>
    </xf>
    <xf numFmtId="176" fontId="20" fillId="3" borderId="30" xfId="1" applyNumberFormat="1" applyFont="1" applyFill="1" applyBorder="1" applyAlignment="1">
      <alignment vertical="center" shrinkToFit="1"/>
    </xf>
    <xf numFmtId="176" fontId="20" fillId="0" borderId="5" xfId="1" applyNumberFormat="1" applyFont="1" applyFill="1" applyBorder="1" applyAlignment="1">
      <alignment vertical="center" shrinkToFit="1"/>
    </xf>
    <xf numFmtId="0" fontId="26" fillId="3" borderId="31" xfId="0" applyFont="1" applyFill="1" applyBorder="1">
      <alignment vertical="center"/>
    </xf>
    <xf numFmtId="177" fontId="26" fillId="3" borderId="31" xfId="0" applyNumberFormat="1" applyFont="1" applyFill="1" applyBorder="1" applyAlignment="1">
      <alignment vertical="center" shrinkToFit="1"/>
    </xf>
    <xf numFmtId="0" fontId="22" fillId="0" borderId="21" xfId="0" applyFont="1" applyFill="1" applyBorder="1">
      <alignment vertical="center"/>
    </xf>
    <xf numFmtId="0" fontId="22" fillId="0" borderId="82" xfId="0" applyFont="1" applyBorder="1">
      <alignment vertical="center"/>
    </xf>
    <xf numFmtId="0" fontId="22" fillId="0" borderId="83" xfId="0" applyFont="1" applyBorder="1">
      <alignment vertical="center"/>
    </xf>
    <xf numFmtId="0" fontId="22" fillId="4" borderId="84" xfId="0" applyFont="1" applyFill="1" applyBorder="1">
      <alignment vertical="center"/>
    </xf>
    <xf numFmtId="0" fontId="22" fillId="0" borderId="85" xfId="0" applyFont="1" applyBorder="1">
      <alignment vertical="center"/>
    </xf>
    <xf numFmtId="0" fontId="22" fillId="0" borderId="86" xfId="0" applyFont="1" applyBorder="1">
      <alignment vertical="center"/>
    </xf>
    <xf numFmtId="0" fontId="22" fillId="0" borderId="87" xfId="0" applyFont="1" applyBorder="1">
      <alignment vertical="center"/>
    </xf>
    <xf numFmtId="0" fontId="23" fillId="0" borderId="82" xfId="0" applyFont="1" applyBorder="1">
      <alignment vertical="center"/>
    </xf>
    <xf numFmtId="0" fontId="23" fillId="0" borderId="86" xfId="0" applyFont="1" applyBorder="1">
      <alignment vertical="center"/>
    </xf>
    <xf numFmtId="0" fontId="0" fillId="0" borderId="0" xfId="0" applyAlignment="1">
      <alignment vertical="center" wrapText="1"/>
    </xf>
    <xf numFmtId="0" fontId="2" fillId="0" borderId="0" xfId="0" applyFont="1" applyFill="1" applyBorder="1" applyAlignment="1">
      <alignment horizontal="left" vertical="center" wrapText="1"/>
    </xf>
    <xf numFmtId="0" fontId="27" fillId="0" borderId="0" xfId="0" applyFont="1" applyFill="1" applyBorder="1" applyAlignment="1">
      <alignment horizontal="left" vertical="center"/>
    </xf>
    <xf numFmtId="0" fontId="22" fillId="4" borderId="32" xfId="0" applyFont="1" applyFill="1" applyBorder="1">
      <alignment vertical="center"/>
    </xf>
    <xf numFmtId="0" fontId="22" fillId="0" borderId="88" xfId="0" applyFont="1" applyBorder="1">
      <alignment vertical="center"/>
    </xf>
    <xf numFmtId="0" fontId="22" fillId="4" borderId="33" xfId="0" applyFont="1" applyFill="1" applyBorder="1">
      <alignment vertical="center"/>
    </xf>
    <xf numFmtId="0" fontId="22" fillId="0" borderId="89" xfId="0" applyFont="1" applyBorder="1">
      <alignment vertical="center"/>
    </xf>
    <xf numFmtId="0" fontId="22" fillId="4" borderId="34" xfId="0" applyFont="1" applyFill="1" applyBorder="1">
      <alignment vertical="center"/>
    </xf>
    <xf numFmtId="0" fontId="22" fillId="0" borderId="90" xfId="0" applyFont="1" applyBorder="1">
      <alignment vertical="center"/>
    </xf>
    <xf numFmtId="0" fontId="22" fillId="0" borderId="89" xfId="0" applyFont="1" applyFill="1" applyBorder="1">
      <alignment vertical="center"/>
    </xf>
    <xf numFmtId="0" fontId="19" fillId="0" borderId="4" xfId="0" applyFont="1" applyFill="1" applyBorder="1" applyAlignment="1">
      <alignment horizontal="left" vertical="center"/>
    </xf>
    <xf numFmtId="0" fontId="2" fillId="0" borderId="0" xfId="0" applyFont="1" applyFill="1" applyBorder="1" applyAlignment="1">
      <alignment horizontal="center" vertical="center"/>
    </xf>
    <xf numFmtId="0" fontId="2" fillId="6" borderId="36" xfId="0" applyFont="1" applyFill="1" applyBorder="1" applyAlignment="1">
      <alignment horizontal="right" vertical="center" shrinkToFit="1"/>
    </xf>
    <xf numFmtId="176" fontId="20" fillId="6" borderId="37" xfId="1" applyNumberFormat="1" applyFont="1" applyFill="1" applyBorder="1" applyAlignment="1">
      <alignment vertical="center" shrinkToFit="1"/>
    </xf>
    <xf numFmtId="0" fontId="26" fillId="3" borderId="2" xfId="0" applyFont="1" applyFill="1" applyBorder="1">
      <alignment vertical="center"/>
    </xf>
    <xf numFmtId="177" fontId="26" fillId="3" borderId="2" xfId="0" applyNumberFormat="1" applyFont="1" applyFill="1" applyBorder="1" applyAlignment="1">
      <alignment vertical="center" shrinkToFit="1"/>
    </xf>
    <xf numFmtId="0" fontId="28" fillId="3" borderId="38" xfId="0" applyFont="1" applyFill="1" applyBorder="1" applyAlignment="1">
      <alignment horizontal="left" vertical="center" wrapText="1" shrinkToFit="1"/>
    </xf>
    <xf numFmtId="0" fontId="28" fillId="3" borderId="38" xfId="0" applyFont="1" applyFill="1" applyBorder="1" applyAlignment="1">
      <alignment horizontal="left" vertical="center" shrinkToFit="1"/>
    </xf>
    <xf numFmtId="0" fontId="28" fillId="3" borderId="39" xfId="0" applyFont="1" applyFill="1" applyBorder="1" applyAlignment="1">
      <alignment horizontal="left" vertical="center" wrapText="1" shrinkToFit="1"/>
    </xf>
    <xf numFmtId="0" fontId="28" fillId="3" borderId="38" xfId="0" applyFont="1" applyFill="1" applyBorder="1" applyAlignment="1">
      <alignment horizontal="center" vertical="center" wrapText="1" shrinkToFit="1"/>
    </xf>
    <xf numFmtId="176" fontId="20" fillId="0" borderId="40" xfId="1" applyNumberFormat="1" applyFont="1" applyFill="1" applyBorder="1" applyAlignment="1">
      <alignment vertical="center" shrinkToFit="1"/>
    </xf>
    <xf numFmtId="0" fontId="2" fillId="0" borderId="41" xfId="0" applyFont="1" applyFill="1" applyBorder="1" applyAlignment="1">
      <alignment horizontal="center" vertical="center" shrinkToFit="1"/>
    </xf>
    <xf numFmtId="176" fontId="20" fillId="0" borderId="31" xfId="1" applyNumberFormat="1" applyFont="1" applyFill="1" applyBorder="1" applyAlignment="1">
      <alignment vertical="center" shrinkToFit="1"/>
    </xf>
    <xf numFmtId="0" fontId="28" fillId="3" borderId="42" xfId="0" applyFont="1" applyFill="1" applyBorder="1" applyAlignment="1">
      <alignment horizontal="left" vertical="center" wrapText="1" shrinkToFit="1"/>
    </xf>
    <xf numFmtId="0" fontId="28" fillId="0" borderId="39" xfId="0" applyFont="1" applyFill="1" applyBorder="1" applyAlignment="1">
      <alignment horizontal="left" vertical="center" wrapText="1" shrinkToFit="1"/>
    </xf>
    <xf numFmtId="176" fontId="20" fillId="3" borderId="31" xfId="1" applyNumberFormat="1" applyFont="1" applyFill="1" applyBorder="1" applyAlignment="1">
      <alignment vertical="center" shrinkToFit="1"/>
    </xf>
    <xf numFmtId="176" fontId="20" fillId="3" borderId="6" xfId="1" applyNumberFormat="1" applyFont="1" applyFill="1" applyBorder="1" applyAlignment="1">
      <alignment vertical="center" shrinkToFit="1"/>
    </xf>
    <xf numFmtId="0" fontId="28" fillId="0" borderId="43" xfId="0" applyFont="1" applyFill="1" applyBorder="1" applyAlignment="1">
      <alignment horizontal="left" vertical="center" wrapText="1" shrinkToFit="1"/>
    </xf>
    <xf numFmtId="178" fontId="0" fillId="0" borderId="0" xfId="0" applyNumberFormat="1" applyFill="1">
      <alignment vertical="center"/>
    </xf>
    <xf numFmtId="0" fontId="19" fillId="0" borderId="3" xfId="0" applyFont="1" applyFill="1" applyBorder="1" applyAlignment="1">
      <alignment horizontal="left" vertical="center"/>
    </xf>
    <xf numFmtId="0" fontId="16" fillId="2" borderId="44" xfId="0" applyFont="1" applyFill="1" applyBorder="1" applyAlignment="1">
      <alignment horizontal="center" vertical="center"/>
    </xf>
    <xf numFmtId="0" fontId="23" fillId="4" borderId="12" xfId="0" applyFont="1" applyFill="1" applyBorder="1">
      <alignment vertical="center"/>
    </xf>
    <xf numFmtId="0" fontId="23" fillId="0" borderId="13" xfId="0" applyFont="1" applyBorder="1">
      <alignment vertical="center"/>
    </xf>
    <xf numFmtId="176" fontId="20" fillId="7" borderId="40" xfId="1" applyNumberFormat="1" applyFont="1" applyFill="1" applyBorder="1" applyAlignment="1">
      <alignment vertical="center" shrinkToFit="1"/>
    </xf>
    <xf numFmtId="0" fontId="0" fillId="2" borderId="0" xfId="0" applyFill="1">
      <alignment vertical="center"/>
    </xf>
    <xf numFmtId="0" fontId="10" fillId="2" borderId="1" xfId="0" applyFont="1" applyFill="1" applyBorder="1" applyAlignment="1">
      <alignment horizontal="center" vertical="center" wrapText="1"/>
    </xf>
    <xf numFmtId="0" fontId="22" fillId="0" borderId="26" xfId="0" applyFont="1" applyBorder="1">
      <alignment vertical="center"/>
    </xf>
    <xf numFmtId="0" fontId="22" fillId="4" borderId="47" xfId="0" applyFont="1" applyFill="1" applyBorder="1">
      <alignment vertical="center"/>
    </xf>
    <xf numFmtId="0" fontId="22" fillId="0" borderId="92" xfId="0" applyFont="1" applyBorder="1">
      <alignment vertical="center"/>
    </xf>
    <xf numFmtId="0" fontId="22" fillId="5" borderId="48" xfId="0" applyFont="1" applyFill="1" applyBorder="1">
      <alignment vertical="center"/>
    </xf>
    <xf numFmtId="0" fontId="22" fillId="5" borderId="49" xfId="0" applyFont="1" applyFill="1" applyBorder="1">
      <alignment vertical="center"/>
    </xf>
    <xf numFmtId="0" fontId="22" fillId="5" borderId="50" xfId="0" applyFont="1" applyFill="1" applyBorder="1">
      <alignment vertical="center"/>
    </xf>
    <xf numFmtId="0" fontId="29" fillId="8" borderId="93" xfId="0" applyFont="1" applyFill="1" applyBorder="1">
      <alignment vertical="center"/>
    </xf>
    <xf numFmtId="0" fontId="29" fillId="8" borderId="94" xfId="0" applyFont="1" applyFill="1" applyBorder="1">
      <alignment vertical="center"/>
    </xf>
    <xf numFmtId="0" fontId="25" fillId="0" borderId="0" xfId="0" applyFont="1" applyAlignment="1">
      <alignment horizontal="center" vertical="center"/>
    </xf>
    <xf numFmtId="0" fontId="24" fillId="0" borderId="0" xfId="0" applyFont="1" applyAlignment="1">
      <alignment horizontal="left" vertical="center" wrapText="1"/>
    </xf>
    <xf numFmtId="0" fontId="23" fillId="0" borderId="14" xfId="0" applyFont="1" applyBorder="1">
      <alignment vertical="center"/>
    </xf>
    <xf numFmtId="0" fontId="23" fillId="0" borderId="85" xfId="0" applyFont="1" applyBorder="1">
      <alignment vertical="center"/>
    </xf>
    <xf numFmtId="0" fontId="22" fillId="5" borderId="95" xfId="0" applyFont="1" applyFill="1" applyBorder="1">
      <alignment vertical="center"/>
    </xf>
    <xf numFmtId="0" fontId="22" fillId="0" borderId="23" xfId="0" applyFont="1" applyFill="1" applyBorder="1">
      <alignment vertical="center"/>
    </xf>
    <xf numFmtId="0" fontId="22" fillId="0" borderId="18" xfId="0" applyFont="1" applyFill="1" applyBorder="1">
      <alignment vertical="center"/>
    </xf>
    <xf numFmtId="0" fontId="22" fillId="0" borderId="50" xfId="0" applyFont="1" applyFill="1" applyBorder="1">
      <alignment vertical="center"/>
    </xf>
    <xf numFmtId="0" fontId="22" fillId="0" borderId="8" xfId="0" applyFont="1" applyFill="1" applyBorder="1">
      <alignment vertical="center"/>
    </xf>
    <xf numFmtId="0" fontId="23" fillId="0" borderId="26" xfId="0" applyFont="1" applyFill="1" applyBorder="1">
      <alignment vertical="center"/>
    </xf>
    <xf numFmtId="0" fontId="22" fillId="0" borderId="9" xfId="0" applyFont="1" applyFill="1" applyBorder="1">
      <alignment vertical="center"/>
    </xf>
    <xf numFmtId="0" fontId="22" fillId="0" borderId="20" xfId="0" applyFont="1" applyFill="1" applyBorder="1">
      <alignment vertical="center"/>
    </xf>
    <xf numFmtId="0" fontId="23" fillId="0" borderId="19" xfId="0" applyFont="1" applyFill="1" applyBorder="1">
      <alignment vertical="center"/>
    </xf>
    <xf numFmtId="0" fontId="22" fillId="0" borderId="19" xfId="0" applyFont="1" applyFill="1" applyBorder="1">
      <alignment vertical="center"/>
    </xf>
    <xf numFmtId="0" fontId="22" fillId="0" borderId="16" xfId="0" applyFont="1" applyFill="1" applyBorder="1">
      <alignment vertical="center"/>
    </xf>
    <xf numFmtId="0" fontId="22" fillId="0" borderId="25" xfId="0" applyFont="1" applyFill="1" applyBorder="1">
      <alignment vertical="center"/>
    </xf>
    <xf numFmtId="0" fontId="22" fillId="0" borderId="48" xfId="0" applyFont="1" applyFill="1" applyBorder="1">
      <alignment vertical="center"/>
    </xf>
    <xf numFmtId="0" fontId="22" fillId="0" borderId="14" xfId="0" applyFont="1" applyFill="1" applyBorder="1">
      <alignment vertical="center"/>
    </xf>
    <xf numFmtId="0" fontId="22" fillId="0" borderId="17" xfId="0" applyFont="1" applyFill="1" applyBorder="1">
      <alignment vertical="center"/>
    </xf>
    <xf numFmtId="0" fontId="23" fillId="0" borderId="14" xfId="0" applyFont="1" applyFill="1" applyBorder="1">
      <alignment vertical="center"/>
    </xf>
    <xf numFmtId="0" fontId="22" fillId="0" borderId="13" xfId="0" applyFont="1" applyFill="1" applyBorder="1">
      <alignment vertical="center"/>
    </xf>
    <xf numFmtId="0" fontId="22" fillId="0" borderId="10" xfId="0" applyFont="1" applyFill="1" applyBorder="1">
      <alignment vertical="center"/>
    </xf>
    <xf numFmtId="0" fontId="23" fillId="0" borderId="13" xfId="0" applyFont="1" applyFill="1" applyBorder="1">
      <alignment vertical="center"/>
    </xf>
    <xf numFmtId="0" fontId="22" fillId="0" borderId="15" xfId="0" applyFont="1" applyFill="1" applyBorder="1">
      <alignment vertical="center"/>
    </xf>
    <xf numFmtId="0" fontId="22" fillId="0" borderId="83" xfId="0" applyFont="1" applyFill="1" applyBorder="1">
      <alignment vertical="center"/>
    </xf>
    <xf numFmtId="0" fontId="22" fillId="0" borderId="82" xfId="0" applyFont="1" applyFill="1" applyBorder="1">
      <alignment vertical="center"/>
    </xf>
    <xf numFmtId="0" fontId="22" fillId="0" borderId="86" xfId="0" applyFont="1" applyFill="1" applyBorder="1">
      <alignment vertical="center"/>
    </xf>
    <xf numFmtId="0" fontId="23" fillId="0" borderId="82" xfId="0" applyFont="1" applyFill="1" applyBorder="1">
      <alignment vertical="center"/>
    </xf>
    <xf numFmtId="0" fontId="22" fillId="0" borderId="85" xfId="0" applyFont="1" applyFill="1" applyBorder="1">
      <alignment vertical="center"/>
    </xf>
    <xf numFmtId="0" fontId="23" fillId="0" borderId="85" xfId="0" applyFont="1" applyFill="1" applyBorder="1">
      <alignment vertical="center"/>
    </xf>
    <xf numFmtId="0" fontId="22" fillId="4" borderId="49" xfId="0" applyFont="1" applyFill="1" applyBorder="1">
      <alignment vertical="center"/>
    </xf>
    <xf numFmtId="0" fontId="2" fillId="0" borderId="0" xfId="0" applyFont="1" applyFill="1" applyBorder="1" applyAlignment="1">
      <alignment horizontal="left" vertical="center" shrinkToFit="1"/>
    </xf>
    <xf numFmtId="0" fontId="2" fillId="0" borderId="0" xfId="0" applyFont="1" applyFill="1" applyBorder="1" applyAlignment="1">
      <alignment horizontal="left" vertical="center" wrapText="1" shrinkToFi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wrapText="1" shrinkToFi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5" fillId="8" borderId="103" xfId="0" applyFont="1" applyFill="1" applyBorder="1" applyAlignment="1">
      <alignment vertical="center"/>
    </xf>
    <xf numFmtId="0" fontId="35" fillId="8" borderId="104" xfId="0" applyFont="1" applyFill="1" applyBorder="1" applyAlignment="1">
      <alignment vertical="center"/>
    </xf>
    <xf numFmtId="0" fontId="35" fillId="8" borderId="105" xfId="0" applyFont="1" applyFill="1" applyBorder="1" applyAlignment="1">
      <alignment vertical="center"/>
    </xf>
    <xf numFmtId="176" fontId="20" fillId="3" borderId="107" xfId="1" applyNumberFormat="1" applyFont="1" applyFill="1" applyBorder="1" applyAlignment="1">
      <alignment vertical="center" shrinkToFit="1"/>
    </xf>
    <xf numFmtId="176" fontId="20" fillId="3" borderId="3" xfId="1" applyNumberFormat="1" applyFont="1" applyFill="1" applyBorder="1" applyAlignment="1">
      <alignment vertical="center" shrinkToFit="1"/>
    </xf>
    <xf numFmtId="0" fontId="37" fillId="0" borderId="0" xfId="0" applyFont="1" applyFill="1" applyBorder="1" applyAlignment="1">
      <alignment horizontal="right"/>
    </xf>
    <xf numFmtId="176" fontId="20" fillId="3" borderId="5" xfId="1" applyNumberFormat="1" applyFont="1" applyFill="1" applyBorder="1" applyAlignment="1">
      <alignment vertical="center" shrinkToFit="1"/>
    </xf>
    <xf numFmtId="0" fontId="28" fillId="3" borderId="39" xfId="0" applyFont="1" applyFill="1" applyBorder="1" applyAlignment="1">
      <alignment horizontal="left" vertical="center" shrinkToFit="1"/>
    </xf>
    <xf numFmtId="0" fontId="28" fillId="0" borderId="38" xfId="0" applyFont="1" applyFill="1" applyBorder="1" applyAlignment="1">
      <alignment horizontal="left" vertical="center" wrapText="1" shrinkToFit="1"/>
    </xf>
    <xf numFmtId="0" fontId="2" fillId="0" borderId="110" xfId="0" applyFont="1" applyFill="1" applyBorder="1" applyAlignment="1">
      <alignment horizontal="center" vertical="center"/>
    </xf>
    <xf numFmtId="0" fontId="2" fillId="0" borderId="109" xfId="0" applyFont="1" applyFill="1" applyBorder="1" applyAlignment="1">
      <alignment horizontal="center" vertical="center"/>
    </xf>
    <xf numFmtId="0" fontId="28" fillId="3" borderId="38" xfId="0" applyFont="1" applyFill="1" applyBorder="1" applyAlignment="1">
      <alignment vertical="center" wrapText="1" shrinkToFit="1"/>
    </xf>
    <xf numFmtId="0" fontId="2" fillId="0" borderId="67" xfId="0" applyFont="1" applyFill="1" applyBorder="1" applyAlignment="1">
      <alignment vertical="center" shrinkToFit="1"/>
    </xf>
    <xf numFmtId="0" fontId="2" fillId="0" borderId="67" xfId="0" applyFont="1" applyFill="1" applyBorder="1" applyAlignment="1">
      <alignment vertical="center"/>
    </xf>
    <xf numFmtId="0" fontId="29" fillId="8" borderId="111" xfId="0" applyFont="1" applyFill="1" applyBorder="1">
      <alignment vertical="center"/>
    </xf>
    <xf numFmtId="0" fontId="29" fillId="8" borderId="112" xfId="0" applyFont="1" applyFill="1" applyBorder="1">
      <alignment vertical="center"/>
    </xf>
    <xf numFmtId="0" fontId="22" fillId="0" borderId="113" xfId="0" applyFont="1" applyFill="1" applyBorder="1">
      <alignment vertical="center"/>
    </xf>
    <xf numFmtId="0" fontId="22" fillId="4" borderId="114" xfId="0" applyFont="1" applyFill="1" applyBorder="1">
      <alignment vertical="center"/>
    </xf>
    <xf numFmtId="0" fontId="22" fillId="0" borderId="115" xfId="0" applyFont="1" applyFill="1" applyBorder="1">
      <alignment vertical="center"/>
    </xf>
    <xf numFmtId="0" fontId="22" fillId="0" borderId="116" xfId="0" applyFont="1" applyFill="1" applyBorder="1">
      <alignment vertical="center"/>
    </xf>
    <xf numFmtId="0" fontId="22" fillId="0" borderId="117" xfId="0" applyFont="1" applyFill="1" applyBorder="1">
      <alignment vertical="center"/>
    </xf>
    <xf numFmtId="0" fontId="22" fillId="0" borderId="118" xfId="0" applyFont="1" applyFill="1" applyBorder="1">
      <alignment vertical="center"/>
    </xf>
    <xf numFmtId="0" fontId="22" fillId="4" borderId="119" xfId="0" applyFont="1" applyFill="1" applyBorder="1">
      <alignment vertical="center"/>
    </xf>
    <xf numFmtId="0" fontId="22" fillId="0" borderId="120" xfId="0" applyFont="1" applyFill="1" applyBorder="1">
      <alignment vertical="center"/>
    </xf>
    <xf numFmtId="0" fontId="22" fillId="0" borderId="118" xfId="0" applyFont="1" applyBorder="1">
      <alignment vertical="center"/>
    </xf>
    <xf numFmtId="0" fontId="22" fillId="0" borderId="121" xfId="0" applyFont="1" applyBorder="1">
      <alignment vertical="center"/>
    </xf>
    <xf numFmtId="0" fontId="22" fillId="0" borderId="116" xfId="0" applyFont="1" applyBorder="1">
      <alignment vertical="center"/>
    </xf>
    <xf numFmtId="0" fontId="22" fillId="4" borderId="122" xfId="0" applyFont="1" applyFill="1" applyBorder="1">
      <alignment vertical="center"/>
    </xf>
    <xf numFmtId="0" fontId="22" fillId="0" borderId="123" xfId="0" applyFont="1" applyBorder="1">
      <alignment vertical="center"/>
    </xf>
    <xf numFmtId="0" fontId="22" fillId="0" borderId="91" xfId="0" applyFont="1" applyFill="1" applyBorder="1">
      <alignment vertical="center"/>
    </xf>
    <xf numFmtId="0" fontId="22" fillId="0" borderId="124" xfId="0" applyFont="1" applyFill="1" applyBorder="1">
      <alignment vertical="center"/>
    </xf>
    <xf numFmtId="0" fontId="23" fillId="0" borderId="78" xfId="0" applyFont="1" applyFill="1" applyBorder="1">
      <alignment vertical="center"/>
    </xf>
    <xf numFmtId="0" fontId="22" fillId="0" borderId="80" xfId="0" applyFont="1" applyFill="1" applyBorder="1">
      <alignment vertical="center"/>
    </xf>
    <xf numFmtId="0" fontId="22" fillId="0" borderId="78" xfId="0" applyFont="1" applyFill="1" applyBorder="1">
      <alignment vertical="center"/>
    </xf>
    <xf numFmtId="0" fontId="22" fillId="0" borderId="79" xfId="0" applyFont="1" applyFill="1" applyBorder="1">
      <alignment vertical="center"/>
    </xf>
    <xf numFmtId="0" fontId="22" fillId="0" borderId="81" xfId="0" applyFont="1" applyFill="1" applyBorder="1">
      <alignment vertical="center"/>
    </xf>
    <xf numFmtId="0" fontId="22" fillId="0" borderId="49" xfId="0" applyFont="1" applyFill="1" applyBorder="1">
      <alignment vertical="center"/>
    </xf>
    <xf numFmtId="0" fontId="22" fillId="0" borderId="12" xfId="0" applyFont="1" applyFill="1" applyBorder="1">
      <alignment vertical="center"/>
    </xf>
    <xf numFmtId="0" fontId="22" fillId="0" borderId="95" xfId="0" applyFont="1" applyFill="1" applyBorder="1">
      <alignment vertical="center"/>
    </xf>
    <xf numFmtId="0" fontId="22" fillId="0" borderId="125" xfId="0" applyFont="1" applyFill="1" applyBorder="1">
      <alignment vertical="center"/>
    </xf>
    <xf numFmtId="0" fontId="22" fillId="0" borderId="126" xfId="0" applyFont="1" applyFill="1" applyBorder="1">
      <alignment vertical="center"/>
    </xf>
    <xf numFmtId="0" fontId="22" fillId="5" borderId="51" xfId="0" applyFont="1" applyFill="1" applyBorder="1">
      <alignment vertical="center"/>
    </xf>
    <xf numFmtId="0" fontId="22" fillId="5" borderId="125" xfId="0" applyFont="1" applyFill="1" applyBorder="1">
      <alignment vertical="center"/>
    </xf>
    <xf numFmtId="0" fontId="23" fillId="0" borderId="12" xfId="0" applyFont="1" applyBorder="1">
      <alignment vertical="center"/>
    </xf>
    <xf numFmtId="0" fontId="22" fillId="0" borderId="12" xfId="0" applyFont="1" applyBorder="1">
      <alignment vertical="center"/>
    </xf>
    <xf numFmtId="0" fontId="18" fillId="2" borderId="0" xfId="0" applyFont="1" applyFill="1" applyBorder="1" applyAlignment="1">
      <alignment horizontal="center" vertical="center" wrapText="1"/>
    </xf>
    <xf numFmtId="0" fontId="18" fillId="0" borderId="0" xfId="0" applyFont="1" applyAlignment="1">
      <alignment horizontal="center" vertical="center"/>
    </xf>
    <xf numFmtId="0" fontId="18" fillId="2" borderId="2" xfId="0" applyFont="1" applyFill="1" applyBorder="1" applyAlignment="1">
      <alignment vertical="center" wrapText="1" shrinkToFit="1"/>
    </xf>
    <xf numFmtId="0" fontId="18" fillId="2" borderId="3" xfId="0" applyFont="1" applyFill="1" applyBorder="1" applyAlignment="1">
      <alignment vertical="center" wrapText="1"/>
    </xf>
    <xf numFmtId="0" fontId="18" fillId="2" borderId="2" xfId="0" applyFont="1" applyFill="1" applyBorder="1" applyAlignment="1">
      <alignment vertical="center" wrapText="1"/>
    </xf>
    <xf numFmtId="0" fontId="18" fillId="0" borderId="6" xfId="0" applyFont="1" applyBorder="1" applyAlignment="1">
      <alignment vertical="center" wrapText="1"/>
    </xf>
    <xf numFmtId="0" fontId="18" fillId="0" borderId="2" xfId="0" applyFont="1" applyFill="1" applyBorder="1" applyAlignment="1">
      <alignment vertical="center" wrapText="1"/>
    </xf>
    <xf numFmtId="0" fontId="18" fillId="0" borderId="2" xfId="0" applyFont="1" applyFill="1" applyBorder="1" applyAlignment="1">
      <alignment horizontal="left" vertical="center" wrapText="1" shrinkToFit="1"/>
    </xf>
    <xf numFmtId="0" fontId="41" fillId="0" borderId="2" xfId="0" applyFont="1" applyFill="1" applyBorder="1" applyAlignment="1">
      <alignment horizontal="left" vertical="center" wrapText="1" shrinkToFit="1"/>
    </xf>
    <xf numFmtId="0" fontId="18" fillId="0" borderId="1" xfId="0" applyFont="1" applyFill="1" applyBorder="1" applyAlignment="1">
      <alignment horizontal="left" vertical="center" wrapText="1" shrinkToFit="1"/>
    </xf>
    <xf numFmtId="0" fontId="40" fillId="3" borderId="6" xfId="0" applyFont="1" applyFill="1" applyBorder="1" applyAlignment="1">
      <alignment vertical="top" wrapText="1"/>
    </xf>
    <xf numFmtId="0" fontId="40" fillId="3" borderId="46" xfId="0" applyFont="1" applyFill="1" applyBorder="1" applyAlignment="1">
      <alignment vertical="top" wrapText="1"/>
    </xf>
    <xf numFmtId="0" fontId="40" fillId="3" borderId="7" xfId="0" applyFont="1" applyFill="1" applyBorder="1" applyAlignment="1">
      <alignment vertical="top" wrapText="1"/>
    </xf>
    <xf numFmtId="0" fontId="18" fillId="2" borderId="0" xfId="0" applyFont="1" applyFill="1">
      <alignment vertical="center"/>
    </xf>
    <xf numFmtId="0" fontId="2" fillId="3" borderId="27" xfId="0" applyFont="1" applyFill="1" applyBorder="1" applyAlignment="1">
      <alignment horizontal="center" vertical="center"/>
    </xf>
    <xf numFmtId="0" fontId="19" fillId="0" borderId="0" xfId="0" applyFont="1" applyAlignment="1">
      <alignment horizontal="left" vertical="center"/>
    </xf>
    <xf numFmtId="0" fontId="18" fillId="0" borderId="0" xfId="0" applyFont="1" applyAlignment="1">
      <alignment horizontal="center" vertical="center"/>
    </xf>
    <xf numFmtId="0" fontId="18" fillId="2" borderId="1" xfId="0" applyFont="1" applyFill="1" applyBorder="1" applyAlignment="1">
      <alignment horizontal="left" vertical="center" wrapText="1"/>
    </xf>
    <xf numFmtId="0" fontId="18" fillId="2" borderId="55"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40" fillId="3" borderId="3" xfId="0" applyFont="1" applyFill="1" applyBorder="1" applyAlignment="1">
      <alignment vertical="top" wrapText="1"/>
    </xf>
    <xf numFmtId="0" fontId="40" fillId="3" borderId="28" xfId="0" applyFont="1" applyFill="1" applyBorder="1" applyAlignment="1">
      <alignment vertical="top" wrapText="1"/>
    </xf>
    <xf numFmtId="0" fontId="40" fillId="3" borderId="56" xfId="0" applyFont="1" applyFill="1" applyBorder="1" applyAlignment="1">
      <alignment vertical="top" wrapText="1"/>
    </xf>
    <xf numFmtId="0" fontId="40" fillId="3" borderId="2" xfId="0" applyFont="1" applyFill="1" applyBorder="1" applyAlignment="1">
      <alignment vertical="top" wrapText="1"/>
    </xf>
    <xf numFmtId="0" fontId="40" fillId="3" borderId="2" xfId="0" applyFont="1" applyFill="1" applyBorder="1" applyAlignment="1">
      <alignment horizontal="left" vertical="top" wrapText="1"/>
    </xf>
    <xf numFmtId="0" fontId="18" fillId="0" borderId="46" xfId="0" applyFont="1" applyBorder="1" applyAlignment="1">
      <alignment horizontal="left" vertical="center"/>
    </xf>
    <xf numFmtId="0" fontId="40" fillId="3" borderId="6" xfId="0" applyFont="1" applyFill="1" applyBorder="1" applyAlignment="1">
      <alignment vertical="top" wrapText="1"/>
    </xf>
    <xf numFmtId="0" fontId="40" fillId="3" borderId="46" xfId="0" applyFont="1" applyFill="1" applyBorder="1" applyAlignment="1">
      <alignment vertical="top" wrapText="1"/>
    </xf>
    <xf numFmtId="0" fontId="40" fillId="3" borderId="7" xfId="0" applyFont="1" applyFill="1" applyBorder="1" applyAlignment="1">
      <alignment vertical="top" wrapText="1"/>
    </xf>
    <xf numFmtId="0" fontId="19" fillId="3" borderId="29" xfId="0" applyFont="1" applyFill="1" applyBorder="1" applyAlignment="1">
      <alignment horizontal="left" vertical="center"/>
    </xf>
    <xf numFmtId="0" fontId="19" fillId="3" borderId="27" xfId="0" applyFont="1" applyFill="1" applyBorder="1" applyAlignment="1">
      <alignment horizontal="left" vertical="center"/>
    </xf>
    <xf numFmtId="0" fontId="19" fillId="3" borderId="30" xfId="0" applyFont="1" applyFill="1" applyBorder="1" applyAlignment="1">
      <alignment horizontal="left" vertical="center"/>
    </xf>
    <xf numFmtId="0" fontId="33" fillId="3" borderId="2" xfId="0" applyFont="1" applyFill="1" applyBorder="1" applyAlignment="1">
      <alignment vertical="top" wrapText="1" shrinkToFit="1"/>
    </xf>
    <xf numFmtId="0" fontId="33" fillId="3" borderId="3" xfId="0" applyFont="1" applyFill="1" applyBorder="1" applyAlignment="1">
      <alignment vertical="top" wrapText="1" shrinkToFit="1"/>
    </xf>
    <xf numFmtId="0" fontId="33" fillId="3" borderId="28" xfId="0" applyFont="1" applyFill="1" applyBorder="1" applyAlignment="1">
      <alignment vertical="top" wrapText="1" shrinkToFit="1"/>
    </xf>
    <xf numFmtId="0" fontId="33" fillId="3" borderId="56" xfId="0" applyFont="1" applyFill="1" applyBorder="1" applyAlignment="1">
      <alignment vertical="top" wrapText="1" shrinkToFit="1"/>
    </xf>
    <xf numFmtId="0" fontId="19" fillId="3" borderId="3" xfId="0" applyFont="1" applyFill="1" applyBorder="1" applyAlignment="1">
      <alignment horizontal="left" vertical="center"/>
    </xf>
    <xf numFmtId="0" fontId="19" fillId="3" borderId="56" xfId="0" applyFont="1" applyFill="1" applyBorder="1" applyAlignment="1">
      <alignment horizontal="left" vertical="center"/>
    </xf>
    <xf numFmtId="0" fontId="19" fillId="0" borderId="28" xfId="0" applyFont="1" applyFill="1" applyBorder="1" applyAlignment="1">
      <alignment horizontal="center" vertical="center"/>
    </xf>
    <xf numFmtId="0" fontId="19" fillId="0" borderId="56" xfId="0" applyFont="1" applyFill="1" applyBorder="1" applyAlignment="1">
      <alignment horizontal="center" vertical="center"/>
    </xf>
    <xf numFmtId="0" fontId="32" fillId="3" borderId="2" xfId="0" applyFont="1" applyFill="1" applyBorder="1" applyAlignment="1">
      <alignment vertical="center"/>
    </xf>
    <xf numFmtId="0" fontId="18" fillId="2" borderId="128" xfId="0" applyFont="1" applyFill="1" applyBorder="1" applyAlignment="1">
      <alignment vertical="center" wrapText="1"/>
    </xf>
    <xf numFmtId="0" fontId="18" fillId="2" borderId="129" xfId="0" applyFont="1" applyFill="1" applyBorder="1" applyAlignment="1">
      <alignment vertical="center" wrapText="1"/>
    </xf>
    <xf numFmtId="0" fontId="32" fillId="3" borderId="128" xfId="0" applyFont="1" applyFill="1" applyBorder="1" applyAlignment="1">
      <alignment vertical="center"/>
    </xf>
    <xf numFmtId="0" fontId="32" fillId="3" borderId="130" xfId="0" applyFont="1" applyFill="1" applyBorder="1" applyAlignment="1">
      <alignment vertical="center"/>
    </xf>
    <xf numFmtId="0" fontId="18" fillId="2" borderId="29" xfId="0" applyFont="1" applyFill="1" applyBorder="1" applyAlignment="1">
      <alignment horizontal="left" vertical="center" wrapText="1"/>
    </xf>
    <xf numFmtId="0" fontId="18" fillId="2" borderId="27" xfId="0" applyFont="1" applyFill="1" applyBorder="1" applyAlignment="1">
      <alignment horizontal="left" vertical="center" wrapText="1"/>
    </xf>
    <xf numFmtId="0" fontId="18" fillId="2" borderId="30" xfId="0" applyFont="1" applyFill="1" applyBorder="1" applyAlignment="1">
      <alignment horizontal="left" vertical="center" wrapText="1"/>
    </xf>
    <xf numFmtId="0" fontId="40" fillId="3" borderId="2" xfId="0" applyFont="1" applyFill="1" applyBorder="1" applyAlignment="1">
      <alignment vertical="top" wrapText="1" shrinkToFit="1"/>
    </xf>
    <xf numFmtId="0" fontId="40" fillId="3" borderId="2"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5" xfId="0" applyFont="1" applyBorder="1" applyAlignment="1">
      <alignment horizontal="left" vertical="center" wrapText="1"/>
    </xf>
    <xf numFmtId="0" fontId="19" fillId="3" borderId="3" xfId="0" applyFont="1" applyFill="1" applyBorder="1" applyAlignment="1">
      <alignment horizontal="center" vertical="center"/>
    </xf>
    <xf numFmtId="0" fontId="19" fillId="3" borderId="56" xfId="0" applyFont="1" applyFill="1" applyBorder="1" applyAlignment="1">
      <alignment horizontal="center" vertical="center"/>
    </xf>
    <xf numFmtId="0" fontId="18" fillId="2" borderId="0" xfId="0" applyFont="1" applyFill="1" applyBorder="1" applyAlignment="1">
      <alignment horizontal="center" vertical="center" wrapText="1"/>
    </xf>
    <xf numFmtId="0" fontId="30" fillId="0" borderId="0" xfId="0" applyFont="1" applyFill="1" applyBorder="1" applyAlignment="1">
      <alignment horizontal="center" vertical="center"/>
    </xf>
    <xf numFmtId="0" fontId="31" fillId="2" borderId="0" xfId="0" applyFont="1" applyFill="1" applyBorder="1" applyAlignment="1">
      <alignment horizontal="center" vertical="center"/>
    </xf>
    <xf numFmtId="0" fontId="32" fillId="3" borderId="4" xfId="0" applyFont="1" applyFill="1" applyBorder="1" applyAlignment="1">
      <alignment vertical="center"/>
    </xf>
    <xf numFmtId="0" fontId="32" fillId="3" borderId="52" xfId="0" applyFont="1" applyFill="1" applyBorder="1" applyAlignment="1">
      <alignment vertical="center"/>
    </xf>
    <xf numFmtId="0" fontId="32" fillId="3" borderId="53" xfId="0" applyFont="1" applyFill="1" applyBorder="1" applyAlignment="1">
      <alignment vertical="center"/>
    </xf>
    <xf numFmtId="0" fontId="18" fillId="0" borderId="54" xfId="0" applyFont="1" applyFill="1" applyBorder="1" applyAlignment="1">
      <alignment horizontal="center" vertical="center" wrapText="1"/>
    </xf>
    <xf numFmtId="0" fontId="18" fillId="0" borderId="55" xfId="0" applyFont="1" applyFill="1" applyBorder="1" applyAlignment="1">
      <alignment horizontal="center" vertical="center" wrapText="1"/>
    </xf>
    <xf numFmtId="0" fontId="18" fillId="0" borderId="127" xfId="0" applyFont="1" applyFill="1" applyBorder="1" applyAlignment="1">
      <alignment horizontal="center" vertical="center" wrapText="1"/>
    </xf>
    <xf numFmtId="0" fontId="33" fillId="3" borderId="29" xfId="0" applyFont="1" applyFill="1" applyBorder="1" applyAlignment="1">
      <alignment horizontal="left" vertical="center" wrapText="1" shrinkToFit="1"/>
    </xf>
    <xf numFmtId="0" fontId="33" fillId="3" borderId="30" xfId="0" applyFont="1" applyFill="1" applyBorder="1" applyAlignment="1">
      <alignment horizontal="left" vertical="center" wrapText="1" shrinkToFit="1"/>
    </xf>
    <xf numFmtId="0" fontId="18" fillId="3" borderId="29" xfId="0" applyFont="1" applyFill="1" applyBorder="1" applyAlignment="1">
      <alignment horizontal="center" vertical="center" wrapText="1" shrinkToFit="1"/>
    </xf>
    <xf numFmtId="0" fontId="18" fillId="3" borderId="30" xfId="0" applyFont="1" applyFill="1" applyBorder="1" applyAlignment="1">
      <alignment horizontal="center" vertical="center" wrapText="1" shrinkToFit="1"/>
    </xf>
    <xf numFmtId="0" fontId="19" fillId="3" borderId="4" xfId="0" applyFont="1" applyFill="1" applyBorder="1" applyAlignment="1">
      <alignment horizontal="left" vertical="center"/>
    </xf>
    <xf numFmtId="0" fontId="19" fillId="3" borderId="53" xfId="0" applyFont="1" applyFill="1" applyBorder="1" applyAlignment="1">
      <alignment horizontal="left" vertical="center"/>
    </xf>
    <xf numFmtId="0" fontId="19" fillId="0" borderId="52" xfId="0" applyFont="1" applyFill="1" applyBorder="1" applyAlignment="1">
      <alignment horizontal="center" vertical="center"/>
    </xf>
    <xf numFmtId="0" fontId="19" fillId="0" borderId="53" xfId="0" applyFont="1" applyFill="1" applyBorder="1" applyAlignment="1">
      <alignment horizontal="center" vertical="center"/>
    </xf>
    <xf numFmtId="0" fontId="10" fillId="0" borderId="57" xfId="0" applyFont="1" applyFill="1" applyBorder="1" applyAlignment="1">
      <alignment horizontal="center" vertical="center" wrapText="1"/>
    </xf>
    <xf numFmtId="0" fontId="10" fillId="0" borderId="55" xfId="0" applyFont="1" applyFill="1" applyBorder="1" applyAlignment="1">
      <alignment horizontal="center" vertical="center"/>
    </xf>
    <xf numFmtId="0" fontId="5" fillId="3" borderId="0" xfId="0" applyFont="1" applyFill="1" applyAlignment="1">
      <alignment horizontal="right" vertical="center"/>
    </xf>
    <xf numFmtId="0" fontId="7" fillId="0" borderId="0" xfId="0" applyFont="1" applyFill="1" applyBorder="1" applyAlignment="1">
      <alignment horizontal="center" vertical="center" shrinkToFit="1"/>
    </xf>
    <xf numFmtId="0" fontId="4" fillId="3" borderId="27" xfId="0" applyFont="1" applyFill="1" applyBorder="1" applyAlignment="1">
      <alignment horizontal="left" vertical="center"/>
    </xf>
    <xf numFmtId="0" fontId="2" fillId="0" borderId="0" xfId="0" applyFont="1" applyFill="1" applyBorder="1" applyAlignment="1">
      <alignment horizontal="left" vertical="center"/>
    </xf>
    <xf numFmtId="0" fontId="34" fillId="0" borderId="0" xfId="0" applyFont="1" applyFill="1" applyBorder="1" applyAlignment="1">
      <alignment horizontal="right"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shrinkToFit="1"/>
    </xf>
    <xf numFmtId="0" fontId="2" fillId="0" borderId="55" xfId="0" applyFont="1" applyFill="1" applyBorder="1" applyAlignment="1">
      <alignment horizontal="center" vertical="center" shrinkToFit="1"/>
    </xf>
    <xf numFmtId="0" fontId="2" fillId="0" borderId="65"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60" xfId="0" applyFont="1" applyFill="1" applyBorder="1" applyAlignment="1">
      <alignment horizontal="left" vertical="center" wrapText="1" shrinkToFit="1"/>
    </xf>
    <xf numFmtId="0" fontId="2" fillId="0" borderId="31" xfId="0" applyFont="1" applyFill="1" applyBorder="1" applyAlignment="1">
      <alignment horizontal="left" vertical="center" wrapText="1" shrinkToFit="1"/>
    </xf>
    <xf numFmtId="0" fontId="2" fillId="0" borderId="61" xfId="0" applyFont="1" applyFill="1" applyBorder="1" applyAlignment="1">
      <alignment horizontal="left" vertical="center" wrapText="1" shrinkToFit="1"/>
    </xf>
    <xf numFmtId="0" fontId="2" fillId="0" borderId="2" xfId="0" applyFont="1" applyFill="1" applyBorder="1" applyAlignment="1">
      <alignment horizontal="left" vertical="center" wrapText="1" shrinkToFit="1"/>
    </xf>
    <xf numFmtId="0" fontId="2" fillId="0" borderId="62" xfId="0" applyFont="1" applyFill="1" applyBorder="1" applyAlignment="1">
      <alignment horizontal="right" vertical="center" wrapText="1" shrinkToFit="1"/>
    </xf>
    <xf numFmtId="0" fontId="2" fillId="0" borderId="28" xfId="0" applyFont="1" applyFill="1" applyBorder="1" applyAlignment="1">
      <alignment horizontal="right" vertical="center" wrapText="1" shrinkToFit="1"/>
    </xf>
    <xf numFmtId="0" fontId="2" fillId="0" borderId="56" xfId="0" applyFont="1" applyFill="1" applyBorder="1" applyAlignment="1">
      <alignment horizontal="right" vertical="center" wrapText="1" shrinkToFit="1"/>
    </xf>
    <xf numFmtId="0" fontId="11" fillId="0" borderId="61" xfId="0" applyFont="1" applyFill="1" applyBorder="1" applyAlignment="1">
      <alignment horizontal="left" vertical="center" wrapText="1" shrinkToFit="1"/>
    </xf>
    <xf numFmtId="0" fontId="11" fillId="0" borderId="2" xfId="0" applyFont="1" applyFill="1" applyBorder="1" applyAlignment="1">
      <alignment horizontal="left" vertical="center" wrapText="1" shrinkToFit="1"/>
    </xf>
    <xf numFmtId="0" fontId="2" fillId="0" borderId="108" xfId="0" applyFont="1" applyFill="1" applyBorder="1" applyAlignment="1">
      <alignment horizontal="left" vertical="center" wrapText="1" shrinkToFit="1"/>
    </xf>
    <xf numFmtId="0" fontId="2" fillId="0" borderId="5" xfId="0" applyFont="1" applyFill="1" applyBorder="1" applyAlignment="1">
      <alignment horizontal="left" vertical="center" wrapText="1" shrinkToFit="1"/>
    </xf>
    <xf numFmtId="0" fontId="2" fillId="0" borderId="66" xfId="0" applyFont="1" applyFill="1" applyBorder="1" applyAlignment="1">
      <alignment horizontal="right" vertical="center" wrapText="1" shrinkToFit="1"/>
    </xf>
    <xf numFmtId="0" fontId="2" fillId="0" borderId="67" xfId="0" applyFont="1" applyFill="1" applyBorder="1" applyAlignment="1">
      <alignment horizontal="right" vertical="center" wrapText="1" shrinkToFit="1"/>
    </xf>
    <xf numFmtId="0" fontId="2" fillId="0" borderId="68" xfId="0" applyFont="1" applyFill="1" applyBorder="1" applyAlignment="1">
      <alignment horizontal="right" vertical="center" wrapText="1" shrinkToFit="1"/>
    </xf>
    <xf numFmtId="0" fontId="2" fillId="0" borderId="69" xfId="0" applyFont="1" applyFill="1" applyBorder="1" applyAlignment="1">
      <alignment horizontal="right" vertical="center" shrinkToFit="1"/>
    </xf>
    <xf numFmtId="0" fontId="2" fillId="0" borderId="40" xfId="0" applyFont="1" applyFill="1" applyBorder="1" applyAlignment="1">
      <alignment horizontal="right" vertical="center" shrinkToFit="1"/>
    </xf>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wrapText="1" shrinkToFit="1"/>
    </xf>
    <xf numFmtId="0" fontId="2" fillId="0" borderId="0" xfId="0" applyFont="1" applyFill="1" applyBorder="1" applyAlignment="1">
      <alignment horizontal="center" vertical="center"/>
    </xf>
    <xf numFmtId="176" fontId="20" fillId="0" borderId="45" xfId="1" applyNumberFormat="1" applyFont="1" applyFill="1" applyBorder="1" applyAlignment="1">
      <alignment horizontal="left" vertical="center" shrinkToFit="1"/>
    </xf>
    <xf numFmtId="176" fontId="20" fillId="0" borderId="106" xfId="1" applyNumberFormat="1" applyFont="1" applyFill="1" applyBorder="1" applyAlignment="1">
      <alignment horizontal="left" vertical="center" shrinkToFit="1"/>
    </xf>
    <xf numFmtId="0" fontId="2" fillId="0" borderId="0" xfId="0" applyFont="1" applyFill="1" applyBorder="1" applyAlignment="1">
      <alignment horizontal="left" vertical="center" wrapText="1" shrinkToFit="1"/>
    </xf>
    <xf numFmtId="0" fontId="2" fillId="0" borderId="0" xfId="0" applyFont="1" applyFill="1" applyBorder="1" applyAlignment="1">
      <alignment horizontal="center" vertical="center" shrinkToFit="1"/>
    </xf>
    <xf numFmtId="0" fontId="35" fillId="8" borderId="96" xfId="0" applyFont="1" applyFill="1" applyBorder="1" applyAlignment="1">
      <alignment horizontal="center" vertical="center"/>
    </xf>
    <xf numFmtId="0" fontId="0" fillId="3" borderId="0" xfId="0" applyFill="1" applyAlignment="1">
      <alignment horizontal="center" vertical="center"/>
    </xf>
    <xf numFmtId="0" fontId="25" fillId="0" borderId="0" xfId="0" applyFont="1" applyAlignment="1">
      <alignment horizontal="center" vertical="center"/>
    </xf>
    <xf numFmtId="0" fontId="24" fillId="0" borderId="0" xfId="0" applyFont="1" applyAlignment="1">
      <alignment horizontal="left" vertical="center" wrapText="1"/>
    </xf>
    <xf numFmtId="0" fontId="35" fillId="8" borderId="97" xfId="0" applyFont="1" applyFill="1" applyBorder="1" applyAlignment="1">
      <alignment horizontal="center" vertical="center"/>
    </xf>
    <xf numFmtId="0" fontId="35" fillId="8" borderId="98" xfId="0" applyFont="1" applyFill="1" applyBorder="1" applyAlignment="1">
      <alignment horizontal="left" vertical="center"/>
    </xf>
    <xf numFmtId="0" fontId="35" fillId="8" borderId="99" xfId="0" applyFont="1" applyFill="1" applyBorder="1" applyAlignment="1">
      <alignment horizontal="left" vertical="center"/>
    </xf>
    <xf numFmtId="0" fontId="42" fillId="3" borderId="0" xfId="0" applyFont="1" applyFill="1" applyBorder="1" applyAlignment="1">
      <alignment vertical="center" shrinkToFit="1"/>
    </xf>
    <xf numFmtId="0" fontId="0" fillId="0" borderId="70" xfId="0" applyBorder="1" applyAlignment="1">
      <alignment vertical="top"/>
    </xf>
    <xf numFmtId="0" fontId="0" fillId="0" borderId="46" xfId="0" applyBorder="1" applyAlignment="1">
      <alignment vertical="top"/>
    </xf>
    <xf numFmtId="0" fontId="0" fillId="0" borderId="66" xfId="0" applyBorder="1" applyAlignment="1">
      <alignment vertical="top"/>
    </xf>
    <xf numFmtId="0" fontId="0" fillId="0" borderId="67" xfId="0" applyBorder="1" applyAlignment="1">
      <alignment vertical="top"/>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16" fillId="0" borderId="100"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101" xfId="0" applyFont="1" applyBorder="1" applyAlignment="1">
      <alignment horizontal="center" vertical="center"/>
    </xf>
    <xf numFmtId="0" fontId="16" fillId="0" borderId="76" xfId="0" applyFont="1" applyBorder="1" applyAlignment="1">
      <alignment horizontal="center" vertical="center"/>
    </xf>
    <xf numFmtId="0" fontId="16" fillId="0" borderId="77" xfId="0" applyFont="1" applyBorder="1" applyAlignment="1">
      <alignment horizontal="center" vertical="center"/>
    </xf>
    <xf numFmtId="0" fontId="16" fillId="0" borderId="102" xfId="0" applyFont="1" applyBorder="1" applyAlignment="1">
      <alignment horizontal="center" vertical="center"/>
    </xf>
    <xf numFmtId="0" fontId="0" fillId="0" borderId="70" xfId="0" applyFill="1" applyBorder="1" applyAlignment="1">
      <alignment horizontal="left" vertical="top" wrapText="1"/>
    </xf>
    <xf numFmtId="0" fontId="0" fillId="0" borderId="46" xfId="0" applyFill="1" applyBorder="1" applyAlignment="1">
      <alignment horizontal="left" vertical="top" wrapText="1"/>
    </xf>
    <xf numFmtId="0" fontId="0" fillId="0" borderId="71" xfId="0" applyFill="1" applyBorder="1" applyAlignment="1">
      <alignment horizontal="left" vertical="top" wrapText="1"/>
    </xf>
    <xf numFmtId="0" fontId="0" fillId="0" borderId="27" xfId="0" applyFill="1" applyBorder="1" applyAlignment="1">
      <alignment horizontal="left" vertical="top" wrapText="1"/>
    </xf>
    <xf numFmtId="0" fontId="0" fillId="0" borderId="71" xfId="0" applyBorder="1" applyAlignment="1">
      <alignment vertical="top"/>
    </xf>
    <xf numFmtId="0" fontId="0" fillId="0" borderId="27" xfId="0" applyBorder="1" applyAlignment="1">
      <alignment vertical="top"/>
    </xf>
  </cellXfs>
  <cellStyles count="3">
    <cellStyle name="通貨" xfId="1" builtinId="7"/>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tabSelected="1" view="pageBreakPreview" zoomScale="70" zoomScaleNormal="100" zoomScaleSheetLayoutView="70" zoomScalePageLayoutView="55" workbookViewId="0">
      <selection sqref="A1:B1"/>
    </sheetView>
  </sheetViews>
  <sheetFormatPr defaultColWidth="20.375" defaultRowHeight="22.5" customHeight="1"/>
  <cols>
    <col min="1" max="1" width="17.5" style="209" customWidth="1"/>
    <col min="2" max="2" width="31.75" style="209" customWidth="1"/>
    <col min="3" max="3" width="22.625" style="209" customWidth="1"/>
    <col min="4" max="7" width="22.625" style="5" customWidth="1"/>
    <col min="8" max="256" width="20.375" style="4"/>
    <col min="257" max="257" width="17.5" style="4" customWidth="1"/>
    <col min="258" max="258" width="31.75" style="4" customWidth="1"/>
    <col min="259" max="263" width="22.625" style="4" customWidth="1"/>
    <col min="264" max="512" width="20.375" style="4"/>
    <col min="513" max="513" width="17.5" style="4" customWidth="1"/>
    <col min="514" max="514" width="31.75" style="4" customWidth="1"/>
    <col min="515" max="519" width="22.625" style="4" customWidth="1"/>
    <col min="520" max="768" width="20.375" style="4"/>
    <col min="769" max="769" width="17.5" style="4" customWidth="1"/>
    <col min="770" max="770" width="31.75" style="4" customWidth="1"/>
    <col min="771" max="775" width="22.625" style="4" customWidth="1"/>
    <col min="776" max="1024" width="20.375" style="4"/>
    <col min="1025" max="1025" width="17.5" style="4" customWidth="1"/>
    <col min="1026" max="1026" width="31.75" style="4" customWidth="1"/>
    <col min="1027" max="1031" width="22.625" style="4" customWidth="1"/>
    <col min="1032" max="1280" width="20.375" style="4"/>
    <col min="1281" max="1281" width="17.5" style="4" customWidth="1"/>
    <col min="1282" max="1282" width="31.75" style="4" customWidth="1"/>
    <col min="1283" max="1287" width="22.625" style="4" customWidth="1"/>
    <col min="1288" max="1536" width="20.375" style="4"/>
    <col min="1537" max="1537" width="17.5" style="4" customWidth="1"/>
    <col min="1538" max="1538" width="31.75" style="4" customWidth="1"/>
    <col min="1539" max="1543" width="22.625" style="4" customWidth="1"/>
    <col min="1544" max="1792" width="20.375" style="4"/>
    <col min="1793" max="1793" width="17.5" style="4" customWidth="1"/>
    <col min="1794" max="1794" width="31.75" style="4" customWidth="1"/>
    <col min="1795" max="1799" width="22.625" style="4" customWidth="1"/>
    <col min="1800" max="2048" width="20.375" style="4"/>
    <col min="2049" max="2049" width="17.5" style="4" customWidth="1"/>
    <col min="2050" max="2050" width="31.75" style="4" customWidth="1"/>
    <col min="2051" max="2055" width="22.625" style="4" customWidth="1"/>
    <col min="2056" max="2304" width="20.375" style="4"/>
    <col min="2305" max="2305" width="17.5" style="4" customWidth="1"/>
    <col min="2306" max="2306" width="31.75" style="4" customWidth="1"/>
    <col min="2307" max="2311" width="22.625" style="4" customWidth="1"/>
    <col min="2312" max="2560" width="20.375" style="4"/>
    <col min="2561" max="2561" width="17.5" style="4" customWidth="1"/>
    <col min="2562" max="2562" width="31.75" style="4" customWidth="1"/>
    <col min="2563" max="2567" width="22.625" style="4" customWidth="1"/>
    <col min="2568" max="2816" width="20.375" style="4"/>
    <col min="2817" max="2817" width="17.5" style="4" customWidth="1"/>
    <col min="2818" max="2818" width="31.75" style="4" customWidth="1"/>
    <col min="2819" max="2823" width="22.625" style="4" customWidth="1"/>
    <col min="2824" max="3072" width="20.375" style="4"/>
    <col min="3073" max="3073" width="17.5" style="4" customWidth="1"/>
    <col min="3074" max="3074" width="31.75" style="4" customWidth="1"/>
    <col min="3075" max="3079" width="22.625" style="4" customWidth="1"/>
    <col min="3080" max="3328" width="20.375" style="4"/>
    <col min="3329" max="3329" width="17.5" style="4" customWidth="1"/>
    <col min="3330" max="3330" width="31.75" style="4" customWidth="1"/>
    <col min="3331" max="3335" width="22.625" style="4" customWidth="1"/>
    <col min="3336" max="3584" width="20.375" style="4"/>
    <col min="3585" max="3585" width="17.5" style="4" customWidth="1"/>
    <col min="3586" max="3586" width="31.75" style="4" customWidth="1"/>
    <col min="3587" max="3591" width="22.625" style="4" customWidth="1"/>
    <col min="3592" max="3840" width="20.375" style="4"/>
    <col min="3841" max="3841" width="17.5" style="4" customWidth="1"/>
    <col min="3842" max="3842" width="31.75" style="4" customWidth="1"/>
    <col min="3843" max="3847" width="22.625" style="4" customWidth="1"/>
    <col min="3848" max="4096" width="20.375" style="4"/>
    <col min="4097" max="4097" width="17.5" style="4" customWidth="1"/>
    <col min="4098" max="4098" width="31.75" style="4" customWidth="1"/>
    <col min="4099" max="4103" width="22.625" style="4" customWidth="1"/>
    <col min="4104" max="4352" width="20.375" style="4"/>
    <col min="4353" max="4353" width="17.5" style="4" customWidth="1"/>
    <col min="4354" max="4354" width="31.75" style="4" customWidth="1"/>
    <col min="4355" max="4359" width="22.625" style="4" customWidth="1"/>
    <col min="4360" max="4608" width="20.375" style="4"/>
    <col min="4609" max="4609" width="17.5" style="4" customWidth="1"/>
    <col min="4610" max="4610" width="31.75" style="4" customWidth="1"/>
    <col min="4611" max="4615" width="22.625" style="4" customWidth="1"/>
    <col min="4616" max="4864" width="20.375" style="4"/>
    <col min="4865" max="4865" width="17.5" style="4" customWidth="1"/>
    <col min="4866" max="4866" width="31.75" style="4" customWidth="1"/>
    <col min="4867" max="4871" width="22.625" style="4" customWidth="1"/>
    <col min="4872" max="5120" width="20.375" style="4"/>
    <col min="5121" max="5121" width="17.5" style="4" customWidth="1"/>
    <col min="5122" max="5122" width="31.75" style="4" customWidth="1"/>
    <col min="5123" max="5127" width="22.625" style="4" customWidth="1"/>
    <col min="5128" max="5376" width="20.375" style="4"/>
    <col min="5377" max="5377" width="17.5" style="4" customWidth="1"/>
    <col min="5378" max="5378" width="31.75" style="4" customWidth="1"/>
    <col min="5379" max="5383" width="22.625" style="4" customWidth="1"/>
    <col min="5384" max="5632" width="20.375" style="4"/>
    <col min="5633" max="5633" width="17.5" style="4" customWidth="1"/>
    <col min="5634" max="5634" width="31.75" style="4" customWidth="1"/>
    <col min="5635" max="5639" width="22.625" style="4" customWidth="1"/>
    <col min="5640" max="5888" width="20.375" style="4"/>
    <col min="5889" max="5889" width="17.5" style="4" customWidth="1"/>
    <col min="5890" max="5890" width="31.75" style="4" customWidth="1"/>
    <col min="5891" max="5895" width="22.625" style="4" customWidth="1"/>
    <col min="5896" max="6144" width="20.375" style="4"/>
    <col min="6145" max="6145" width="17.5" style="4" customWidth="1"/>
    <col min="6146" max="6146" width="31.75" style="4" customWidth="1"/>
    <col min="6147" max="6151" width="22.625" style="4" customWidth="1"/>
    <col min="6152" max="6400" width="20.375" style="4"/>
    <col min="6401" max="6401" width="17.5" style="4" customWidth="1"/>
    <col min="6402" max="6402" width="31.75" style="4" customWidth="1"/>
    <col min="6403" max="6407" width="22.625" style="4" customWidth="1"/>
    <col min="6408" max="6656" width="20.375" style="4"/>
    <col min="6657" max="6657" width="17.5" style="4" customWidth="1"/>
    <col min="6658" max="6658" width="31.75" style="4" customWidth="1"/>
    <col min="6659" max="6663" width="22.625" style="4" customWidth="1"/>
    <col min="6664" max="6912" width="20.375" style="4"/>
    <col min="6913" max="6913" width="17.5" style="4" customWidth="1"/>
    <col min="6914" max="6914" width="31.75" style="4" customWidth="1"/>
    <col min="6915" max="6919" width="22.625" style="4" customWidth="1"/>
    <col min="6920" max="7168" width="20.375" style="4"/>
    <col min="7169" max="7169" width="17.5" style="4" customWidth="1"/>
    <col min="7170" max="7170" width="31.75" style="4" customWidth="1"/>
    <col min="7171" max="7175" width="22.625" style="4" customWidth="1"/>
    <col min="7176" max="7424" width="20.375" style="4"/>
    <col min="7425" max="7425" width="17.5" style="4" customWidth="1"/>
    <col min="7426" max="7426" width="31.75" style="4" customWidth="1"/>
    <col min="7427" max="7431" width="22.625" style="4" customWidth="1"/>
    <col min="7432" max="7680" width="20.375" style="4"/>
    <col min="7681" max="7681" width="17.5" style="4" customWidth="1"/>
    <col min="7682" max="7682" width="31.75" style="4" customWidth="1"/>
    <col min="7683" max="7687" width="22.625" style="4" customWidth="1"/>
    <col min="7688" max="7936" width="20.375" style="4"/>
    <col min="7937" max="7937" width="17.5" style="4" customWidth="1"/>
    <col min="7938" max="7938" width="31.75" style="4" customWidth="1"/>
    <col min="7939" max="7943" width="22.625" style="4" customWidth="1"/>
    <col min="7944" max="8192" width="20.375" style="4"/>
    <col min="8193" max="8193" width="17.5" style="4" customWidth="1"/>
    <col min="8194" max="8194" width="31.75" style="4" customWidth="1"/>
    <col min="8195" max="8199" width="22.625" style="4" customWidth="1"/>
    <col min="8200" max="8448" width="20.375" style="4"/>
    <col min="8449" max="8449" width="17.5" style="4" customWidth="1"/>
    <col min="8450" max="8450" width="31.75" style="4" customWidth="1"/>
    <col min="8451" max="8455" width="22.625" style="4" customWidth="1"/>
    <col min="8456" max="8704" width="20.375" style="4"/>
    <col min="8705" max="8705" width="17.5" style="4" customWidth="1"/>
    <col min="8706" max="8706" width="31.75" style="4" customWidth="1"/>
    <col min="8707" max="8711" width="22.625" style="4" customWidth="1"/>
    <col min="8712" max="8960" width="20.375" style="4"/>
    <col min="8961" max="8961" width="17.5" style="4" customWidth="1"/>
    <col min="8962" max="8962" width="31.75" style="4" customWidth="1"/>
    <col min="8963" max="8967" width="22.625" style="4" customWidth="1"/>
    <col min="8968" max="9216" width="20.375" style="4"/>
    <col min="9217" max="9217" width="17.5" style="4" customWidth="1"/>
    <col min="9218" max="9218" width="31.75" style="4" customWidth="1"/>
    <col min="9219" max="9223" width="22.625" style="4" customWidth="1"/>
    <col min="9224" max="9472" width="20.375" style="4"/>
    <col min="9473" max="9473" width="17.5" style="4" customWidth="1"/>
    <col min="9474" max="9474" width="31.75" style="4" customWidth="1"/>
    <col min="9475" max="9479" width="22.625" style="4" customWidth="1"/>
    <col min="9480" max="9728" width="20.375" style="4"/>
    <col min="9729" max="9729" width="17.5" style="4" customWidth="1"/>
    <col min="9730" max="9730" width="31.75" style="4" customWidth="1"/>
    <col min="9731" max="9735" width="22.625" style="4" customWidth="1"/>
    <col min="9736" max="9984" width="20.375" style="4"/>
    <col min="9985" max="9985" width="17.5" style="4" customWidth="1"/>
    <col min="9986" max="9986" width="31.75" style="4" customWidth="1"/>
    <col min="9987" max="9991" width="22.625" style="4" customWidth="1"/>
    <col min="9992" max="10240" width="20.375" style="4"/>
    <col min="10241" max="10241" width="17.5" style="4" customWidth="1"/>
    <col min="10242" max="10242" width="31.75" style="4" customWidth="1"/>
    <col min="10243" max="10247" width="22.625" style="4" customWidth="1"/>
    <col min="10248" max="10496" width="20.375" style="4"/>
    <col min="10497" max="10497" width="17.5" style="4" customWidth="1"/>
    <col min="10498" max="10498" width="31.75" style="4" customWidth="1"/>
    <col min="10499" max="10503" width="22.625" style="4" customWidth="1"/>
    <col min="10504" max="10752" width="20.375" style="4"/>
    <col min="10753" max="10753" width="17.5" style="4" customWidth="1"/>
    <col min="10754" max="10754" width="31.75" style="4" customWidth="1"/>
    <col min="10755" max="10759" width="22.625" style="4" customWidth="1"/>
    <col min="10760" max="11008" width="20.375" style="4"/>
    <col min="11009" max="11009" width="17.5" style="4" customWidth="1"/>
    <col min="11010" max="11010" width="31.75" style="4" customWidth="1"/>
    <col min="11011" max="11015" width="22.625" style="4" customWidth="1"/>
    <col min="11016" max="11264" width="20.375" style="4"/>
    <col min="11265" max="11265" width="17.5" style="4" customWidth="1"/>
    <col min="11266" max="11266" width="31.75" style="4" customWidth="1"/>
    <col min="11267" max="11271" width="22.625" style="4" customWidth="1"/>
    <col min="11272" max="11520" width="20.375" style="4"/>
    <col min="11521" max="11521" width="17.5" style="4" customWidth="1"/>
    <col min="11522" max="11522" width="31.75" style="4" customWidth="1"/>
    <col min="11523" max="11527" width="22.625" style="4" customWidth="1"/>
    <col min="11528" max="11776" width="20.375" style="4"/>
    <col min="11777" max="11777" width="17.5" style="4" customWidth="1"/>
    <col min="11778" max="11778" width="31.75" style="4" customWidth="1"/>
    <col min="11779" max="11783" width="22.625" style="4" customWidth="1"/>
    <col min="11784" max="12032" width="20.375" style="4"/>
    <col min="12033" max="12033" width="17.5" style="4" customWidth="1"/>
    <col min="12034" max="12034" width="31.75" style="4" customWidth="1"/>
    <col min="12035" max="12039" width="22.625" style="4" customWidth="1"/>
    <col min="12040" max="12288" width="20.375" style="4"/>
    <col min="12289" max="12289" width="17.5" style="4" customWidth="1"/>
    <col min="12290" max="12290" width="31.75" style="4" customWidth="1"/>
    <col min="12291" max="12295" width="22.625" style="4" customWidth="1"/>
    <col min="12296" max="12544" width="20.375" style="4"/>
    <col min="12545" max="12545" width="17.5" style="4" customWidth="1"/>
    <col min="12546" max="12546" width="31.75" style="4" customWidth="1"/>
    <col min="12547" max="12551" width="22.625" style="4" customWidth="1"/>
    <col min="12552" max="12800" width="20.375" style="4"/>
    <col min="12801" max="12801" width="17.5" style="4" customWidth="1"/>
    <col min="12802" max="12802" width="31.75" style="4" customWidth="1"/>
    <col min="12803" max="12807" width="22.625" style="4" customWidth="1"/>
    <col min="12808" max="13056" width="20.375" style="4"/>
    <col min="13057" max="13057" width="17.5" style="4" customWidth="1"/>
    <col min="13058" max="13058" width="31.75" style="4" customWidth="1"/>
    <col min="13059" max="13063" width="22.625" style="4" customWidth="1"/>
    <col min="13064" max="13312" width="20.375" style="4"/>
    <col min="13313" max="13313" width="17.5" style="4" customWidth="1"/>
    <col min="13314" max="13314" width="31.75" style="4" customWidth="1"/>
    <col min="13315" max="13319" width="22.625" style="4" customWidth="1"/>
    <col min="13320" max="13568" width="20.375" style="4"/>
    <col min="13569" max="13569" width="17.5" style="4" customWidth="1"/>
    <col min="13570" max="13570" width="31.75" style="4" customWidth="1"/>
    <col min="13571" max="13575" width="22.625" style="4" customWidth="1"/>
    <col min="13576" max="13824" width="20.375" style="4"/>
    <col min="13825" max="13825" width="17.5" style="4" customWidth="1"/>
    <col min="13826" max="13826" width="31.75" style="4" customWidth="1"/>
    <col min="13827" max="13831" width="22.625" style="4" customWidth="1"/>
    <col min="13832" max="14080" width="20.375" style="4"/>
    <col min="14081" max="14081" width="17.5" style="4" customWidth="1"/>
    <col min="14082" max="14082" width="31.75" style="4" customWidth="1"/>
    <col min="14083" max="14087" width="22.625" style="4" customWidth="1"/>
    <col min="14088" max="14336" width="20.375" style="4"/>
    <col min="14337" max="14337" width="17.5" style="4" customWidth="1"/>
    <col min="14338" max="14338" width="31.75" style="4" customWidth="1"/>
    <col min="14339" max="14343" width="22.625" style="4" customWidth="1"/>
    <col min="14344" max="14592" width="20.375" style="4"/>
    <col min="14593" max="14593" width="17.5" style="4" customWidth="1"/>
    <col min="14594" max="14594" width="31.75" style="4" customWidth="1"/>
    <col min="14595" max="14599" width="22.625" style="4" customWidth="1"/>
    <col min="14600" max="14848" width="20.375" style="4"/>
    <col min="14849" max="14849" width="17.5" style="4" customWidth="1"/>
    <col min="14850" max="14850" width="31.75" style="4" customWidth="1"/>
    <col min="14851" max="14855" width="22.625" style="4" customWidth="1"/>
    <col min="14856" max="15104" width="20.375" style="4"/>
    <col min="15105" max="15105" width="17.5" style="4" customWidth="1"/>
    <col min="15106" max="15106" width="31.75" style="4" customWidth="1"/>
    <col min="15107" max="15111" width="22.625" style="4" customWidth="1"/>
    <col min="15112" max="15360" width="20.375" style="4"/>
    <col min="15361" max="15361" width="17.5" style="4" customWidth="1"/>
    <col min="15362" max="15362" width="31.75" style="4" customWidth="1"/>
    <col min="15363" max="15367" width="22.625" style="4" customWidth="1"/>
    <col min="15368" max="15616" width="20.375" style="4"/>
    <col min="15617" max="15617" width="17.5" style="4" customWidth="1"/>
    <col min="15618" max="15618" width="31.75" style="4" customWidth="1"/>
    <col min="15619" max="15623" width="22.625" style="4" customWidth="1"/>
    <col min="15624" max="15872" width="20.375" style="4"/>
    <col min="15873" max="15873" width="17.5" style="4" customWidth="1"/>
    <col min="15874" max="15874" width="31.75" style="4" customWidth="1"/>
    <col min="15875" max="15879" width="22.625" style="4" customWidth="1"/>
    <col min="15880" max="16128" width="20.375" style="4"/>
    <col min="16129" max="16129" width="17.5" style="4" customWidth="1"/>
    <col min="16130" max="16130" width="31.75" style="4" customWidth="1"/>
    <col min="16131" max="16135" width="22.625" style="4" customWidth="1"/>
    <col min="16136" max="16384" width="20.375" style="4"/>
  </cols>
  <sheetData>
    <row r="1" spans="1:7" ht="22.5" customHeight="1">
      <c r="A1" s="262"/>
      <c r="B1" s="262"/>
      <c r="C1" s="208"/>
      <c r="D1" s="38"/>
      <c r="E1" s="39"/>
      <c r="F1" s="39"/>
    </row>
    <row r="2" spans="1:7" ht="30" customHeight="1">
      <c r="A2" s="263" t="s">
        <v>134</v>
      </c>
      <c r="B2" s="263"/>
      <c r="C2" s="263"/>
      <c r="D2" s="263"/>
      <c r="E2" s="263"/>
      <c r="F2" s="263"/>
      <c r="G2" s="263"/>
    </row>
    <row r="3" spans="1:7" ht="30" customHeight="1">
      <c r="A3" s="40"/>
      <c r="B3" s="40"/>
      <c r="C3" s="40"/>
      <c r="D3" s="40"/>
      <c r="E3" s="40"/>
      <c r="F3" s="264" t="s">
        <v>16</v>
      </c>
      <c r="G3" s="264"/>
    </row>
    <row r="4" spans="1:7" ht="30" customHeight="1" thickBot="1">
      <c r="A4" s="112" t="s">
        <v>60</v>
      </c>
      <c r="B4" s="265"/>
      <c r="C4" s="266"/>
      <c r="D4" s="266"/>
      <c r="E4" s="266"/>
      <c r="F4" s="266"/>
      <c r="G4" s="267"/>
    </row>
    <row r="5" spans="1:7" ht="30" customHeight="1" thickTop="1">
      <c r="A5" s="268" t="s">
        <v>83</v>
      </c>
      <c r="B5" s="36" t="s">
        <v>84</v>
      </c>
      <c r="C5" s="271"/>
      <c r="D5" s="272"/>
      <c r="E5" s="66" t="s">
        <v>12</v>
      </c>
      <c r="F5" s="273"/>
      <c r="G5" s="274"/>
    </row>
    <row r="6" spans="1:7" ht="30" customHeight="1">
      <c r="A6" s="269"/>
      <c r="B6" s="34" t="s">
        <v>13</v>
      </c>
      <c r="C6" s="237"/>
      <c r="D6" s="238"/>
      <c r="E6" s="238"/>
      <c r="F6" s="238"/>
      <c r="G6" s="239"/>
    </row>
    <row r="7" spans="1:7" ht="30" customHeight="1">
      <c r="A7" s="269"/>
      <c r="B7" s="34" t="s">
        <v>14</v>
      </c>
      <c r="C7" s="244"/>
      <c r="D7" s="245"/>
      <c r="E7" s="37" t="s">
        <v>85</v>
      </c>
      <c r="F7" s="260"/>
      <c r="G7" s="261"/>
    </row>
    <row r="8" spans="1:7" ht="30" customHeight="1" thickBot="1">
      <c r="A8" s="269"/>
      <c r="B8" s="35" t="s">
        <v>15</v>
      </c>
      <c r="C8" s="275"/>
      <c r="D8" s="276"/>
      <c r="E8" s="92"/>
      <c r="F8" s="277"/>
      <c r="G8" s="278"/>
    </row>
    <row r="9" spans="1:7" ht="30" customHeight="1" thickTop="1">
      <c r="A9" s="269"/>
      <c r="B9" s="36" t="s">
        <v>86</v>
      </c>
      <c r="C9" s="271"/>
      <c r="D9" s="272"/>
      <c r="E9" s="66" t="s">
        <v>54</v>
      </c>
      <c r="F9" s="273"/>
      <c r="G9" s="274"/>
    </row>
    <row r="10" spans="1:7" ht="30" customHeight="1">
      <c r="A10" s="269"/>
      <c r="B10" s="34" t="s">
        <v>55</v>
      </c>
      <c r="C10" s="237"/>
      <c r="D10" s="238"/>
      <c r="E10" s="238"/>
      <c r="F10" s="238"/>
      <c r="G10" s="239"/>
    </row>
    <row r="11" spans="1:7" ht="30" customHeight="1">
      <c r="A11" s="269"/>
      <c r="B11" s="34" t="s">
        <v>56</v>
      </c>
      <c r="C11" s="244"/>
      <c r="D11" s="245"/>
      <c r="E11" s="37" t="s">
        <v>87</v>
      </c>
      <c r="F11" s="260"/>
      <c r="G11" s="261"/>
    </row>
    <row r="12" spans="1:7" ht="30" customHeight="1">
      <c r="A12" s="269"/>
      <c r="B12" s="34" t="s">
        <v>57</v>
      </c>
      <c r="C12" s="244"/>
      <c r="D12" s="245"/>
      <c r="E12" s="111"/>
      <c r="F12" s="246"/>
      <c r="G12" s="247"/>
    </row>
    <row r="13" spans="1:7" ht="45.75" customHeight="1" thickBot="1">
      <c r="A13" s="270"/>
      <c r="B13" s="210" t="s">
        <v>88</v>
      </c>
      <c r="C13" s="248"/>
      <c r="D13" s="248"/>
      <c r="E13" s="248"/>
      <c r="F13" s="248"/>
      <c r="G13" s="248"/>
    </row>
    <row r="14" spans="1:7" ht="37.5" customHeight="1" thickTop="1" thickBot="1">
      <c r="A14" s="249" t="s">
        <v>89</v>
      </c>
      <c r="B14" s="250"/>
      <c r="C14" s="251"/>
      <c r="D14" s="252"/>
      <c r="E14" s="252"/>
      <c r="F14" s="252"/>
      <c r="G14" s="252"/>
    </row>
    <row r="15" spans="1:7" ht="32.25" customHeight="1" thickTop="1">
      <c r="A15" s="253" t="s">
        <v>90</v>
      </c>
      <c r="B15" s="254"/>
      <c r="C15" s="254"/>
      <c r="D15" s="254"/>
      <c r="E15" s="254"/>
      <c r="F15" s="254"/>
      <c r="G15" s="255"/>
    </row>
    <row r="16" spans="1:7" ht="60" customHeight="1">
      <c r="A16" s="211" t="s">
        <v>91</v>
      </c>
      <c r="B16" s="212" t="s">
        <v>92</v>
      </c>
      <c r="C16" s="256"/>
      <c r="D16" s="256"/>
      <c r="E16" s="256"/>
      <c r="F16" s="256"/>
      <c r="G16" s="256"/>
    </row>
    <row r="17" spans="1:7" ht="63.75" customHeight="1">
      <c r="A17" s="213" t="s">
        <v>93</v>
      </c>
      <c r="B17" s="214" t="s">
        <v>94</v>
      </c>
      <c r="C17" s="257"/>
      <c r="D17" s="257"/>
      <c r="E17" s="257"/>
      <c r="F17" s="257"/>
      <c r="G17" s="257"/>
    </row>
    <row r="18" spans="1:7" ht="105" customHeight="1">
      <c r="A18" s="258" t="s">
        <v>95</v>
      </c>
      <c r="B18" s="215" t="s">
        <v>96</v>
      </c>
      <c r="C18" s="228"/>
      <c r="D18" s="229"/>
      <c r="E18" s="229"/>
      <c r="F18" s="229"/>
      <c r="G18" s="230"/>
    </row>
    <row r="19" spans="1:7" ht="97.5" customHeight="1">
      <c r="A19" s="259"/>
      <c r="B19" s="216" t="s">
        <v>97</v>
      </c>
      <c r="C19" s="240"/>
      <c r="D19" s="240"/>
      <c r="E19" s="240"/>
      <c r="F19" s="240"/>
      <c r="G19" s="240"/>
    </row>
    <row r="20" spans="1:7" ht="60" customHeight="1">
      <c r="A20" s="225" t="s">
        <v>98</v>
      </c>
      <c r="B20" s="215" t="s">
        <v>99</v>
      </c>
      <c r="C20" s="240"/>
      <c r="D20" s="240"/>
      <c r="E20" s="240"/>
      <c r="F20" s="240"/>
      <c r="G20" s="240"/>
    </row>
    <row r="21" spans="1:7" ht="60" customHeight="1">
      <c r="A21" s="226"/>
      <c r="B21" s="215" t="s">
        <v>100</v>
      </c>
      <c r="C21" s="241"/>
      <c r="D21" s="242"/>
      <c r="E21" s="242"/>
      <c r="F21" s="242"/>
      <c r="G21" s="243"/>
    </row>
    <row r="22" spans="1:7" ht="60" customHeight="1">
      <c r="A22" s="226"/>
      <c r="B22" s="215" t="s">
        <v>101</v>
      </c>
      <c r="C22" s="240"/>
      <c r="D22" s="240"/>
      <c r="E22" s="240"/>
      <c r="F22" s="240"/>
      <c r="G22" s="240"/>
    </row>
    <row r="23" spans="1:7" ht="60" customHeight="1">
      <c r="A23" s="225" t="s">
        <v>102</v>
      </c>
      <c r="B23" s="217" t="s">
        <v>103</v>
      </c>
      <c r="C23" s="234"/>
      <c r="D23" s="235"/>
      <c r="E23" s="235"/>
      <c r="F23" s="235"/>
      <c r="G23" s="236"/>
    </row>
    <row r="24" spans="1:7" ht="60" customHeight="1">
      <c r="A24" s="226"/>
      <c r="B24" s="217" t="s">
        <v>104</v>
      </c>
      <c r="C24" s="234"/>
      <c r="D24" s="235"/>
      <c r="E24" s="235"/>
      <c r="F24" s="235"/>
      <c r="G24" s="236"/>
    </row>
    <row r="25" spans="1:7" ht="60" customHeight="1">
      <c r="A25" s="227"/>
      <c r="B25" s="217" t="s">
        <v>105</v>
      </c>
      <c r="C25" s="218"/>
      <c r="D25" s="219"/>
      <c r="E25" s="219"/>
      <c r="F25" s="219"/>
      <c r="G25" s="220"/>
    </row>
    <row r="26" spans="1:7" ht="60" customHeight="1">
      <c r="A26" s="225" t="s">
        <v>106</v>
      </c>
      <c r="B26" s="215" t="s">
        <v>107</v>
      </c>
      <c r="C26" s="228"/>
      <c r="D26" s="229"/>
      <c r="E26" s="229"/>
      <c r="F26" s="229"/>
      <c r="G26" s="230"/>
    </row>
    <row r="27" spans="1:7" s="221" customFormat="1" ht="60" customHeight="1">
      <c r="A27" s="226"/>
      <c r="B27" s="212" t="s">
        <v>108</v>
      </c>
      <c r="C27" s="231"/>
      <c r="D27" s="231"/>
      <c r="E27" s="231"/>
      <c r="F27" s="231"/>
      <c r="G27" s="231"/>
    </row>
    <row r="28" spans="1:7" ht="60" customHeight="1">
      <c r="A28" s="227"/>
      <c r="B28" s="215" t="s">
        <v>109</v>
      </c>
      <c r="C28" s="231"/>
      <c r="D28" s="231"/>
      <c r="E28" s="231"/>
      <c r="F28" s="231"/>
      <c r="G28" s="231"/>
    </row>
    <row r="29" spans="1:7" ht="60" customHeight="1">
      <c r="A29" s="225" t="s">
        <v>110</v>
      </c>
      <c r="B29" s="215" t="s">
        <v>111</v>
      </c>
      <c r="C29" s="228"/>
      <c r="D29" s="229"/>
      <c r="E29" s="229"/>
      <c r="F29" s="229"/>
      <c r="G29" s="230"/>
    </row>
    <row r="30" spans="1:7" s="221" customFormat="1" ht="60" customHeight="1">
      <c r="A30" s="226"/>
      <c r="B30" s="212" t="s">
        <v>112</v>
      </c>
      <c r="C30" s="231"/>
      <c r="D30" s="231"/>
      <c r="E30" s="231"/>
      <c r="F30" s="231"/>
      <c r="G30" s="231"/>
    </row>
    <row r="31" spans="1:7" ht="60" customHeight="1">
      <c r="A31" s="226"/>
      <c r="B31" s="215" t="s">
        <v>113</v>
      </c>
      <c r="C31" s="232"/>
      <c r="D31" s="232"/>
      <c r="E31" s="232"/>
      <c r="F31" s="232"/>
      <c r="G31" s="232"/>
    </row>
    <row r="32" spans="1:7" ht="60" customHeight="1">
      <c r="A32" s="227"/>
      <c r="B32" s="215" t="s">
        <v>114</v>
      </c>
      <c r="C32" s="232"/>
      <c r="D32" s="232"/>
      <c r="E32" s="232"/>
      <c r="F32" s="232"/>
      <c r="G32" s="232"/>
    </row>
    <row r="33" spans="1:7" s="2" customFormat="1" ht="14.1" customHeight="1">
      <c r="A33" s="233" t="s">
        <v>115</v>
      </c>
      <c r="B33" s="233"/>
      <c r="C33" s="233"/>
      <c r="D33" s="233"/>
      <c r="E33" s="233"/>
      <c r="F33" s="233"/>
      <c r="G33" s="233"/>
    </row>
    <row r="34" spans="1:7" s="1" customFormat="1" ht="14.1" customHeight="1">
      <c r="A34" s="223" t="s">
        <v>8</v>
      </c>
      <c r="B34" s="223"/>
      <c r="C34" s="223"/>
      <c r="D34" s="223"/>
      <c r="E34" s="223"/>
      <c r="F34" s="223"/>
      <c r="G34" s="223"/>
    </row>
    <row r="35" spans="1:7" ht="16.5" customHeight="1">
      <c r="A35" s="223"/>
      <c r="B35" s="223"/>
      <c r="C35" s="223"/>
      <c r="D35" s="223"/>
      <c r="E35" s="223"/>
      <c r="F35" s="223"/>
      <c r="G35" s="223"/>
    </row>
    <row r="36" spans="1:7" ht="22.5" customHeight="1">
      <c r="A36" s="224"/>
      <c r="B36" s="224"/>
      <c r="C36" s="224"/>
      <c r="D36" s="224"/>
      <c r="E36" s="224"/>
      <c r="F36" s="224"/>
      <c r="G36" s="224"/>
    </row>
    <row r="37" spans="1:7" ht="22.5" customHeight="1">
      <c r="A37" s="224"/>
      <c r="B37" s="224"/>
      <c r="C37" s="224"/>
      <c r="D37" s="224"/>
      <c r="E37" s="224"/>
      <c r="F37" s="224"/>
      <c r="G37" s="224"/>
    </row>
  </sheetData>
  <mergeCells count="49">
    <mergeCell ref="C11:D11"/>
    <mergeCell ref="F11:G11"/>
    <mergeCell ref="A1:B1"/>
    <mergeCell ref="A2:G2"/>
    <mergeCell ref="F3:G3"/>
    <mergeCell ref="B4:G4"/>
    <mergeCell ref="A5:A13"/>
    <mergeCell ref="C5:D5"/>
    <mergeCell ref="F5:G5"/>
    <mergeCell ref="C6:G6"/>
    <mergeCell ref="C7:D7"/>
    <mergeCell ref="F7:G7"/>
    <mergeCell ref="C8:D8"/>
    <mergeCell ref="F8:G8"/>
    <mergeCell ref="C9:D9"/>
    <mergeCell ref="F9:G9"/>
    <mergeCell ref="C10:G10"/>
    <mergeCell ref="A20:A22"/>
    <mergeCell ref="C20:G20"/>
    <mergeCell ref="C21:G21"/>
    <mergeCell ref="C22:G22"/>
    <mergeCell ref="C12:D12"/>
    <mergeCell ref="F12:G12"/>
    <mergeCell ref="C13:G13"/>
    <mergeCell ref="A14:B14"/>
    <mergeCell ref="C14:G14"/>
    <mergeCell ref="A15:G15"/>
    <mergeCell ref="C16:G16"/>
    <mergeCell ref="C17:G17"/>
    <mergeCell ref="A18:A19"/>
    <mergeCell ref="C18:G18"/>
    <mergeCell ref="C19:G19"/>
    <mergeCell ref="A23:A25"/>
    <mergeCell ref="C23:G23"/>
    <mergeCell ref="C24:G24"/>
    <mergeCell ref="A26:A28"/>
    <mergeCell ref="C26:G26"/>
    <mergeCell ref="C27:G27"/>
    <mergeCell ref="C28:G28"/>
    <mergeCell ref="A34:G34"/>
    <mergeCell ref="A35:G35"/>
    <mergeCell ref="A36:G36"/>
    <mergeCell ref="A37:G37"/>
    <mergeCell ref="A29:A32"/>
    <mergeCell ref="C29:G29"/>
    <mergeCell ref="C30:G30"/>
    <mergeCell ref="C31:G31"/>
    <mergeCell ref="C32:G32"/>
    <mergeCell ref="A33:G33"/>
  </mergeCells>
  <phoneticPr fontId="36"/>
  <printOptions horizontalCentered="1"/>
  <pageMargins left="0.51181102362204722" right="0.51181102362204722" top="0.6692913385826772" bottom="0.47244094488188981" header="0.31496062992125984" footer="0.19685039370078741"/>
  <pageSetup paperSize="9" scale="58" fitToHeight="0" orientation="portrait" copies="2" r:id="rId1"/>
  <headerFooter>
    <oddHeader>&amp;R&amp;14【様式１】</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4"/>
  <sheetViews>
    <sheetView view="pageBreakPreview" zoomScaleNormal="115" zoomScaleSheetLayoutView="100" zoomScalePageLayoutView="55" workbookViewId="0"/>
  </sheetViews>
  <sheetFormatPr defaultRowHeight="13.5"/>
  <cols>
    <col min="1" max="1" width="12.375" style="7" customWidth="1"/>
    <col min="2" max="2" width="3.5" style="7" customWidth="1"/>
    <col min="3" max="3" width="17.5" style="7" customWidth="1"/>
    <col min="4" max="4" width="5" style="7" customWidth="1"/>
    <col min="5" max="5" width="4.75" style="7" customWidth="1"/>
    <col min="6" max="6" width="7.125" style="31" customWidth="1"/>
    <col min="7" max="7" width="9" style="7" customWidth="1"/>
    <col min="8" max="8" width="10" style="7" customWidth="1"/>
    <col min="9" max="9" width="11.25" style="7" customWidth="1"/>
    <col min="10" max="10" width="22" style="7" customWidth="1"/>
    <col min="11" max="11" width="9" style="7" customWidth="1"/>
    <col min="12" max="16384" width="9" style="7"/>
  </cols>
  <sheetData>
    <row r="1" spans="1:12" ht="14.25">
      <c r="A1" s="8"/>
      <c r="B1" s="6"/>
      <c r="C1" s="9"/>
      <c r="D1" s="6"/>
      <c r="E1" s="6"/>
      <c r="F1" s="9"/>
      <c r="G1" s="6"/>
      <c r="H1" s="281" t="s">
        <v>6</v>
      </c>
      <c r="I1" s="281"/>
      <c r="J1" s="281"/>
    </row>
    <row r="2" spans="1:12">
      <c r="A2" s="8"/>
      <c r="B2" s="6"/>
      <c r="C2" s="9"/>
      <c r="D2" s="6"/>
      <c r="E2" s="6"/>
      <c r="F2" s="9"/>
      <c r="G2" s="6"/>
      <c r="H2" s="6"/>
      <c r="I2" s="6"/>
      <c r="J2" s="6"/>
    </row>
    <row r="3" spans="1:12" ht="17.25">
      <c r="A3" s="282" t="s">
        <v>135</v>
      </c>
      <c r="B3" s="282"/>
      <c r="C3" s="282"/>
      <c r="D3" s="282"/>
      <c r="E3" s="282"/>
      <c r="F3" s="282"/>
      <c r="G3" s="282"/>
      <c r="H3" s="282"/>
      <c r="I3" s="282"/>
      <c r="J3" s="282"/>
    </row>
    <row r="4" spans="1:12" ht="8.25" customHeight="1">
      <c r="A4" s="65"/>
      <c r="B4" s="65"/>
      <c r="C4" s="65"/>
      <c r="D4" s="65"/>
      <c r="E4" s="65"/>
      <c r="F4" s="65"/>
      <c r="G4" s="65"/>
      <c r="H4" s="65"/>
      <c r="I4" s="65"/>
      <c r="J4" s="65"/>
    </row>
    <row r="5" spans="1:12" ht="6" customHeight="1">
      <c r="D5" s="10"/>
      <c r="E5" s="10"/>
      <c r="F5" s="29"/>
      <c r="G5" s="10"/>
      <c r="H5" s="10"/>
      <c r="I5" s="10"/>
      <c r="J5" s="10"/>
    </row>
    <row r="6" spans="1:12">
      <c r="A6" s="222" t="s">
        <v>30</v>
      </c>
      <c r="B6" s="283"/>
      <c r="C6" s="283"/>
      <c r="D6" s="11"/>
      <c r="E6" s="284"/>
      <c r="F6" s="284"/>
      <c r="G6" s="284"/>
      <c r="H6" s="284"/>
      <c r="I6" s="284"/>
      <c r="J6" s="284"/>
    </row>
    <row r="7" spans="1:12">
      <c r="A7" s="11"/>
      <c r="B7" s="11"/>
      <c r="C7" s="11"/>
      <c r="D7" s="11"/>
      <c r="E7" s="11"/>
      <c r="F7" s="30"/>
      <c r="G7" s="285" t="s">
        <v>28</v>
      </c>
      <c r="H7" s="285"/>
      <c r="I7" s="285"/>
      <c r="J7" s="285"/>
    </row>
    <row r="8" spans="1:12" ht="14.25" thickBot="1">
      <c r="A8" s="176"/>
      <c r="B8" s="176"/>
      <c r="C8" s="176"/>
      <c r="D8" s="176"/>
      <c r="E8" s="12"/>
      <c r="F8" s="13"/>
      <c r="G8" s="12"/>
      <c r="H8" s="12"/>
      <c r="I8" s="12"/>
      <c r="J8" s="168" t="s">
        <v>40</v>
      </c>
    </row>
    <row r="9" spans="1:12" ht="6" customHeight="1">
      <c r="A9" s="288" t="s">
        <v>0</v>
      </c>
      <c r="B9" s="289"/>
      <c r="C9" s="292" t="s">
        <v>1</v>
      </c>
      <c r="D9" s="294" t="s">
        <v>2</v>
      </c>
      <c r="E9" s="294" t="s">
        <v>3</v>
      </c>
      <c r="F9" s="292" t="s">
        <v>4</v>
      </c>
      <c r="G9" s="279" t="s">
        <v>66</v>
      </c>
      <c r="H9" s="172"/>
      <c r="I9" s="173"/>
      <c r="J9" s="286" t="s">
        <v>5</v>
      </c>
      <c r="L9" s="116"/>
    </row>
    <row r="10" spans="1:12" ht="22.5" customHeight="1" thickBot="1">
      <c r="A10" s="290"/>
      <c r="B10" s="291"/>
      <c r="C10" s="293"/>
      <c r="D10" s="295"/>
      <c r="E10" s="295"/>
      <c r="F10" s="293"/>
      <c r="G10" s="280"/>
      <c r="H10" s="117" t="s">
        <v>62</v>
      </c>
      <c r="I10" s="117" t="s">
        <v>79</v>
      </c>
      <c r="J10" s="287"/>
    </row>
    <row r="11" spans="1:12" ht="20.25" customHeight="1">
      <c r="A11" s="296" t="s">
        <v>59</v>
      </c>
      <c r="B11" s="297"/>
      <c r="C11" s="71"/>
      <c r="D11" s="71"/>
      <c r="E11" s="71"/>
      <c r="F11" s="72"/>
      <c r="G11" s="104"/>
      <c r="H11" s="107"/>
      <c r="I11" s="166"/>
      <c r="J11" s="105"/>
    </row>
    <row r="12" spans="1:12" ht="22.5" customHeight="1">
      <c r="A12" s="298"/>
      <c r="B12" s="299"/>
      <c r="C12" s="96"/>
      <c r="D12" s="96"/>
      <c r="E12" s="96"/>
      <c r="F12" s="97"/>
      <c r="G12" s="33">
        <f>D12*F12</f>
        <v>0</v>
      </c>
      <c r="H12" s="44"/>
      <c r="I12" s="167">
        <f>G12-H12</f>
        <v>0</v>
      </c>
      <c r="J12" s="98"/>
    </row>
    <row r="13" spans="1:12" ht="22.5" customHeight="1">
      <c r="A13" s="298"/>
      <c r="B13" s="299"/>
      <c r="C13" s="96"/>
      <c r="D13" s="96"/>
      <c r="E13" s="96"/>
      <c r="F13" s="97"/>
      <c r="G13" s="33">
        <f>D13*F13</f>
        <v>0</v>
      </c>
      <c r="H13" s="44"/>
      <c r="I13" s="167">
        <f t="shared" ref="I13:I21" si="0">G13-H13</f>
        <v>0</v>
      </c>
      <c r="J13" s="99"/>
    </row>
    <row r="14" spans="1:12" ht="22.5" customHeight="1">
      <c r="A14" s="298"/>
      <c r="B14" s="299"/>
      <c r="C14" s="96"/>
      <c r="D14" s="96"/>
      <c r="E14" s="96"/>
      <c r="F14" s="97"/>
      <c r="G14" s="33">
        <f>D14*F14</f>
        <v>0</v>
      </c>
      <c r="H14" s="44"/>
      <c r="I14" s="167">
        <f t="shared" si="0"/>
        <v>0</v>
      </c>
      <c r="J14" s="99"/>
    </row>
    <row r="15" spans="1:12" ht="22.5" customHeight="1">
      <c r="A15" s="298"/>
      <c r="B15" s="299"/>
      <c r="C15" s="96"/>
      <c r="D15" s="96"/>
      <c r="E15" s="96"/>
      <c r="F15" s="97"/>
      <c r="G15" s="33">
        <f>D15*F15</f>
        <v>0</v>
      </c>
      <c r="H15" s="44"/>
      <c r="I15" s="167">
        <f t="shared" si="0"/>
        <v>0</v>
      </c>
      <c r="J15" s="99"/>
    </row>
    <row r="16" spans="1:12" ht="22.5" customHeight="1">
      <c r="A16" s="298"/>
      <c r="B16" s="299"/>
      <c r="C16" s="96"/>
      <c r="D16" s="96"/>
      <c r="E16" s="96"/>
      <c r="F16" s="97"/>
      <c r="G16" s="33"/>
      <c r="H16" s="44"/>
      <c r="I16" s="167">
        <f t="shared" si="0"/>
        <v>0</v>
      </c>
      <c r="J16" s="98"/>
    </row>
    <row r="17" spans="1:11" ht="22.5" customHeight="1">
      <c r="A17" s="298"/>
      <c r="B17" s="299"/>
      <c r="C17" s="96"/>
      <c r="D17" s="96"/>
      <c r="E17" s="96"/>
      <c r="F17" s="97"/>
      <c r="G17" s="33">
        <f>D17*F17</f>
        <v>0</v>
      </c>
      <c r="H17" s="44"/>
      <c r="I17" s="167">
        <f t="shared" si="0"/>
        <v>0</v>
      </c>
      <c r="J17" s="98"/>
    </row>
    <row r="18" spans="1:11" ht="22.5" customHeight="1">
      <c r="A18" s="298"/>
      <c r="B18" s="299"/>
      <c r="C18" s="42"/>
      <c r="D18" s="42"/>
      <c r="E18" s="42"/>
      <c r="F18" s="44"/>
      <c r="G18" s="33">
        <f>D18*F18</f>
        <v>0</v>
      </c>
      <c r="H18" s="44"/>
      <c r="I18" s="167">
        <f t="shared" si="0"/>
        <v>0</v>
      </c>
      <c r="J18" s="98"/>
    </row>
    <row r="19" spans="1:11" ht="22.5" customHeight="1">
      <c r="A19" s="298"/>
      <c r="B19" s="299"/>
      <c r="C19" s="42"/>
      <c r="D19" s="42"/>
      <c r="E19" s="42"/>
      <c r="F19" s="44"/>
      <c r="G19" s="33">
        <f>D19*F19</f>
        <v>0</v>
      </c>
      <c r="H19" s="44"/>
      <c r="I19" s="167">
        <f t="shared" si="0"/>
        <v>0</v>
      </c>
      <c r="J19" s="99"/>
    </row>
    <row r="20" spans="1:11" ht="22.5" customHeight="1">
      <c r="A20" s="298"/>
      <c r="B20" s="299"/>
      <c r="C20" s="42"/>
      <c r="D20" s="42"/>
      <c r="E20" s="42"/>
      <c r="F20" s="44"/>
      <c r="G20" s="33">
        <f>D20*F20</f>
        <v>0</v>
      </c>
      <c r="H20" s="44"/>
      <c r="I20" s="167">
        <f t="shared" si="0"/>
        <v>0</v>
      </c>
      <c r="J20" s="98"/>
    </row>
    <row r="21" spans="1:11" ht="22.5" customHeight="1">
      <c r="A21" s="298"/>
      <c r="B21" s="299"/>
      <c r="C21" s="42"/>
      <c r="D21" s="42"/>
      <c r="E21" s="42"/>
      <c r="F21" s="44"/>
      <c r="G21" s="33">
        <f>D21*F21</f>
        <v>0</v>
      </c>
      <c r="H21" s="44"/>
      <c r="I21" s="167">
        <f t="shared" si="0"/>
        <v>0</v>
      </c>
      <c r="J21" s="98"/>
    </row>
    <row r="22" spans="1:11" ht="17.25" customHeight="1">
      <c r="A22" s="300" t="s">
        <v>52</v>
      </c>
      <c r="B22" s="301"/>
      <c r="C22" s="301"/>
      <c r="D22" s="301"/>
      <c r="E22" s="301"/>
      <c r="F22" s="302"/>
      <c r="G22" s="70">
        <f>SUM(G11:G21)</f>
        <v>0</v>
      </c>
      <c r="H22" s="70">
        <f>SUM(H11:H21)</f>
        <v>0</v>
      </c>
      <c r="I22" s="70">
        <f>SUM(I11:I21)</f>
        <v>0</v>
      </c>
      <c r="J22" s="106"/>
      <c r="K22" s="110" t="e">
        <f>H22/$H$37</f>
        <v>#DIV/0!</v>
      </c>
    </row>
    <row r="23" spans="1:11" ht="22.5" customHeight="1">
      <c r="A23" s="303" t="s">
        <v>67</v>
      </c>
      <c r="B23" s="304"/>
      <c r="C23" s="67"/>
      <c r="D23" s="67"/>
      <c r="E23" s="68"/>
      <c r="F23" s="69"/>
      <c r="G23" s="70">
        <f>D23*F23</f>
        <v>0</v>
      </c>
      <c r="H23" s="108"/>
      <c r="I23" s="167">
        <f>G23-H23</f>
        <v>0</v>
      </c>
      <c r="J23" s="100"/>
    </row>
    <row r="24" spans="1:11" ht="22.5" customHeight="1">
      <c r="A24" s="303"/>
      <c r="B24" s="304"/>
      <c r="C24" s="41"/>
      <c r="D24" s="41"/>
      <c r="E24" s="42"/>
      <c r="F24" s="43"/>
      <c r="G24" s="32">
        <f>D24*F24</f>
        <v>0</v>
      </c>
      <c r="H24" s="108"/>
      <c r="I24" s="167">
        <f t="shared" ref="I24:I25" si="1">G24-H24</f>
        <v>0</v>
      </c>
      <c r="J24" s="101"/>
    </row>
    <row r="25" spans="1:11" ht="22.5" customHeight="1">
      <c r="A25" s="303"/>
      <c r="B25" s="304"/>
      <c r="C25" s="41"/>
      <c r="D25" s="41"/>
      <c r="E25" s="42"/>
      <c r="F25" s="43"/>
      <c r="G25" s="33">
        <f>D25*F25</f>
        <v>0</v>
      </c>
      <c r="H25" s="44"/>
      <c r="I25" s="167">
        <f t="shared" si="1"/>
        <v>0</v>
      </c>
      <c r="J25" s="101"/>
    </row>
    <row r="26" spans="1:11" ht="17.25" customHeight="1">
      <c r="A26" s="300" t="s">
        <v>52</v>
      </c>
      <c r="B26" s="301"/>
      <c r="C26" s="301"/>
      <c r="D26" s="301"/>
      <c r="E26" s="301"/>
      <c r="F26" s="302"/>
      <c r="G26" s="33">
        <f>SUM(G23:G25)</f>
        <v>0</v>
      </c>
      <c r="H26" s="33">
        <f>SUM(H23:H25)</f>
        <v>0</v>
      </c>
      <c r="I26" s="33">
        <f>SUM(I23:I25)</f>
        <v>0</v>
      </c>
      <c r="J26" s="106"/>
      <c r="K26" s="110" t="e">
        <f>H26/$H$37</f>
        <v>#DIV/0!</v>
      </c>
    </row>
    <row r="27" spans="1:11" ht="22.5" customHeight="1">
      <c r="A27" s="298" t="s">
        <v>61</v>
      </c>
      <c r="B27" s="299"/>
      <c r="C27" s="42"/>
      <c r="D27" s="42"/>
      <c r="E27" s="42"/>
      <c r="F27" s="44"/>
      <c r="G27" s="33">
        <f>D27*F27</f>
        <v>0</v>
      </c>
      <c r="H27" s="44"/>
      <c r="I27" s="167">
        <f>G27-H27</f>
        <v>0</v>
      </c>
      <c r="J27" s="99"/>
    </row>
    <row r="28" spans="1:11" ht="22.5" customHeight="1">
      <c r="A28" s="298"/>
      <c r="B28" s="299"/>
      <c r="C28" s="42"/>
      <c r="D28" s="42"/>
      <c r="E28" s="42"/>
      <c r="F28" s="44"/>
      <c r="G28" s="33">
        <f>D28*F28</f>
        <v>0</v>
      </c>
      <c r="H28" s="44"/>
      <c r="I28" s="167">
        <f t="shared" ref="I28:I30" si="2">G28-H28</f>
        <v>0</v>
      </c>
      <c r="J28" s="99"/>
    </row>
    <row r="29" spans="1:11" ht="22.5" customHeight="1">
      <c r="A29" s="298"/>
      <c r="B29" s="299"/>
      <c r="C29" s="42"/>
      <c r="D29" s="42"/>
      <c r="E29" s="42"/>
      <c r="F29" s="44"/>
      <c r="G29" s="33">
        <f>D29*F29</f>
        <v>0</v>
      </c>
      <c r="H29" s="44"/>
      <c r="I29" s="167">
        <f t="shared" si="2"/>
        <v>0</v>
      </c>
      <c r="J29" s="99"/>
    </row>
    <row r="30" spans="1:11" ht="22.5" customHeight="1">
      <c r="A30" s="298"/>
      <c r="B30" s="299"/>
      <c r="C30" s="42"/>
      <c r="D30" s="42"/>
      <c r="E30" s="42"/>
      <c r="F30" s="44"/>
      <c r="G30" s="33">
        <f>D30*F30</f>
        <v>0</v>
      </c>
      <c r="H30" s="44"/>
      <c r="I30" s="167">
        <f t="shared" si="2"/>
        <v>0</v>
      </c>
      <c r="J30" s="101"/>
    </row>
    <row r="31" spans="1:11" ht="17.25" customHeight="1">
      <c r="A31" s="300" t="s">
        <v>52</v>
      </c>
      <c r="B31" s="301"/>
      <c r="C31" s="301"/>
      <c r="D31" s="301"/>
      <c r="E31" s="301"/>
      <c r="F31" s="302"/>
      <c r="G31" s="33">
        <f>SUM(G27:G30)</f>
        <v>0</v>
      </c>
      <c r="H31" s="33">
        <f>SUM(H27:H30)</f>
        <v>0</v>
      </c>
      <c r="I31" s="33">
        <f>SUM(I27:I30)</f>
        <v>0</v>
      </c>
      <c r="J31" s="171"/>
      <c r="K31" s="110" t="e">
        <f>H31/$H$37</f>
        <v>#DIV/0!</v>
      </c>
    </row>
    <row r="32" spans="1:11" ht="22.5" customHeight="1">
      <c r="A32" s="305" t="s">
        <v>63</v>
      </c>
      <c r="B32" s="306"/>
      <c r="C32" s="68"/>
      <c r="D32" s="68"/>
      <c r="E32" s="68"/>
      <c r="F32" s="169"/>
      <c r="G32" s="70">
        <f>D32*F32</f>
        <v>0</v>
      </c>
      <c r="H32" s="169"/>
      <c r="I32" s="167">
        <f>G32-H32</f>
        <v>0</v>
      </c>
      <c r="J32" s="170"/>
    </row>
    <row r="33" spans="1:11" ht="22.5" customHeight="1">
      <c r="A33" s="298"/>
      <c r="B33" s="299"/>
      <c r="C33" s="42"/>
      <c r="D33" s="42"/>
      <c r="E33" s="42"/>
      <c r="F33" s="44"/>
      <c r="G33" s="33">
        <f>D33*F33</f>
        <v>0</v>
      </c>
      <c r="H33" s="44"/>
      <c r="I33" s="167">
        <f t="shared" ref="I33:I35" si="3">G33-H33</f>
        <v>0</v>
      </c>
      <c r="J33" s="99"/>
    </row>
    <row r="34" spans="1:11" ht="22.5" customHeight="1">
      <c r="A34" s="298"/>
      <c r="B34" s="299"/>
      <c r="C34" s="42"/>
      <c r="D34" s="42"/>
      <c r="E34" s="42"/>
      <c r="F34" s="44"/>
      <c r="G34" s="33">
        <f>D34*F34</f>
        <v>0</v>
      </c>
      <c r="H34" s="44"/>
      <c r="I34" s="167">
        <f t="shared" si="3"/>
        <v>0</v>
      </c>
      <c r="J34" s="99"/>
    </row>
    <row r="35" spans="1:11" ht="22.5" customHeight="1">
      <c r="A35" s="298"/>
      <c r="B35" s="299"/>
      <c r="C35" s="42"/>
      <c r="D35" s="42"/>
      <c r="E35" s="42"/>
      <c r="F35" s="44"/>
      <c r="G35" s="33">
        <f>D35*F35</f>
        <v>0</v>
      </c>
      <c r="H35" s="44"/>
      <c r="I35" s="167">
        <f t="shared" si="3"/>
        <v>0</v>
      </c>
      <c r="J35" s="101"/>
    </row>
    <row r="36" spans="1:11" ht="17.25" customHeight="1" thickBot="1">
      <c r="A36" s="307" t="s">
        <v>52</v>
      </c>
      <c r="B36" s="308"/>
      <c r="C36" s="308"/>
      <c r="D36" s="308"/>
      <c r="E36" s="308"/>
      <c r="F36" s="309"/>
      <c r="G36" s="102">
        <f>SUM(G32:G35)</f>
        <v>0</v>
      </c>
      <c r="H36" s="102">
        <f>SUM(H32:H35)</f>
        <v>0</v>
      </c>
      <c r="I36" s="102">
        <f>SUM(I32:I35)</f>
        <v>0</v>
      </c>
      <c r="J36" s="109"/>
      <c r="K36" s="110" t="e">
        <f>H36/$H$37</f>
        <v>#DIV/0!</v>
      </c>
    </row>
    <row r="37" spans="1:11" ht="22.5" customHeight="1" thickBot="1">
      <c r="A37" s="310" t="s">
        <v>11</v>
      </c>
      <c r="B37" s="311"/>
      <c r="C37" s="311"/>
      <c r="D37" s="311"/>
      <c r="E37" s="311"/>
      <c r="F37" s="311"/>
      <c r="G37" s="102">
        <f>G22+G26+G31+G36</f>
        <v>0</v>
      </c>
      <c r="H37" s="115">
        <f>IF(H22+H26+H31+H36&gt;20000,"エラー",H22+H26+H31+H36)</f>
        <v>0</v>
      </c>
      <c r="I37" s="102">
        <f>I22+I26+I31+I36</f>
        <v>0</v>
      </c>
      <c r="J37" s="103"/>
    </row>
    <row r="38" spans="1:11" ht="22.5" customHeight="1" thickBot="1">
      <c r="A38" s="20"/>
      <c r="B38" s="20"/>
      <c r="C38" s="20"/>
      <c r="D38" s="20"/>
      <c r="E38" s="20"/>
      <c r="G38" s="94" t="s">
        <v>62</v>
      </c>
      <c r="H38" s="95">
        <f>IF(H37&gt;20000,"エラー",H37)</f>
        <v>0</v>
      </c>
      <c r="I38" s="315" t="s">
        <v>32</v>
      </c>
      <c r="J38" s="316"/>
    </row>
    <row r="39" spans="1:11" s="27" customFormat="1" ht="7.5" customHeight="1">
      <c r="A39" s="24"/>
      <c r="B39" s="24"/>
      <c r="C39" s="25"/>
      <c r="D39" s="25"/>
      <c r="E39" s="25"/>
      <c r="F39" s="25"/>
      <c r="G39" s="26"/>
      <c r="H39" s="26"/>
      <c r="I39" s="26"/>
      <c r="J39" s="25"/>
    </row>
    <row r="40" spans="1:11" s="27" customFormat="1" ht="18" customHeight="1">
      <c r="A40" s="312" t="s">
        <v>81</v>
      </c>
      <c r="B40" s="312"/>
      <c r="C40" s="312"/>
      <c r="D40" s="312"/>
      <c r="E40" s="312"/>
      <c r="F40" s="312"/>
      <c r="G40" s="312"/>
      <c r="H40" s="312"/>
      <c r="I40" s="312"/>
      <c r="J40" s="312"/>
    </row>
    <row r="41" spans="1:11" s="27" customFormat="1" ht="18" customHeight="1">
      <c r="A41" s="312" t="s">
        <v>80</v>
      </c>
      <c r="B41" s="312"/>
      <c r="C41" s="312"/>
      <c r="D41" s="312"/>
      <c r="E41" s="312"/>
      <c r="F41" s="312"/>
      <c r="G41" s="312"/>
      <c r="H41" s="312"/>
      <c r="I41" s="312"/>
      <c r="J41" s="312"/>
    </row>
    <row r="42" spans="1:11" s="27" customFormat="1" ht="18" customHeight="1">
      <c r="A42" s="312" t="s">
        <v>76</v>
      </c>
      <c r="B42" s="312"/>
      <c r="C42" s="312"/>
      <c r="D42" s="312"/>
      <c r="E42" s="312"/>
      <c r="F42" s="312"/>
      <c r="G42" s="312"/>
      <c r="H42" s="312"/>
      <c r="I42" s="312"/>
      <c r="J42" s="312"/>
    </row>
    <row r="43" spans="1:11" s="27" customFormat="1" ht="17.25" customHeight="1">
      <c r="A43" s="312" t="s">
        <v>68</v>
      </c>
      <c r="B43" s="312"/>
      <c r="C43" s="312"/>
      <c r="D43" s="312"/>
      <c r="E43" s="312"/>
      <c r="F43" s="312"/>
      <c r="G43" s="312"/>
      <c r="H43" s="312"/>
      <c r="I43" s="312"/>
      <c r="J43" s="312"/>
    </row>
    <row r="44" spans="1:11" s="27" customFormat="1" ht="17.25" customHeight="1">
      <c r="A44" s="317" t="s">
        <v>69</v>
      </c>
      <c r="B44" s="317"/>
      <c r="C44" s="317"/>
      <c r="D44" s="317"/>
      <c r="E44" s="317"/>
      <c r="F44" s="317"/>
      <c r="G44" s="317"/>
      <c r="H44" s="317"/>
      <c r="I44" s="317"/>
      <c r="J44" s="317"/>
    </row>
    <row r="45" spans="1:11" s="27" customFormat="1" ht="17.25" customHeight="1">
      <c r="A45" s="317" t="s">
        <v>31</v>
      </c>
      <c r="B45" s="317"/>
      <c r="C45" s="317"/>
      <c r="D45" s="317"/>
      <c r="E45" s="317"/>
      <c r="F45" s="317"/>
      <c r="G45" s="317"/>
      <c r="H45" s="317"/>
      <c r="I45" s="317"/>
      <c r="J45" s="317"/>
    </row>
    <row r="46" spans="1:11" s="28" customFormat="1">
      <c r="A46" s="84"/>
      <c r="B46" s="83"/>
      <c r="C46" s="24"/>
      <c r="D46" s="23"/>
      <c r="E46" s="84"/>
      <c r="J46" s="11"/>
    </row>
    <row r="47" spans="1:11" s="28" customFormat="1">
      <c r="A47" s="84"/>
      <c r="B47" s="23"/>
      <c r="C47" s="25"/>
      <c r="D47" s="23"/>
      <c r="E47" s="23"/>
      <c r="F47" s="25"/>
      <c r="G47" s="23"/>
      <c r="H47" s="23"/>
      <c r="I47" s="162"/>
      <c r="J47" s="11"/>
    </row>
    <row r="48" spans="1:11" s="17" customFormat="1" ht="14.25" customHeight="1">
      <c r="A48" s="22"/>
      <c r="B48" s="22"/>
      <c r="C48" s="18"/>
      <c r="D48" s="18"/>
      <c r="E48" s="18"/>
      <c r="F48" s="16"/>
      <c r="G48" s="16"/>
      <c r="H48" s="16"/>
      <c r="I48" s="16"/>
      <c r="J48" s="18"/>
    </row>
    <row r="49" spans="1:10" s="17" customFormat="1" ht="14.25" customHeight="1">
      <c r="A49" s="22"/>
      <c r="B49" s="22"/>
      <c r="C49" s="18"/>
      <c r="D49" s="18"/>
      <c r="E49" s="18"/>
      <c r="F49" s="16"/>
      <c r="G49" s="16"/>
      <c r="H49" s="16"/>
      <c r="I49" s="16"/>
      <c r="J49" s="18"/>
    </row>
    <row r="50" spans="1:10" s="17" customFormat="1" ht="14.25" customHeight="1">
      <c r="A50" s="22"/>
      <c r="B50" s="22"/>
      <c r="C50" s="18"/>
      <c r="D50" s="18"/>
      <c r="E50" s="18"/>
      <c r="F50" s="16"/>
      <c r="G50" s="16"/>
      <c r="H50" s="16"/>
      <c r="I50" s="16"/>
      <c r="J50" s="18"/>
    </row>
    <row r="51" spans="1:10" s="17" customFormat="1" ht="14.25" customHeight="1">
      <c r="A51" s="22"/>
      <c r="B51" s="22"/>
      <c r="C51" s="18"/>
      <c r="D51" s="18"/>
      <c r="E51" s="18"/>
      <c r="F51" s="16"/>
      <c r="G51" s="16"/>
      <c r="H51" s="16"/>
      <c r="I51" s="16"/>
      <c r="J51" s="18"/>
    </row>
    <row r="52" spans="1:10" s="17" customFormat="1" ht="14.25" customHeight="1">
      <c r="A52" s="22"/>
      <c r="B52" s="22"/>
      <c r="C52" s="18"/>
      <c r="D52" s="18"/>
      <c r="E52" s="18"/>
      <c r="F52" s="16"/>
      <c r="G52" s="16"/>
      <c r="H52" s="16"/>
      <c r="I52" s="16"/>
      <c r="J52" s="18"/>
    </row>
    <row r="53" spans="1:10" s="17" customFormat="1" ht="14.25" customHeight="1">
      <c r="A53" s="22"/>
      <c r="B53" s="22"/>
      <c r="C53" s="18"/>
      <c r="D53" s="18"/>
      <c r="E53" s="18"/>
      <c r="F53" s="16"/>
      <c r="G53" s="16"/>
      <c r="H53" s="16"/>
      <c r="I53" s="16"/>
      <c r="J53" s="18"/>
    </row>
    <row r="54" spans="1:10" s="17" customFormat="1" ht="14.25" customHeight="1">
      <c r="A54" s="22"/>
      <c r="B54" s="22"/>
      <c r="C54" s="18"/>
      <c r="D54" s="18"/>
      <c r="E54" s="18"/>
      <c r="F54" s="16"/>
      <c r="G54" s="16"/>
      <c r="H54" s="16"/>
      <c r="I54" s="16"/>
      <c r="J54" s="18"/>
    </row>
    <row r="55" spans="1:10" s="17" customFormat="1" ht="14.25" customHeight="1">
      <c r="A55" s="22"/>
      <c r="B55" s="22"/>
      <c r="C55" s="18"/>
      <c r="D55" s="18"/>
      <c r="E55" s="18"/>
      <c r="F55" s="16"/>
      <c r="G55" s="16"/>
      <c r="H55" s="16"/>
      <c r="I55" s="16"/>
      <c r="J55" s="18"/>
    </row>
    <row r="56" spans="1:10" s="17" customFormat="1" ht="14.25" customHeight="1">
      <c r="A56" s="22"/>
      <c r="B56" s="22"/>
      <c r="C56" s="18"/>
      <c r="D56" s="18"/>
      <c r="E56" s="18"/>
      <c r="F56" s="16"/>
      <c r="G56" s="16"/>
      <c r="H56" s="16"/>
      <c r="I56" s="16"/>
      <c r="J56" s="18"/>
    </row>
    <row r="57" spans="1:10" s="17" customFormat="1" ht="14.25" customHeight="1">
      <c r="A57" s="22"/>
      <c r="B57" s="22"/>
      <c r="C57" s="18"/>
      <c r="D57" s="18"/>
      <c r="E57" s="18"/>
      <c r="F57" s="16"/>
      <c r="G57" s="16"/>
      <c r="H57" s="16"/>
      <c r="I57" s="16"/>
      <c r="J57" s="18"/>
    </row>
    <row r="58" spans="1:10" s="17" customFormat="1" ht="14.25" customHeight="1">
      <c r="A58" s="22"/>
      <c r="B58" s="22"/>
      <c r="C58" s="18"/>
      <c r="D58" s="18"/>
      <c r="E58" s="18"/>
      <c r="F58" s="16"/>
      <c r="G58" s="16"/>
      <c r="H58" s="16"/>
      <c r="I58" s="16"/>
      <c r="J58" s="18"/>
    </row>
    <row r="59" spans="1:10" s="17" customFormat="1">
      <c r="A59" s="22"/>
      <c r="B59" s="22"/>
      <c r="C59" s="18"/>
      <c r="D59" s="18"/>
      <c r="E59" s="18"/>
      <c r="F59" s="16"/>
      <c r="G59" s="16"/>
      <c r="H59" s="16"/>
      <c r="I59" s="16"/>
      <c r="J59" s="18"/>
    </row>
    <row r="60" spans="1:10" s="17" customFormat="1">
      <c r="A60" s="22"/>
      <c r="B60" s="22"/>
      <c r="C60" s="19"/>
      <c r="D60" s="18"/>
      <c r="E60" s="18"/>
      <c r="F60" s="16"/>
      <c r="G60" s="16"/>
      <c r="H60" s="16"/>
      <c r="I60" s="16"/>
      <c r="J60" s="15"/>
    </row>
    <row r="61" spans="1:10" s="17" customFormat="1">
      <c r="A61" s="22"/>
      <c r="B61" s="22"/>
      <c r="C61" s="18"/>
      <c r="D61" s="18"/>
      <c r="E61" s="18"/>
      <c r="F61" s="16"/>
      <c r="G61" s="16"/>
      <c r="H61" s="16"/>
      <c r="I61" s="16"/>
      <c r="J61" s="15"/>
    </row>
    <row r="62" spans="1:10" s="17" customFormat="1">
      <c r="A62" s="14"/>
      <c r="B62" s="14"/>
      <c r="C62" s="318"/>
      <c r="D62" s="318"/>
      <c r="E62" s="318"/>
      <c r="F62" s="318"/>
      <c r="G62" s="16"/>
      <c r="H62" s="16"/>
      <c r="I62" s="16"/>
      <c r="J62" s="15"/>
    </row>
    <row r="63" spans="1:10" s="17" customFormat="1" ht="15" customHeight="1">
      <c r="A63" s="313"/>
      <c r="B63" s="313"/>
      <c r="C63" s="20"/>
      <c r="D63" s="18"/>
      <c r="E63" s="18"/>
      <c r="F63" s="16"/>
      <c r="G63" s="16"/>
      <c r="H63" s="16"/>
      <c r="I63" s="16"/>
      <c r="J63" s="15"/>
    </row>
    <row r="64" spans="1:10" s="17" customFormat="1" ht="14.25">
      <c r="A64" s="314"/>
      <c r="B64" s="314"/>
      <c r="C64" s="314"/>
      <c r="D64" s="314"/>
      <c r="E64" s="314"/>
      <c r="F64" s="314"/>
      <c r="G64" s="21"/>
      <c r="H64" s="21"/>
      <c r="I64" s="21"/>
      <c r="J64" s="93"/>
    </row>
  </sheetData>
  <mergeCells count="31">
    <mergeCell ref="A63:B63"/>
    <mergeCell ref="A64:F64"/>
    <mergeCell ref="I38:J38"/>
    <mergeCell ref="A41:J41"/>
    <mergeCell ref="A42:J42"/>
    <mergeCell ref="A43:J43"/>
    <mergeCell ref="A44:J44"/>
    <mergeCell ref="A45:J45"/>
    <mergeCell ref="C62:F62"/>
    <mergeCell ref="A31:F31"/>
    <mergeCell ref="A32:B35"/>
    <mergeCell ref="A36:F36"/>
    <mergeCell ref="A37:F37"/>
    <mergeCell ref="A40:J40"/>
    <mergeCell ref="A11:B21"/>
    <mergeCell ref="A22:F22"/>
    <mergeCell ref="A23:B25"/>
    <mergeCell ref="A26:F26"/>
    <mergeCell ref="A27:B30"/>
    <mergeCell ref="G9:G10"/>
    <mergeCell ref="H1:J1"/>
    <mergeCell ref="A3:J3"/>
    <mergeCell ref="B6:C6"/>
    <mergeCell ref="E6:J6"/>
    <mergeCell ref="G7:J7"/>
    <mergeCell ref="J9:J10"/>
    <mergeCell ref="A9:B10"/>
    <mergeCell ref="C9:C10"/>
    <mergeCell ref="D9:D10"/>
    <mergeCell ref="E9:E10"/>
    <mergeCell ref="F9:F10"/>
  </mergeCells>
  <phoneticPr fontId="14"/>
  <pageMargins left="0.51181102362204722" right="0.51181102362204722" top="0.6692913385826772" bottom="0.47244094488188981" header="0.31496062992125984" footer="0.19685039370078741"/>
  <pageSetup paperSize="9" scale="91" orientation="portrait" r:id="rId1"/>
  <headerFooter>
    <oddHeader>&amp;R&amp;14【様式２】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view="pageBreakPreview" zoomScale="85" zoomScaleNormal="85" zoomScaleSheetLayoutView="85" zoomScalePageLayoutView="55" workbookViewId="0"/>
  </sheetViews>
  <sheetFormatPr defaultRowHeight="13.5"/>
  <cols>
    <col min="1" max="1" width="8.375" customWidth="1"/>
    <col min="2" max="2" width="5.875" customWidth="1"/>
    <col min="3" max="3" width="7.125" customWidth="1"/>
    <col min="4" max="21" width="8.5" customWidth="1"/>
    <col min="22" max="22" width="2.375" customWidth="1"/>
  </cols>
  <sheetData>
    <row r="1" spans="1:22">
      <c r="P1" s="320" t="s">
        <v>27</v>
      </c>
      <c r="Q1" s="320"/>
      <c r="R1" s="320"/>
      <c r="S1" s="320"/>
      <c r="T1" s="320"/>
      <c r="U1" s="320"/>
    </row>
    <row r="3" spans="1:22" ht="14.25">
      <c r="A3" s="321" t="s">
        <v>136</v>
      </c>
      <c r="B3" s="321"/>
      <c r="C3" s="321"/>
      <c r="D3" s="321"/>
      <c r="E3" s="321"/>
      <c r="F3" s="321"/>
      <c r="G3" s="321"/>
      <c r="H3" s="321"/>
      <c r="I3" s="321"/>
      <c r="J3" s="321"/>
      <c r="K3" s="321"/>
      <c r="L3" s="321"/>
      <c r="M3" s="321"/>
      <c r="N3" s="321"/>
      <c r="O3" s="321"/>
      <c r="P3" s="321"/>
      <c r="Q3" s="321"/>
      <c r="R3" s="321"/>
      <c r="S3" s="321"/>
      <c r="T3" s="321"/>
      <c r="U3" s="321"/>
    </row>
    <row r="4" spans="1:22" ht="14.25">
      <c r="A4" s="126"/>
      <c r="B4" s="126"/>
      <c r="C4" s="126"/>
      <c r="D4" s="126"/>
      <c r="E4" s="126"/>
      <c r="F4" s="126"/>
      <c r="G4" s="126"/>
      <c r="H4" s="126"/>
      <c r="I4" s="126"/>
      <c r="J4" s="126"/>
      <c r="K4" s="126"/>
      <c r="L4" s="126"/>
      <c r="M4" s="126"/>
      <c r="N4" s="126"/>
      <c r="O4" s="126"/>
      <c r="P4" s="126"/>
      <c r="Q4" s="126"/>
      <c r="R4" s="126"/>
      <c r="S4" s="126"/>
      <c r="T4" s="126"/>
      <c r="U4" s="126"/>
    </row>
    <row r="5" spans="1:22" ht="16.5" customHeight="1">
      <c r="A5" s="326" t="s">
        <v>138</v>
      </c>
      <c r="B5" s="326"/>
      <c r="C5" s="326"/>
      <c r="D5" s="326"/>
      <c r="E5" s="326"/>
      <c r="F5" s="326"/>
      <c r="G5" s="326"/>
      <c r="H5" s="326"/>
      <c r="I5" s="326"/>
      <c r="J5" s="326"/>
      <c r="K5" s="326"/>
      <c r="L5" s="326"/>
      <c r="M5" s="322" t="s">
        <v>29</v>
      </c>
      <c r="N5" s="322"/>
      <c r="O5" s="322"/>
      <c r="P5" s="322"/>
      <c r="Q5" s="322"/>
      <c r="R5" s="322"/>
      <c r="S5" s="322"/>
      <c r="T5" s="322"/>
      <c r="U5" s="322"/>
      <c r="V5" s="322"/>
    </row>
    <row r="6" spans="1:22" ht="16.5" customHeight="1">
      <c r="A6" s="18"/>
      <c r="B6" s="18"/>
      <c r="C6" s="18"/>
      <c r="M6" s="322"/>
      <c r="N6" s="322"/>
      <c r="O6" s="322"/>
      <c r="P6" s="322"/>
      <c r="Q6" s="322"/>
      <c r="R6" s="322"/>
      <c r="S6" s="322"/>
      <c r="T6" s="322"/>
      <c r="U6" s="322"/>
      <c r="V6" s="322"/>
    </row>
    <row r="7" spans="1:22" ht="16.5" customHeight="1">
      <c r="A7" s="18"/>
      <c r="B7" s="18"/>
      <c r="C7" s="18"/>
      <c r="M7" s="322"/>
      <c r="N7" s="322"/>
      <c r="O7" s="322"/>
      <c r="P7" s="322"/>
      <c r="Q7" s="322"/>
      <c r="R7" s="322"/>
      <c r="S7" s="322"/>
      <c r="T7" s="322"/>
      <c r="U7" s="322"/>
      <c r="V7" s="322"/>
    </row>
    <row r="8" spans="1:22" ht="14.25" thickBot="1">
      <c r="A8" s="175"/>
      <c r="B8" s="175"/>
      <c r="C8" s="175"/>
      <c r="M8" s="127"/>
      <c r="N8" s="127"/>
      <c r="O8" s="127"/>
      <c r="P8" s="127"/>
      <c r="Q8" s="127"/>
      <c r="R8" s="127"/>
      <c r="S8" s="127"/>
      <c r="T8" s="127"/>
      <c r="U8" s="127"/>
      <c r="V8" s="127"/>
    </row>
    <row r="9" spans="1:22" s="1" customFormat="1" ht="13.5" customHeight="1">
      <c r="A9" s="331"/>
      <c r="B9" s="332"/>
      <c r="C9" s="333"/>
      <c r="D9" s="163" t="s">
        <v>70</v>
      </c>
      <c r="E9" s="164"/>
      <c r="F9" s="164"/>
      <c r="G9" s="164"/>
      <c r="H9" s="164"/>
      <c r="I9" s="164"/>
      <c r="J9" s="164"/>
      <c r="K9" s="164"/>
      <c r="L9" s="165"/>
      <c r="M9" s="324" t="s">
        <v>73</v>
      </c>
      <c r="N9" s="324"/>
      <c r="O9" s="324"/>
      <c r="P9" s="324"/>
      <c r="Q9" s="324"/>
      <c r="R9" s="324"/>
      <c r="S9" s="324"/>
      <c r="T9" s="324"/>
      <c r="U9" s="325"/>
    </row>
    <row r="10" spans="1:22" s="1" customFormat="1" ht="12">
      <c r="A10" s="334"/>
      <c r="B10" s="335"/>
      <c r="C10" s="336"/>
      <c r="D10" s="319" t="s">
        <v>20</v>
      </c>
      <c r="E10" s="319"/>
      <c r="F10" s="319"/>
      <c r="G10" s="319" t="s">
        <v>21</v>
      </c>
      <c r="H10" s="319"/>
      <c r="I10" s="319"/>
      <c r="J10" s="319" t="s">
        <v>22</v>
      </c>
      <c r="K10" s="319"/>
      <c r="L10" s="319"/>
      <c r="M10" s="319" t="s">
        <v>23</v>
      </c>
      <c r="N10" s="319"/>
      <c r="O10" s="319"/>
      <c r="P10" s="319" t="s">
        <v>24</v>
      </c>
      <c r="Q10" s="319"/>
      <c r="R10" s="319"/>
      <c r="S10" s="319" t="s">
        <v>25</v>
      </c>
      <c r="T10" s="319"/>
      <c r="U10" s="323"/>
    </row>
    <row r="11" spans="1:22" s="2" customFormat="1" ht="11.25" thickBot="1">
      <c r="A11" s="337"/>
      <c r="B11" s="338"/>
      <c r="C11" s="339"/>
      <c r="D11" s="177" t="s">
        <v>17</v>
      </c>
      <c r="E11" s="177" t="s">
        <v>18</v>
      </c>
      <c r="F11" s="177" t="s">
        <v>19</v>
      </c>
      <c r="G11" s="177" t="s">
        <v>17</v>
      </c>
      <c r="H11" s="177" t="s">
        <v>18</v>
      </c>
      <c r="I11" s="177" t="s">
        <v>19</v>
      </c>
      <c r="J11" s="177" t="s">
        <v>17</v>
      </c>
      <c r="K11" s="177" t="s">
        <v>18</v>
      </c>
      <c r="L11" s="177" t="s">
        <v>19</v>
      </c>
      <c r="M11" s="177" t="s">
        <v>17</v>
      </c>
      <c r="N11" s="177" t="s">
        <v>18</v>
      </c>
      <c r="O11" s="177" t="s">
        <v>19</v>
      </c>
      <c r="P11" s="177" t="s">
        <v>17</v>
      </c>
      <c r="Q11" s="177" t="s">
        <v>18</v>
      </c>
      <c r="R11" s="177" t="s">
        <v>19</v>
      </c>
      <c r="S11" s="177" t="s">
        <v>17</v>
      </c>
      <c r="T11" s="177" t="s">
        <v>18</v>
      </c>
      <c r="U11" s="178" t="s">
        <v>19</v>
      </c>
    </row>
    <row r="12" spans="1:22" ht="24.95" customHeight="1">
      <c r="A12" s="340" t="s">
        <v>72</v>
      </c>
      <c r="B12" s="341"/>
      <c r="C12" s="341"/>
      <c r="D12" s="179"/>
      <c r="E12" s="180"/>
      <c r="F12" s="181"/>
      <c r="G12" s="182"/>
      <c r="H12" s="180"/>
      <c r="I12" s="183"/>
      <c r="J12" s="184"/>
      <c r="K12" s="185"/>
      <c r="L12" s="186"/>
      <c r="M12" s="182"/>
      <c r="N12" s="180"/>
      <c r="O12" s="183"/>
      <c r="P12" s="187"/>
      <c r="Q12" s="180"/>
      <c r="R12" s="188"/>
      <c r="S12" s="189"/>
      <c r="T12" s="190"/>
      <c r="U12" s="191"/>
    </row>
    <row r="13" spans="1:22" ht="30" customHeight="1">
      <c r="A13" s="342"/>
      <c r="B13" s="343"/>
      <c r="C13" s="343"/>
      <c r="D13" s="192"/>
      <c r="E13" s="61"/>
      <c r="F13" s="138"/>
      <c r="G13" s="135"/>
      <c r="H13" s="57"/>
      <c r="I13" s="136"/>
      <c r="J13" s="137"/>
      <c r="K13" s="61"/>
      <c r="L13" s="139"/>
      <c r="M13" s="135"/>
      <c r="N13" s="57"/>
      <c r="O13" s="136"/>
      <c r="P13" s="56"/>
      <c r="Q13" s="57"/>
      <c r="R13" s="55"/>
      <c r="S13" s="118"/>
      <c r="T13" s="119"/>
      <c r="U13" s="120"/>
    </row>
    <row r="14" spans="1:22" ht="24.95" customHeight="1">
      <c r="A14" s="340" t="s">
        <v>71</v>
      </c>
      <c r="B14" s="341"/>
      <c r="C14" s="341"/>
      <c r="D14" s="193"/>
      <c r="E14" s="156"/>
      <c r="F14" s="133"/>
      <c r="G14" s="142"/>
      <c r="H14" s="156"/>
      <c r="I14" s="133"/>
      <c r="J14" s="142"/>
      <c r="K14" s="156"/>
      <c r="L14" s="133"/>
      <c r="M14" s="131"/>
      <c r="N14" s="59"/>
      <c r="O14" s="141"/>
      <c r="P14" s="52"/>
      <c r="Q14" s="59"/>
      <c r="R14" s="51"/>
      <c r="S14" s="58"/>
      <c r="T14" s="89"/>
      <c r="U14" s="90"/>
    </row>
    <row r="15" spans="1:22" ht="30" customHeight="1">
      <c r="A15" s="342"/>
      <c r="B15" s="343"/>
      <c r="C15" s="343"/>
      <c r="D15" s="194"/>
      <c r="E15" s="48"/>
      <c r="F15" s="146"/>
      <c r="G15" s="147"/>
      <c r="H15" s="113"/>
      <c r="I15" s="144"/>
      <c r="J15" s="143"/>
      <c r="K15" s="48"/>
      <c r="L15" s="148"/>
      <c r="M15" s="147"/>
      <c r="N15" s="113"/>
      <c r="O15" s="144"/>
      <c r="P15" s="50"/>
      <c r="Q15" s="48"/>
      <c r="R15" s="49"/>
      <c r="S15" s="46"/>
      <c r="T15" s="85"/>
      <c r="U15" s="86"/>
    </row>
    <row r="16" spans="1:22" ht="24.95" customHeight="1">
      <c r="A16" s="327" t="s">
        <v>64</v>
      </c>
      <c r="B16" s="328"/>
      <c r="C16" s="328"/>
      <c r="D16" s="195"/>
      <c r="E16" s="59"/>
      <c r="F16" s="149"/>
      <c r="G16" s="131"/>
      <c r="H16" s="59"/>
      <c r="I16" s="141"/>
      <c r="J16" s="140"/>
      <c r="K16" s="59"/>
      <c r="L16" s="149"/>
      <c r="M16" s="131"/>
      <c r="N16" s="59"/>
      <c r="O16" s="141"/>
      <c r="P16" s="52"/>
      <c r="Q16" s="59"/>
      <c r="R16" s="51"/>
      <c r="S16" s="58"/>
      <c r="T16" s="89"/>
      <c r="U16" s="90"/>
    </row>
    <row r="17" spans="1:21" ht="30" customHeight="1">
      <c r="A17" s="344"/>
      <c r="B17" s="345"/>
      <c r="C17" s="345"/>
      <c r="D17" s="196"/>
      <c r="E17" s="48"/>
      <c r="F17" s="146"/>
      <c r="G17" s="147"/>
      <c r="H17" s="48"/>
      <c r="I17" s="144"/>
      <c r="J17" s="143"/>
      <c r="K17" s="48"/>
      <c r="L17" s="146"/>
      <c r="M17" s="147"/>
      <c r="N17" s="48"/>
      <c r="O17" s="144"/>
      <c r="P17" s="50"/>
      <c r="Q17" s="48"/>
      <c r="R17" s="49"/>
      <c r="S17" s="46"/>
      <c r="T17" s="85"/>
      <c r="U17" s="86"/>
    </row>
    <row r="18" spans="1:21" ht="24.75" customHeight="1">
      <c r="A18" s="327" t="s">
        <v>65</v>
      </c>
      <c r="B18" s="328"/>
      <c r="C18" s="328"/>
      <c r="D18" s="197"/>
      <c r="E18" s="47"/>
      <c r="F18" s="73"/>
      <c r="G18" s="134"/>
      <c r="H18" s="47"/>
      <c r="I18" s="73"/>
      <c r="J18" s="132"/>
      <c r="K18" s="47"/>
      <c r="L18" s="73"/>
      <c r="M18" s="134"/>
      <c r="N18" s="47"/>
      <c r="O18" s="73"/>
      <c r="P18" s="52"/>
      <c r="Q18" s="47"/>
      <c r="R18" s="73"/>
      <c r="S18" s="45"/>
      <c r="T18" s="87"/>
      <c r="U18" s="91"/>
    </row>
    <row r="19" spans="1:21" ht="30" customHeight="1" thickBot="1">
      <c r="A19" s="329"/>
      <c r="B19" s="330"/>
      <c r="C19" s="330"/>
      <c r="D19" s="198"/>
      <c r="E19" s="76"/>
      <c r="F19" s="153"/>
      <c r="G19" s="150"/>
      <c r="H19" s="76"/>
      <c r="I19" s="154"/>
      <c r="J19" s="152"/>
      <c r="K19" s="76"/>
      <c r="L19" s="151"/>
      <c r="M19" s="150"/>
      <c r="N19" s="76"/>
      <c r="O19" s="155"/>
      <c r="P19" s="81"/>
      <c r="Q19" s="76"/>
      <c r="R19" s="80"/>
      <c r="S19" s="75"/>
      <c r="T19" s="76"/>
      <c r="U19" s="79"/>
    </row>
    <row r="20" spans="1:21" ht="9.75" customHeight="1">
      <c r="A20" s="3"/>
      <c r="B20" s="3"/>
      <c r="C20" s="3"/>
      <c r="D20" s="3"/>
      <c r="E20" s="3"/>
      <c r="F20" s="3"/>
      <c r="G20" s="3"/>
      <c r="H20" s="3"/>
      <c r="I20" s="3"/>
      <c r="J20" s="3"/>
      <c r="K20" s="3"/>
      <c r="L20" s="3"/>
      <c r="M20" s="3"/>
      <c r="N20" s="3"/>
      <c r="O20" s="3"/>
      <c r="P20" s="3"/>
      <c r="Q20" s="3"/>
      <c r="R20" s="3"/>
      <c r="S20" s="3"/>
      <c r="T20" s="3"/>
      <c r="U20" s="3"/>
    </row>
    <row r="21" spans="1:21">
      <c r="A21" s="17" t="s">
        <v>77</v>
      </c>
      <c r="B21" s="7"/>
      <c r="C21" s="7"/>
      <c r="D21" s="7"/>
      <c r="E21" s="7"/>
      <c r="F21" s="7"/>
      <c r="G21" s="7"/>
      <c r="H21" s="7"/>
      <c r="I21" s="7"/>
      <c r="J21" s="7"/>
      <c r="K21" s="7"/>
      <c r="L21" s="7"/>
      <c r="M21" s="7"/>
    </row>
    <row r="22" spans="1:21">
      <c r="A22" t="s">
        <v>26</v>
      </c>
    </row>
    <row r="29" spans="1:21">
      <c r="B29" s="82"/>
      <c r="C29" s="82"/>
    </row>
    <row r="30" spans="1:21" ht="48.75" customHeight="1"/>
  </sheetData>
  <mergeCells count="16">
    <mergeCell ref="A18:C19"/>
    <mergeCell ref="A9:C11"/>
    <mergeCell ref="J10:L10"/>
    <mergeCell ref="D10:F10"/>
    <mergeCell ref="G10:I10"/>
    <mergeCell ref="A12:C13"/>
    <mergeCell ref="A14:C15"/>
    <mergeCell ref="A16:C17"/>
    <mergeCell ref="P10:R10"/>
    <mergeCell ref="P1:U1"/>
    <mergeCell ref="A3:U3"/>
    <mergeCell ref="M5:V7"/>
    <mergeCell ref="S10:U10"/>
    <mergeCell ref="M9:U9"/>
    <mergeCell ref="M10:O10"/>
    <mergeCell ref="A5:L5"/>
  </mergeCells>
  <phoneticPr fontId="14"/>
  <pageMargins left="0.51181102362204722" right="0.51181102362204722" top="0.6692913385826772" bottom="0.47244094488188981" header="0.31496062992125984" footer="0.19685039370078741"/>
  <pageSetup paperSize="9" scale="78" orientation="landscape" r:id="rId1"/>
  <headerFooter>
    <oddHeader>&amp;R&amp;14【様式３】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view="pageBreakPreview" zoomScale="70" zoomScaleNormal="100" zoomScaleSheetLayoutView="70" zoomScalePageLayoutView="55" workbookViewId="0">
      <selection sqref="A1:B1"/>
    </sheetView>
  </sheetViews>
  <sheetFormatPr defaultColWidth="20.375" defaultRowHeight="22.5" customHeight="1"/>
  <cols>
    <col min="1" max="1" width="17.5" style="209" customWidth="1"/>
    <col min="2" max="2" width="31.75" style="209" customWidth="1"/>
    <col min="3" max="3" width="22.625" style="209" customWidth="1"/>
    <col min="4" max="7" width="22.625" style="5" customWidth="1"/>
    <col min="8" max="256" width="20.375" style="4"/>
    <col min="257" max="257" width="17.5" style="4" customWidth="1"/>
    <col min="258" max="258" width="31.75" style="4" customWidth="1"/>
    <col min="259" max="263" width="22.625" style="4" customWidth="1"/>
    <col min="264" max="512" width="20.375" style="4"/>
    <col min="513" max="513" width="17.5" style="4" customWidth="1"/>
    <col min="514" max="514" width="31.75" style="4" customWidth="1"/>
    <col min="515" max="519" width="22.625" style="4" customWidth="1"/>
    <col min="520" max="768" width="20.375" style="4"/>
    <col min="769" max="769" width="17.5" style="4" customWidth="1"/>
    <col min="770" max="770" width="31.75" style="4" customWidth="1"/>
    <col min="771" max="775" width="22.625" style="4" customWidth="1"/>
    <col min="776" max="1024" width="20.375" style="4"/>
    <col min="1025" max="1025" width="17.5" style="4" customWidth="1"/>
    <col min="1026" max="1026" width="31.75" style="4" customWidth="1"/>
    <col min="1027" max="1031" width="22.625" style="4" customWidth="1"/>
    <col min="1032" max="1280" width="20.375" style="4"/>
    <col min="1281" max="1281" width="17.5" style="4" customWidth="1"/>
    <col min="1282" max="1282" width="31.75" style="4" customWidth="1"/>
    <col min="1283" max="1287" width="22.625" style="4" customWidth="1"/>
    <col min="1288" max="1536" width="20.375" style="4"/>
    <col min="1537" max="1537" width="17.5" style="4" customWidth="1"/>
    <col min="1538" max="1538" width="31.75" style="4" customWidth="1"/>
    <col min="1539" max="1543" width="22.625" style="4" customWidth="1"/>
    <col min="1544" max="1792" width="20.375" style="4"/>
    <col min="1793" max="1793" width="17.5" style="4" customWidth="1"/>
    <col min="1794" max="1794" width="31.75" style="4" customWidth="1"/>
    <col min="1795" max="1799" width="22.625" style="4" customWidth="1"/>
    <col min="1800" max="2048" width="20.375" style="4"/>
    <col min="2049" max="2049" width="17.5" style="4" customWidth="1"/>
    <col min="2050" max="2050" width="31.75" style="4" customWidth="1"/>
    <col min="2051" max="2055" width="22.625" style="4" customWidth="1"/>
    <col min="2056" max="2304" width="20.375" style="4"/>
    <col min="2305" max="2305" width="17.5" style="4" customWidth="1"/>
    <col min="2306" max="2306" width="31.75" style="4" customWidth="1"/>
    <col min="2307" max="2311" width="22.625" style="4" customWidth="1"/>
    <col min="2312" max="2560" width="20.375" style="4"/>
    <col min="2561" max="2561" width="17.5" style="4" customWidth="1"/>
    <col min="2562" max="2562" width="31.75" style="4" customWidth="1"/>
    <col min="2563" max="2567" width="22.625" style="4" customWidth="1"/>
    <col min="2568" max="2816" width="20.375" style="4"/>
    <col min="2817" max="2817" width="17.5" style="4" customWidth="1"/>
    <col min="2818" max="2818" width="31.75" style="4" customWidth="1"/>
    <col min="2819" max="2823" width="22.625" style="4" customWidth="1"/>
    <col min="2824" max="3072" width="20.375" style="4"/>
    <col min="3073" max="3073" width="17.5" style="4" customWidth="1"/>
    <col min="3074" max="3074" width="31.75" style="4" customWidth="1"/>
    <col min="3075" max="3079" width="22.625" style="4" customWidth="1"/>
    <col min="3080" max="3328" width="20.375" style="4"/>
    <col min="3329" max="3329" width="17.5" style="4" customWidth="1"/>
    <col min="3330" max="3330" width="31.75" style="4" customWidth="1"/>
    <col min="3331" max="3335" width="22.625" style="4" customWidth="1"/>
    <col min="3336" max="3584" width="20.375" style="4"/>
    <col min="3585" max="3585" width="17.5" style="4" customWidth="1"/>
    <col min="3586" max="3586" width="31.75" style="4" customWidth="1"/>
    <col min="3587" max="3591" width="22.625" style="4" customWidth="1"/>
    <col min="3592" max="3840" width="20.375" style="4"/>
    <col min="3841" max="3841" width="17.5" style="4" customWidth="1"/>
    <col min="3842" max="3842" width="31.75" style="4" customWidth="1"/>
    <col min="3843" max="3847" width="22.625" style="4" customWidth="1"/>
    <col min="3848" max="4096" width="20.375" style="4"/>
    <col min="4097" max="4097" width="17.5" style="4" customWidth="1"/>
    <col min="4098" max="4098" width="31.75" style="4" customWidth="1"/>
    <col min="4099" max="4103" width="22.625" style="4" customWidth="1"/>
    <col min="4104" max="4352" width="20.375" style="4"/>
    <col min="4353" max="4353" width="17.5" style="4" customWidth="1"/>
    <col min="4354" max="4354" width="31.75" style="4" customWidth="1"/>
    <col min="4355" max="4359" width="22.625" style="4" customWidth="1"/>
    <col min="4360" max="4608" width="20.375" style="4"/>
    <col min="4609" max="4609" width="17.5" style="4" customWidth="1"/>
    <col min="4610" max="4610" width="31.75" style="4" customWidth="1"/>
    <col min="4611" max="4615" width="22.625" style="4" customWidth="1"/>
    <col min="4616" max="4864" width="20.375" style="4"/>
    <col min="4865" max="4865" width="17.5" style="4" customWidth="1"/>
    <col min="4866" max="4866" width="31.75" style="4" customWidth="1"/>
    <col min="4867" max="4871" width="22.625" style="4" customWidth="1"/>
    <col min="4872" max="5120" width="20.375" style="4"/>
    <col min="5121" max="5121" width="17.5" style="4" customWidth="1"/>
    <col min="5122" max="5122" width="31.75" style="4" customWidth="1"/>
    <col min="5123" max="5127" width="22.625" style="4" customWidth="1"/>
    <col min="5128" max="5376" width="20.375" style="4"/>
    <col min="5377" max="5377" width="17.5" style="4" customWidth="1"/>
    <col min="5378" max="5378" width="31.75" style="4" customWidth="1"/>
    <col min="5379" max="5383" width="22.625" style="4" customWidth="1"/>
    <col min="5384" max="5632" width="20.375" style="4"/>
    <col min="5633" max="5633" width="17.5" style="4" customWidth="1"/>
    <col min="5634" max="5634" width="31.75" style="4" customWidth="1"/>
    <col min="5635" max="5639" width="22.625" style="4" customWidth="1"/>
    <col min="5640" max="5888" width="20.375" style="4"/>
    <col min="5889" max="5889" width="17.5" style="4" customWidth="1"/>
    <col min="5890" max="5890" width="31.75" style="4" customWidth="1"/>
    <col min="5891" max="5895" width="22.625" style="4" customWidth="1"/>
    <col min="5896" max="6144" width="20.375" style="4"/>
    <col min="6145" max="6145" width="17.5" style="4" customWidth="1"/>
    <col min="6146" max="6146" width="31.75" style="4" customWidth="1"/>
    <col min="6147" max="6151" width="22.625" style="4" customWidth="1"/>
    <col min="6152" max="6400" width="20.375" style="4"/>
    <col min="6401" max="6401" width="17.5" style="4" customWidth="1"/>
    <col min="6402" max="6402" width="31.75" style="4" customWidth="1"/>
    <col min="6403" max="6407" width="22.625" style="4" customWidth="1"/>
    <col min="6408" max="6656" width="20.375" style="4"/>
    <col min="6657" max="6657" width="17.5" style="4" customWidth="1"/>
    <col min="6658" max="6658" width="31.75" style="4" customWidth="1"/>
    <col min="6659" max="6663" width="22.625" style="4" customWidth="1"/>
    <col min="6664" max="6912" width="20.375" style="4"/>
    <col min="6913" max="6913" width="17.5" style="4" customWidth="1"/>
    <col min="6914" max="6914" width="31.75" style="4" customWidth="1"/>
    <col min="6915" max="6919" width="22.625" style="4" customWidth="1"/>
    <col min="6920" max="7168" width="20.375" style="4"/>
    <col min="7169" max="7169" width="17.5" style="4" customWidth="1"/>
    <col min="7170" max="7170" width="31.75" style="4" customWidth="1"/>
    <col min="7171" max="7175" width="22.625" style="4" customWidth="1"/>
    <col min="7176" max="7424" width="20.375" style="4"/>
    <col min="7425" max="7425" width="17.5" style="4" customWidth="1"/>
    <col min="7426" max="7426" width="31.75" style="4" customWidth="1"/>
    <col min="7427" max="7431" width="22.625" style="4" customWidth="1"/>
    <col min="7432" max="7680" width="20.375" style="4"/>
    <col min="7681" max="7681" width="17.5" style="4" customWidth="1"/>
    <col min="7682" max="7682" width="31.75" style="4" customWidth="1"/>
    <col min="7683" max="7687" width="22.625" style="4" customWidth="1"/>
    <col min="7688" max="7936" width="20.375" style="4"/>
    <col min="7937" max="7937" width="17.5" style="4" customWidth="1"/>
    <col min="7938" max="7938" width="31.75" style="4" customWidth="1"/>
    <col min="7939" max="7943" width="22.625" style="4" customWidth="1"/>
    <col min="7944" max="8192" width="20.375" style="4"/>
    <col min="8193" max="8193" width="17.5" style="4" customWidth="1"/>
    <col min="8194" max="8194" width="31.75" style="4" customWidth="1"/>
    <col min="8195" max="8199" width="22.625" style="4" customWidth="1"/>
    <col min="8200" max="8448" width="20.375" style="4"/>
    <col min="8449" max="8449" width="17.5" style="4" customWidth="1"/>
    <col min="8450" max="8450" width="31.75" style="4" customWidth="1"/>
    <col min="8451" max="8455" width="22.625" style="4" customWidth="1"/>
    <col min="8456" max="8704" width="20.375" style="4"/>
    <col min="8705" max="8705" width="17.5" style="4" customWidth="1"/>
    <col min="8706" max="8706" width="31.75" style="4" customWidth="1"/>
    <col min="8707" max="8711" width="22.625" style="4" customWidth="1"/>
    <col min="8712" max="8960" width="20.375" style="4"/>
    <col min="8961" max="8961" width="17.5" style="4" customWidth="1"/>
    <col min="8962" max="8962" width="31.75" style="4" customWidth="1"/>
    <col min="8963" max="8967" width="22.625" style="4" customWidth="1"/>
    <col min="8968" max="9216" width="20.375" style="4"/>
    <col min="9217" max="9217" width="17.5" style="4" customWidth="1"/>
    <col min="9218" max="9218" width="31.75" style="4" customWidth="1"/>
    <col min="9219" max="9223" width="22.625" style="4" customWidth="1"/>
    <col min="9224" max="9472" width="20.375" style="4"/>
    <col min="9473" max="9473" width="17.5" style="4" customWidth="1"/>
    <col min="9474" max="9474" width="31.75" style="4" customWidth="1"/>
    <col min="9475" max="9479" width="22.625" style="4" customWidth="1"/>
    <col min="9480" max="9728" width="20.375" style="4"/>
    <col min="9729" max="9729" width="17.5" style="4" customWidth="1"/>
    <col min="9730" max="9730" width="31.75" style="4" customWidth="1"/>
    <col min="9731" max="9735" width="22.625" style="4" customWidth="1"/>
    <col min="9736" max="9984" width="20.375" style="4"/>
    <col min="9985" max="9985" width="17.5" style="4" customWidth="1"/>
    <col min="9986" max="9986" width="31.75" style="4" customWidth="1"/>
    <col min="9987" max="9991" width="22.625" style="4" customWidth="1"/>
    <col min="9992" max="10240" width="20.375" style="4"/>
    <col min="10241" max="10241" width="17.5" style="4" customWidth="1"/>
    <col min="10242" max="10242" width="31.75" style="4" customWidth="1"/>
    <col min="10243" max="10247" width="22.625" style="4" customWidth="1"/>
    <col min="10248" max="10496" width="20.375" style="4"/>
    <col min="10497" max="10497" width="17.5" style="4" customWidth="1"/>
    <col min="10498" max="10498" width="31.75" style="4" customWidth="1"/>
    <col min="10499" max="10503" width="22.625" style="4" customWidth="1"/>
    <col min="10504" max="10752" width="20.375" style="4"/>
    <col min="10753" max="10753" width="17.5" style="4" customWidth="1"/>
    <col min="10754" max="10754" width="31.75" style="4" customWidth="1"/>
    <col min="10755" max="10759" width="22.625" style="4" customWidth="1"/>
    <col min="10760" max="11008" width="20.375" style="4"/>
    <col min="11009" max="11009" width="17.5" style="4" customWidth="1"/>
    <col min="11010" max="11010" width="31.75" style="4" customWidth="1"/>
    <col min="11011" max="11015" width="22.625" style="4" customWidth="1"/>
    <col min="11016" max="11264" width="20.375" style="4"/>
    <col min="11265" max="11265" width="17.5" style="4" customWidth="1"/>
    <col min="11266" max="11266" width="31.75" style="4" customWidth="1"/>
    <col min="11267" max="11271" width="22.625" style="4" customWidth="1"/>
    <col min="11272" max="11520" width="20.375" style="4"/>
    <col min="11521" max="11521" width="17.5" style="4" customWidth="1"/>
    <col min="11522" max="11522" width="31.75" style="4" customWidth="1"/>
    <col min="11523" max="11527" width="22.625" style="4" customWidth="1"/>
    <col min="11528" max="11776" width="20.375" style="4"/>
    <col min="11777" max="11777" width="17.5" style="4" customWidth="1"/>
    <col min="11778" max="11778" width="31.75" style="4" customWidth="1"/>
    <col min="11779" max="11783" width="22.625" style="4" customWidth="1"/>
    <col min="11784" max="12032" width="20.375" style="4"/>
    <col min="12033" max="12033" width="17.5" style="4" customWidth="1"/>
    <col min="12034" max="12034" width="31.75" style="4" customWidth="1"/>
    <col min="12035" max="12039" width="22.625" style="4" customWidth="1"/>
    <col min="12040" max="12288" width="20.375" style="4"/>
    <col min="12289" max="12289" width="17.5" style="4" customWidth="1"/>
    <col min="12290" max="12290" width="31.75" style="4" customWidth="1"/>
    <col min="12291" max="12295" width="22.625" style="4" customWidth="1"/>
    <col min="12296" max="12544" width="20.375" style="4"/>
    <col min="12545" max="12545" width="17.5" style="4" customWidth="1"/>
    <col min="12546" max="12546" width="31.75" style="4" customWidth="1"/>
    <col min="12547" max="12551" width="22.625" style="4" customWidth="1"/>
    <col min="12552" max="12800" width="20.375" style="4"/>
    <col min="12801" max="12801" width="17.5" style="4" customWidth="1"/>
    <col min="12802" max="12802" width="31.75" style="4" customWidth="1"/>
    <col min="12803" max="12807" width="22.625" style="4" customWidth="1"/>
    <col min="12808" max="13056" width="20.375" style="4"/>
    <col min="13057" max="13057" width="17.5" style="4" customWidth="1"/>
    <col min="13058" max="13058" width="31.75" style="4" customWidth="1"/>
    <col min="13059" max="13063" width="22.625" style="4" customWidth="1"/>
    <col min="13064" max="13312" width="20.375" style="4"/>
    <col min="13313" max="13313" width="17.5" style="4" customWidth="1"/>
    <col min="13314" max="13314" width="31.75" style="4" customWidth="1"/>
    <col min="13315" max="13319" width="22.625" style="4" customWidth="1"/>
    <col min="13320" max="13568" width="20.375" style="4"/>
    <col min="13569" max="13569" width="17.5" style="4" customWidth="1"/>
    <col min="13570" max="13570" width="31.75" style="4" customWidth="1"/>
    <col min="13571" max="13575" width="22.625" style="4" customWidth="1"/>
    <col min="13576" max="13824" width="20.375" style="4"/>
    <col min="13825" max="13825" width="17.5" style="4" customWidth="1"/>
    <col min="13826" max="13826" width="31.75" style="4" customWidth="1"/>
    <col min="13827" max="13831" width="22.625" style="4" customWidth="1"/>
    <col min="13832" max="14080" width="20.375" style="4"/>
    <col min="14081" max="14081" width="17.5" style="4" customWidth="1"/>
    <col min="14082" max="14082" width="31.75" style="4" customWidth="1"/>
    <col min="14083" max="14087" width="22.625" style="4" customWidth="1"/>
    <col min="14088" max="14336" width="20.375" style="4"/>
    <col min="14337" max="14337" width="17.5" style="4" customWidth="1"/>
    <col min="14338" max="14338" width="31.75" style="4" customWidth="1"/>
    <col min="14339" max="14343" width="22.625" style="4" customWidth="1"/>
    <col min="14344" max="14592" width="20.375" style="4"/>
    <col min="14593" max="14593" width="17.5" style="4" customWidth="1"/>
    <col min="14594" max="14594" width="31.75" style="4" customWidth="1"/>
    <col min="14595" max="14599" width="22.625" style="4" customWidth="1"/>
    <col min="14600" max="14848" width="20.375" style="4"/>
    <col min="14849" max="14849" width="17.5" style="4" customWidth="1"/>
    <col min="14850" max="14850" width="31.75" style="4" customWidth="1"/>
    <col min="14851" max="14855" width="22.625" style="4" customWidth="1"/>
    <col min="14856" max="15104" width="20.375" style="4"/>
    <col min="15105" max="15105" width="17.5" style="4" customWidth="1"/>
    <col min="15106" max="15106" width="31.75" style="4" customWidth="1"/>
    <col min="15107" max="15111" width="22.625" style="4" customWidth="1"/>
    <col min="15112" max="15360" width="20.375" style="4"/>
    <col min="15361" max="15361" width="17.5" style="4" customWidth="1"/>
    <col min="15362" max="15362" width="31.75" style="4" customWidth="1"/>
    <col min="15363" max="15367" width="22.625" style="4" customWidth="1"/>
    <col min="15368" max="15616" width="20.375" style="4"/>
    <col min="15617" max="15617" width="17.5" style="4" customWidth="1"/>
    <col min="15618" max="15618" width="31.75" style="4" customWidth="1"/>
    <col min="15619" max="15623" width="22.625" style="4" customWidth="1"/>
    <col min="15624" max="15872" width="20.375" style="4"/>
    <col min="15873" max="15873" width="17.5" style="4" customWidth="1"/>
    <col min="15874" max="15874" width="31.75" style="4" customWidth="1"/>
    <col min="15875" max="15879" width="22.625" style="4" customWidth="1"/>
    <col min="15880" max="16128" width="20.375" style="4"/>
    <col min="16129" max="16129" width="17.5" style="4" customWidth="1"/>
    <col min="16130" max="16130" width="31.75" style="4" customWidth="1"/>
    <col min="16131" max="16135" width="22.625" style="4" customWidth="1"/>
    <col min="16136" max="16384" width="20.375" style="4"/>
  </cols>
  <sheetData>
    <row r="1" spans="1:7" ht="22.5" customHeight="1">
      <c r="A1" s="262"/>
      <c r="B1" s="262"/>
      <c r="C1" s="208"/>
      <c r="D1" s="38"/>
      <c r="E1" s="39"/>
      <c r="F1" s="39"/>
    </row>
    <row r="2" spans="1:7" ht="30" customHeight="1">
      <c r="A2" s="263" t="s">
        <v>137</v>
      </c>
      <c r="B2" s="263"/>
      <c r="C2" s="263"/>
      <c r="D2" s="263"/>
      <c r="E2" s="263"/>
      <c r="F2" s="263"/>
      <c r="G2" s="263"/>
    </row>
    <row r="3" spans="1:7" ht="30" customHeight="1">
      <c r="A3" s="40"/>
      <c r="B3" s="40"/>
      <c r="C3" s="40"/>
      <c r="D3" s="40"/>
      <c r="E3" s="40"/>
      <c r="F3" s="264" t="s">
        <v>16</v>
      </c>
      <c r="G3" s="264"/>
    </row>
    <row r="4" spans="1:7" ht="30" customHeight="1" thickBot="1">
      <c r="A4" s="112" t="s">
        <v>60</v>
      </c>
      <c r="B4" s="265" t="s">
        <v>116</v>
      </c>
      <c r="C4" s="266"/>
      <c r="D4" s="266"/>
      <c r="E4" s="266"/>
      <c r="F4" s="266"/>
      <c r="G4" s="267"/>
    </row>
    <row r="5" spans="1:7" ht="30" customHeight="1" thickTop="1">
      <c r="A5" s="268" t="s">
        <v>83</v>
      </c>
      <c r="B5" s="36" t="s">
        <v>84</v>
      </c>
      <c r="C5" s="271" t="s">
        <v>117</v>
      </c>
      <c r="D5" s="272"/>
      <c r="E5" s="66" t="s">
        <v>12</v>
      </c>
      <c r="F5" s="273"/>
      <c r="G5" s="274"/>
    </row>
    <row r="6" spans="1:7" ht="30" customHeight="1">
      <c r="A6" s="269"/>
      <c r="B6" s="34" t="s">
        <v>13</v>
      </c>
      <c r="C6" s="237"/>
      <c r="D6" s="238"/>
      <c r="E6" s="238"/>
      <c r="F6" s="238"/>
      <c r="G6" s="239"/>
    </row>
    <row r="7" spans="1:7" ht="30" customHeight="1">
      <c r="A7" s="269"/>
      <c r="B7" s="34" t="s">
        <v>14</v>
      </c>
      <c r="C7" s="244"/>
      <c r="D7" s="245"/>
      <c r="E7" s="37" t="s">
        <v>85</v>
      </c>
      <c r="F7" s="260"/>
      <c r="G7" s="261"/>
    </row>
    <row r="8" spans="1:7" ht="30" customHeight="1" thickBot="1">
      <c r="A8" s="269"/>
      <c r="B8" s="35" t="s">
        <v>15</v>
      </c>
      <c r="C8" s="275"/>
      <c r="D8" s="276"/>
      <c r="E8" s="92"/>
      <c r="F8" s="277"/>
      <c r="G8" s="278"/>
    </row>
    <row r="9" spans="1:7" ht="30" customHeight="1" thickTop="1">
      <c r="A9" s="269"/>
      <c r="B9" s="36" t="s">
        <v>86</v>
      </c>
      <c r="C9" s="271" t="s">
        <v>118</v>
      </c>
      <c r="D9" s="272"/>
      <c r="E9" s="66" t="s">
        <v>54</v>
      </c>
      <c r="F9" s="273"/>
      <c r="G9" s="274"/>
    </row>
    <row r="10" spans="1:7" ht="30" customHeight="1">
      <c r="A10" s="269"/>
      <c r="B10" s="34" t="s">
        <v>55</v>
      </c>
      <c r="C10" s="237"/>
      <c r="D10" s="238"/>
      <c r="E10" s="238"/>
      <c r="F10" s="238"/>
      <c r="G10" s="239"/>
    </row>
    <row r="11" spans="1:7" ht="30" customHeight="1">
      <c r="A11" s="269"/>
      <c r="B11" s="34" t="s">
        <v>56</v>
      </c>
      <c r="C11" s="244"/>
      <c r="D11" s="245"/>
      <c r="E11" s="37" t="s">
        <v>87</v>
      </c>
      <c r="F11" s="260"/>
      <c r="G11" s="261"/>
    </row>
    <row r="12" spans="1:7" ht="30" customHeight="1">
      <c r="A12" s="269"/>
      <c r="B12" s="34" t="s">
        <v>57</v>
      </c>
      <c r="C12" s="244"/>
      <c r="D12" s="245"/>
      <c r="E12" s="111"/>
      <c r="F12" s="246"/>
      <c r="G12" s="247"/>
    </row>
    <row r="13" spans="1:7" ht="45.75" customHeight="1" thickBot="1">
      <c r="A13" s="270"/>
      <c r="B13" s="210" t="s">
        <v>88</v>
      </c>
      <c r="C13" s="248" t="s">
        <v>119</v>
      </c>
      <c r="D13" s="248"/>
      <c r="E13" s="248"/>
      <c r="F13" s="248"/>
      <c r="G13" s="248"/>
    </row>
    <row r="14" spans="1:7" ht="37.5" customHeight="1" thickTop="1" thickBot="1">
      <c r="A14" s="249" t="s">
        <v>89</v>
      </c>
      <c r="B14" s="250"/>
      <c r="C14" s="251" t="s">
        <v>120</v>
      </c>
      <c r="D14" s="252"/>
      <c r="E14" s="252"/>
      <c r="F14" s="252"/>
      <c r="G14" s="252"/>
    </row>
    <row r="15" spans="1:7" ht="32.25" customHeight="1" thickTop="1">
      <c r="A15" s="253" t="s">
        <v>90</v>
      </c>
      <c r="B15" s="254"/>
      <c r="C15" s="254"/>
      <c r="D15" s="254"/>
      <c r="E15" s="254"/>
      <c r="F15" s="254"/>
      <c r="G15" s="255"/>
    </row>
    <row r="16" spans="1:7" ht="60" customHeight="1">
      <c r="A16" s="211" t="s">
        <v>91</v>
      </c>
      <c r="B16" s="212" t="s">
        <v>92</v>
      </c>
      <c r="C16" s="256" t="s">
        <v>121</v>
      </c>
      <c r="D16" s="256"/>
      <c r="E16" s="256"/>
      <c r="F16" s="256"/>
      <c r="G16" s="256"/>
    </row>
    <row r="17" spans="1:7" ht="63.75" customHeight="1">
      <c r="A17" s="213" t="s">
        <v>93</v>
      </c>
      <c r="B17" s="214" t="s">
        <v>94</v>
      </c>
      <c r="C17" s="257" t="s">
        <v>122</v>
      </c>
      <c r="D17" s="257"/>
      <c r="E17" s="257"/>
      <c r="F17" s="257"/>
      <c r="G17" s="257"/>
    </row>
    <row r="18" spans="1:7" ht="105" customHeight="1">
      <c r="A18" s="258" t="s">
        <v>95</v>
      </c>
      <c r="B18" s="215" t="s">
        <v>96</v>
      </c>
      <c r="C18" s="228" t="s">
        <v>123</v>
      </c>
      <c r="D18" s="229"/>
      <c r="E18" s="229"/>
      <c r="F18" s="229"/>
      <c r="G18" s="230"/>
    </row>
    <row r="19" spans="1:7" ht="97.5" customHeight="1">
      <c r="A19" s="259"/>
      <c r="B19" s="216" t="s">
        <v>97</v>
      </c>
      <c r="C19" s="240" t="s">
        <v>124</v>
      </c>
      <c r="D19" s="240"/>
      <c r="E19" s="240"/>
      <c r="F19" s="240"/>
      <c r="G19" s="240"/>
    </row>
    <row r="20" spans="1:7" ht="60" customHeight="1">
      <c r="A20" s="225" t="s">
        <v>98</v>
      </c>
      <c r="B20" s="215" t="s">
        <v>99</v>
      </c>
      <c r="C20" s="240" t="s">
        <v>125</v>
      </c>
      <c r="D20" s="240"/>
      <c r="E20" s="240"/>
      <c r="F20" s="240"/>
      <c r="G20" s="240"/>
    </row>
    <row r="21" spans="1:7" ht="60" customHeight="1">
      <c r="A21" s="226"/>
      <c r="B21" s="215" t="s">
        <v>100</v>
      </c>
      <c r="C21" s="241" t="s">
        <v>125</v>
      </c>
      <c r="D21" s="242"/>
      <c r="E21" s="242"/>
      <c r="F21" s="242"/>
      <c r="G21" s="243"/>
    </row>
    <row r="22" spans="1:7" ht="60" customHeight="1">
      <c r="A22" s="226"/>
      <c r="B22" s="215" t="s">
        <v>101</v>
      </c>
      <c r="C22" s="240" t="s">
        <v>125</v>
      </c>
      <c r="D22" s="240"/>
      <c r="E22" s="240"/>
      <c r="F22" s="240"/>
      <c r="G22" s="240"/>
    </row>
    <row r="23" spans="1:7" ht="60" customHeight="1">
      <c r="A23" s="225" t="s">
        <v>102</v>
      </c>
      <c r="B23" s="217" t="s">
        <v>103</v>
      </c>
      <c r="C23" s="234" t="s">
        <v>126</v>
      </c>
      <c r="D23" s="235"/>
      <c r="E23" s="235"/>
      <c r="F23" s="235"/>
      <c r="G23" s="236"/>
    </row>
    <row r="24" spans="1:7" ht="60" customHeight="1">
      <c r="A24" s="226"/>
      <c r="B24" s="217" t="s">
        <v>104</v>
      </c>
      <c r="C24" s="234" t="s">
        <v>126</v>
      </c>
      <c r="D24" s="235"/>
      <c r="E24" s="235"/>
      <c r="F24" s="235"/>
      <c r="G24" s="236"/>
    </row>
    <row r="25" spans="1:7" ht="60" customHeight="1">
      <c r="A25" s="227"/>
      <c r="B25" s="217" t="s">
        <v>105</v>
      </c>
      <c r="C25" s="218"/>
      <c r="D25" s="219"/>
      <c r="E25" s="219"/>
      <c r="F25" s="219"/>
      <c r="G25" s="220"/>
    </row>
    <row r="26" spans="1:7" ht="60" customHeight="1">
      <c r="A26" s="225" t="s">
        <v>106</v>
      </c>
      <c r="B26" s="215" t="s">
        <v>107</v>
      </c>
      <c r="C26" s="228" t="s">
        <v>127</v>
      </c>
      <c r="D26" s="229"/>
      <c r="E26" s="229"/>
      <c r="F26" s="229"/>
      <c r="G26" s="230"/>
    </row>
    <row r="27" spans="1:7" s="221" customFormat="1" ht="60" customHeight="1">
      <c r="A27" s="226"/>
      <c r="B27" s="212" t="s">
        <v>108</v>
      </c>
      <c r="C27" s="231" t="s">
        <v>128</v>
      </c>
      <c r="D27" s="231"/>
      <c r="E27" s="231"/>
      <c r="F27" s="231"/>
      <c r="G27" s="231"/>
    </row>
    <row r="28" spans="1:7" ht="60" customHeight="1">
      <c r="A28" s="227"/>
      <c r="B28" s="215" t="s">
        <v>109</v>
      </c>
      <c r="C28" s="231" t="s">
        <v>129</v>
      </c>
      <c r="D28" s="231"/>
      <c r="E28" s="231"/>
      <c r="F28" s="231"/>
      <c r="G28" s="231"/>
    </row>
    <row r="29" spans="1:7" ht="60" customHeight="1">
      <c r="A29" s="225" t="s">
        <v>110</v>
      </c>
      <c r="B29" s="215" t="s">
        <v>111</v>
      </c>
      <c r="C29" s="228" t="s">
        <v>130</v>
      </c>
      <c r="D29" s="229"/>
      <c r="E29" s="229"/>
      <c r="F29" s="229"/>
      <c r="G29" s="230"/>
    </row>
    <row r="30" spans="1:7" s="221" customFormat="1" ht="60" customHeight="1">
      <c r="A30" s="226"/>
      <c r="B30" s="212" t="s">
        <v>112</v>
      </c>
      <c r="C30" s="231" t="s">
        <v>131</v>
      </c>
      <c r="D30" s="231"/>
      <c r="E30" s="231"/>
      <c r="F30" s="231"/>
      <c r="G30" s="231"/>
    </row>
    <row r="31" spans="1:7" ht="60" customHeight="1">
      <c r="A31" s="226"/>
      <c r="B31" s="215" t="s">
        <v>113</v>
      </c>
      <c r="C31" s="232" t="s">
        <v>132</v>
      </c>
      <c r="D31" s="232"/>
      <c r="E31" s="232"/>
      <c r="F31" s="232"/>
      <c r="G31" s="232"/>
    </row>
    <row r="32" spans="1:7" ht="60" customHeight="1">
      <c r="A32" s="227"/>
      <c r="B32" s="215" t="s">
        <v>114</v>
      </c>
      <c r="C32" s="232" t="s">
        <v>133</v>
      </c>
      <c r="D32" s="232"/>
      <c r="E32" s="232"/>
      <c r="F32" s="232"/>
      <c r="G32" s="232"/>
    </row>
    <row r="33" spans="1:7" s="2" customFormat="1" ht="14.1" customHeight="1">
      <c r="A33" s="233" t="s">
        <v>115</v>
      </c>
      <c r="B33" s="233"/>
      <c r="C33" s="233"/>
      <c r="D33" s="233"/>
      <c r="E33" s="233"/>
      <c r="F33" s="233"/>
      <c r="G33" s="233"/>
    </row>
    <row r="34" spans="1:7" s="1" customFormat="1" ht="14.1" customHeight="1">
      <c r="A34" s="223" t="s">
        <v>8</v>
      </c>
      <c r="B34" s="223"/>
      <c r="C34" s="223"/>
      <c r="D34" s="223"/>
      <c r="E34" s="223"/>
      <c r="F34" s="223"/>
      <c r="G34" s="223"/>
    </row>
    <row r="35" spans="1:7" ht="16.5" customHeight="1">
      <c r="A35" s="223"/>
      <c r="B35" s="223"/>
      <c r="C35" s="223"/>
      <c r="D35" s="223"/>
      <c r="E35" s="223"/>
      <c r="F35" s="223"/>
      <c r="G35" s="223"/>
    </row>
    <row r="36" spans="1:7" ht="22.5" customHeight="1">
      <c r="A36" s="224"/>
      <c r="B36" s="224"/>
      <c r="C36" s="224"/>
      <c r="D36" s="224"/>
      <c r="E36" s="224"/>
      <c r="F36" s="224"/>
      <c r="G36" s="224"/>
    </row>
    <row r="37" spans="1:7" ht="22.5" customHeight="1">
      <c r="A37" s="224"/>
      <c r="B37" s="224"/>
      <c r="C37" s="224"/>
      <c r="D37" s="224"/>
      <c r="E37" s="224"/>
      <c r="F37" s="224"/>
      <c r="G37" s="224"/>
    </row>
  </sheetData>
  <mergeCells count="49">
    <mergeCell ref="C11:D11"/>
    <mergeCell ref="F11:G11"/>
    <mergeCell ref="A1:B1"/>
    <mergeCell ref="A2:G2"/>
    <mergeCell ref="F3:G3"/>
    <mergeCell ref="B4:G4"/>
    <mergeCell ref="A5:A13"/>
    <mergeCell ref="C5:D5"/>
    <mergeCell ref="F5:G5"/>
    <mergeCell ref="C6:G6"/>
    <mergeCell ref="C7:D7"/>
    <mergeCell ref="F7:G7"/>
    <mergeCell ref="C8:D8"/>
    <mergeCell ref="F8:G8"/>
    <mergeCell ref="C9:D9"/>
    <mergeCell ref="F9:G9"/>
    <mergeCell ref="C10:G10"/>
    <mergeCell ref="A20:A22"/>
    <mergeCell ref="C20:G20"/>
    <mergeCell ref="C21:G21"/>
    <mergeCell ref="C22:G22"/>
    <mergeCell ref="C12:D12"/>
    <mergeCell ref="F12:G12"/>
    <mergeCell ref="C13:G13"/>
    <mergeCell ref="A14:B14"/>
    <mergeCell ref="C14:G14"/>
    <mergeCell ref="A15:G15"/>
    <mergeCell ref="C16:G16"/>
    <mergeCell ref="C17:G17"/>
    <mergeCell ref="A18:A19"/>
    <mergeCell ref="C18:G18"/>
    <mergeCell ref="C19:G19"/>
    <mergeCell ref="A23:A25"/>
    <mergeCell ref="C23:G23"/>
    <mergeCell ref="C24:G24"/>
    <mergeCell ref="A26:A28"/>
    <mergeCell ref="C26:G26"/>
    <mergeCell ref="C27:G27"/>
    <mergeCell ref="C28:G28"/>
    <mergeCell ref="A34:G34"/>
    <mergeCell ref="A35:G35"/>
    <mergeCell ref="A36:G36"/>
    <mergeCell ref="A37:G37"/>
    <mergeCell ref="A29:A32"/>
    <mergeCell ref="C29:G29"/>
    <mergeCell ref="C30:G30"/>
    <mergeCell ref="C31:G31"/>
    <mergeCell ref="C32:G32"/>
    <mergeCell ref="A33:G33"/>
  </mergeCells>
  <phoneticPr fontId="36"/>
  <printOptions horizontalCentered="1"/>
  <pageMargins left="0.51181102362204722" right="0.51181102362204722" top="0.6692913385826772" bottom="0.47244094488188981" header="0.31496062992125984" footer="0.19685039370078741"/>
  <pageSetup paperSize="9" scale="58" fitToHeight="0" orientation="portrait" copies="2" r:id="rId1"/>
  <headerFooter>
    <oddHeader>&amp;R&amp;14【様式１】</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4"/>
  <sheetViews>
    <sheetView view="pageBreakPreview" zoomScaleNormal="115" zoomScaleSheetLayoutView="100" zoomScalePageLayoutView="55" workbookViewId="0"/>
  </sheetViews>
  <sheetFormatPr defaultRowHeight="13.5"/>
  <cols>
    <col min="1" max="1" width="12.375" style="7" customWidth="1"/>
    <col min="2" max="2" width="3.5" style="7" customWidth="1"/>
    <col min="3" max="3" width="17.5" style="7" customWidth="1"/>
    <col min="4" max="4" width="5" style="7" customWidth="1"/>
    <col min="5" max="5" width="4.75" style="7" customWidth="1"/>
    <col min="6" max="6" width="7.125" style="31" customWidth="1"/>
    <col min="7" max="7" width="9" style="7" customWidth="1"/>
    <col min="8" max="8" width="10" style="7" customWidth="1"/>
    <col min="9" max="9" width="11.25" style="7" customWidth="1"/>
    <col min="10" max="10" width="22" style="7" customWidth="1"/>
    <col min="11" max="11" width="9" style="7" customWidth="1"/>
    <col min="12" max="16384" width="9" style="7"/>
  </cols>
  <sheetData>
    <row r="1" spans="1:12" ht="14.25">
      <c r="A1" s="8"/>
      <c r="B1" s="6"/>
      <c r="C1" s="9"/>
      <c r="D1" s="6"/>
      <c r="E1" s="6"/>
      <c r="F1" s="9"/>
      <c r="G1" s="6"/>
      <c r="H1" s="281" t="s">
        <v>6</v>
      </c>
      <c r="I1" s="281"/>
      <c r="J1" s="281"/>
    </row>
    <row r="2" spans="1:12">
      <c r="A2" s="8"/>
      <c r="B2" s="6"/>
      <c r="C2" s="9"/>
      <c r="D2" s="6"/>
      <c r="E2" s="6"/>
      <c r="F2" s="9"/>
      <c r="G2" s="6"/>
      <c r="H2" s="6"/>
      <c r="I2" s="6"/>
      <c r="J2" s="6"/>
    </row>
    <row r="3" spans="1:12" ht="17.25">
      <c r="A3" s="282" t="s">
        <v>135</v>
      </c>
      <c r="B3" s="282"/>
      <c r="C3" s="282"/>
      <c r="D3" s="282"/>
      <c r="E3" s="282"/>
      <c r="F3" s="282"/>
      <c r="G3" s="282"/>
      <c r="H3" s="282"/>
      <c r="I3" s="282"/>
      <c r="J3" s="282"/>
    </row>
    <row r="4" spans="1:12" ht="7.5" customHeight="1">
      <c r="A4" s="65"/>
      <c r="B4" s="65"/>
      <c r="C4" s="65"/>
      <c r="D4" s="65"/>
      <c r="E4" s="65"/>
      <c r="F4" s="65"/>
      <c r="G4" s="65"/>
      <c r="H4" s="65"/>
      <c r="I4" s="65"/>
      <c r="J4" s="65"/>
    </row>
    <row r="5" spans="1:12" ht="6" customHeight="1">
      <c r="D5" s="10"/>
      <c r="E5" s="10"/>
      <c r="F5" s="29"/>
      <c r="G5" s="10"/>
      <c r="H5" s="10"/>
      <c r="I5" s="10"/>
      <c r="J5" s="10"/>
    </row>
    <row r="6" spans="1:12">
      <c r="A6" s="222" t="s">
        <v>30</v>
      </c>
      <c r="B6" s="283"/>
      <c r="C6" s="283"/>
      <c r="D6" s="11"/>
      <c r="E6" s="284"/>
      <c r="F6" s="284"/>
      <c r="G6" s="284"/>
      <c r="H6" s="284"/>
      <c r="I6" s="284"/>
      <c r="J6" s="284"/>
    </row>
    <row r="7" spans="1:12">
      <c r="A7" s="11"/>
      <c r="B7" s="11"/>
      <c r="C7" s="11"/>
      <c r="D7" s="11"/>
      <c r="E7" s="11"/>
      <c r="F7" s="30"/>
      <c r="G7" s="285" t="s">
        <v>28</v>
      </c>
      <c r="H7" s="285"/>
      <c r="I7" s="285"/>
      <c r="J7" s="285"/>
    </row>
    <row r="8" spans="1:12" ht="14.25" thickBot="1">
      <c r="A8" s="176"/>
      <c r="B8" s="176"/>
      <c r="C8" s="176"/>
      <c r="D8" s="176"/>
      <c r="E8" s="12"/>
      <c r="F8" s="13"/>
      <c r="G8" s="12"/>
      <c r="H8" s="12"/>
      <c r="I8" s="12"/>
      <c r="J8" s="168" t="s">
        <v>40</v>
      </c>
    </row>
    <row r="9" spans="1:12" ht="6" customHeight="1">
      <c r="A9" s="288" t="s">
        <v>0</v>
      </c>
      <c r="B9" s="289"/>
      <c r="C9" s="292" t="s">
        <v>1</v>
      </c>
      <c r="D9" s="294" t="s">
        <v>2</v>
      </c>
      <c r="E9" s="294" t="s">
        <v>3</v>
      </c>
      <c r="F9" s="292" t="s">
        <v>4</v>
      </c>
      <c r="G9" s="279" t="s">
        <v>66</v>
      </c>
      <c r="H9" s="172"/>
      <c r="I9" s="173"/>
      <c r="J9" s="286" t="s">
        <v>5</v>
      </c>
      <c r="L9" s="116"/>
    </row>
    <row r="10" spans="1:12" ht="22.5" customHeight="1" thickBot="1">
      <c r="A10" s="290"/>
      <c r="B10" s="291"/>
      <c r="C10" s="293"/>
      <c r="D10" s="295"/>
      <c r="E10" s="295"/>
      <c r="F10" s="293"/>
      <c r="G10" s="280"/>
      <c r="H10" s="117" t="s">
        <v>62</v>
      </c>
      <c r="I10" s="117" t="s">
        <v>79</v>
      </c>
      <c r="J10" s="287"/>
    </row>
    <row r="11" spans="1:12" ht="20.25" customHeight="1">
      <c r="A11" s="296" t="s">
        <v>59</v>
      </c>
      <c r="B11" s="297"/>
      <c r="C11" s="71" t="s">
        <v>41</v>
      </c>
      <c r="D11" s="71"/>
      <c r="E11" s="71"/>
      <c r="F11" s="72"/>
      <c r="G11" s="104"/>
      <c r="H11" s="107"/>
      <c r="I11" s="166"/>
      <c r="J11" s="105"/>
    </row>
    <row r="12" spans="1:12" ht="22.5" customHeight="1">
      <c r="A12" s="298"/>
      <c r="B12" s="299"/>
      <c r="C12" s="96" t="s">
        <v>10</v>
      </c>
      <c r="D12" s="96">
        <v>1</v>
      </c>
      <c r="E12" s="96" t="s">
        <v>9</v>
      </c>
      <c r="F12" s="97">
        <v>2000</v>
      </c>
      <c r="G12" s="33">
        <f>D12*F12</f>
        <v>2000</v>
      </c>
      <c r="H12" s="44">
        <v>2000</v>
      </c>
      <c r="I12" s="167">
        <f>G12-H12</f>
        <v>0</v>
      </c>
      <c r="J12" s="98" t="s">
        <v>43</v>
      </c>
    </row>
    <row r="13" spans="1:12" ht="22.5" customHeight="1">
      <c r="A13" s="298"/>
      <c r="B13" s="299"/>
      <c r="C13" s="96" t="s">
        <v>37</v>
      </c>
      <c r="D13" s="96">
        <v>1</v>
      </c>
      <c r="E13" s="96" t="s">
        <v>39</v>
      </c>
      <c r="F13" s="97">
        <v>10000</v>
      </c>
      <c r="G13" s="33">
        <f>D13*F13</f>
        <v>10000</v>
      </c>
      <c r="H13" s="44">
        <v>6000</v>
      </c>
      <c r="I13" s="167">
        <f t="shared" ref="I13:I21" si="0">G13-H13</f>
        <v>4000</v>
      </c>
      <c r="J13" s="99" t="s">
        <v>45</v>
      </c>
    </row>
    <row r="14" spans="1:12" ht="22.5" customHeight="1">
      <c r="A14" s="298"/>
      <c r="B14" s="299"/>
      <c r="C14" s="96" t="s">
        <v>38</v>
      </c>
      <c r="D14" s="96">
        <v>1</v>
      </c>
      <c r="E14" s="96" t="s">
        <v>39</v>
      </c>
      <c r="F14" s="97">
        <v>5000</v>
      </c>
      <c r="G14" s="33">
        <f>D14*F14</f>
        <v>5000</v>
      </c>
      <c r="H14" s="44">
        <v>5000</v>
      </c>
      <c r="I14" s="167">
        <f t="shared" si="0"/>
        <v>0</v>
      </c>
      <c r="J14" s="99" t="s">
        <v>46</v>
      </c>
    </row>
    <row r="15" spans="1:12" ht="22.5" customHeight="1">
      <c r="A15" s="298"/>
      <c r="B15" s="299"/>
      <c r="C15" s="96" t="s">
        <v>42</v>
      </c>
      <c r="D15" s="96">
        <v>1</v>
      </c>
      <c r="E15" s="96" t="s">
        <v>39</v>
      </c>
      <c r="F15" s="97">
        <v>700</v>
      </c>
      <c r="G15" s="33">
        <f>D15*F15</f>
        <v>700</v>
      </c>
      <c r="H15" s="44">
        <v>700</v>
      </c>
      <c r="I15" s="167">
        <f t="shared" si="0"/>
        <v>0</v>
      </c>
      <c r="J15" s="99"/>
    </row>
    <row r="16" spans="1:12" ht="22.5" customHeight="1">
      <c r="A16" s="298"/>
      <c r="B16" s="299"/>
      <c r="C16" s="96" t="s">
        <v>44</v>
      </c>
      <c r="D16" s="96"/>
      <c r="E16" s="96"/>
      <c r="F16" s="97"/>
      <c r="G16" s="33"/>
      <c r="H16" s="44"/>
      <c r="I16" s="167">
        <f t="shared" si="0"/>
        <v>0</v>
      </c>
      <c r="J16" s="98"/>
    </row>
    <row r="17" spans="1:11" ht="22.5" customHeight="1">
      <c r="A17" s="298"/>
      <c r="B17" s="299"/>
      <c r="C17" s="96" t="s">
        <v>10</v>
      </c>
      <c r="D17" s="96">
        <v>1</v>
      </c>
      <c r="E17" s="96" t="s">
        <v>9</v>
      </c>
      <c r="F17" s="97">
        <v>2000</v>
      </c>
      <c r="G17" s="33">
        <f>D17*F17</f>
        <v>2000</v>
      </c>
      <c r="H17" s="44">
        <v>2000</v>
      </c>
      <c r="I17" s="167">
        <f t="shared" si="0"/>
        <v>0</v>
      </c>
      <c r="J17" s="98"/>
    </row>
    <row r="18" spans="1:11" ht="22.5" customHeight="1">
      <c r="A18" s="298"/>
      <c r="B18" s="299"/>
      <c r="C18" s="42" t="s">
        <v>50</v>
      </c>
      <c r="D18" s="42">
        <v>1</v>
      </c>
      <c r="E18" s="42" t="s">
        <v>39</v>
      </c>
      <c r="F18" s="44">
        <v>1000</v>
      </c>
      <c r="G18" s="33">
        <f>D18*F18</f>
        <v>1000</v>
      </c>
      <c r="H18" s="44">
        <v>1000</v>
      </c>
      <c r="I18" s="167">
        <f t="shared" si="0"/>
        <v>0</v>
      </c>
      <c r="J18" s="98"/>
    </row>
    <row r="19" spans="1:11" ht="22.5" customHeight="1">
      <c r="A19" s="298"/>
      <c r="B19" s="299"/>
      <c r="C19" s="42" t="s">
        <v>51</v>
      </c>
      <c r="D19" s="42">
        <v>1</v>
      </c>
      <c r="E19" s="42" t="s">
        <v>39</v>
      </c>
      <c r="F19" s="44">
        <v>500</v>
      </c>
      <c r="G19" s="33">
        <f>D19*F19</f>
        <v>500</v>
      </c>
      <c r="H19" s="44">
        <v>500</v>
      </c>
      <c r="I19" s="167">
        <f t="shared" si="0"/>
        <v>0</v>
      </c>
      <c r="J19" s="99"/>
    </row>
    <row r="20" spans="1:11" ht="22.5" customHeight="1">
      <c r="A20" s="298"/>
      <c r="B20" s="299"/>
      <c r="C20" s="42" t="s">
        <v>47</v>
      </c>
      <c r="D20" s="42">
        <v>1</v>
      </c>
      <c r="E20" s="42" t="s">
        <v>39</v>
      </c>
      <c r="F20" s="44">
        <v>1000</v>
      </c>
      <c r="G20" s="33">
        <f>D20*F20</f>
        <v>1000</v>
      </c>
      <c r="H20" s="44">
        <v>1000</v>
      </c>
      <c r="I20" s="167">
        <f t="shared" si="0"/>
        <v>0</v>
      </c>
      <c r="J20" s="98"/>
    </row>
    <row r="21" spans="1:11" ht="22.5" customHeight="1">
      <c r="A21" s="298"/>
      <c r="B21" s="299"/>
      <c r="C21" s="42" t="s">
        <v>48</v>
      </c>
      <c r="D21" s="42">
        <v>1</v>
      </c>
      <c r="E21" s="42" t="s">
        <v>39</v>
      </c>
      <c r="F21" s="44">
        <v>500</v>
      </c>
      <c r="G21" s="33">
        <f>D21*F21</f>
        <v>500</v>
      </c>
      <c r="H21" s="44">
        <v>500</v>
      </c>
      <c r="I21" s="167">
        <f t="shared" si="0"/>
        <v>0</v>
      </c>
      <c r="J21" s="98"/>
    </row>
    <row r="22" spans="1:11" ht="17.25" customHeight="1">
      <c r="A22" s="300" t="s">
        <v>52</v>
      </c>
      <c r="B22" s="301"/>
      <c r="C22" s="301"/>
      <c r="D22" s="301"/>
      <c r="E22" s="301"/>
      <c r="F22" s="302"/>
      <c r="G22" s="70">
        <f>SUM(G11:G21)</f>
        <v>22700</v>
      </c>
      <c r="H22" s="70">
        <f>SUM(H11:H21)</f>
        <v>18700</v>
      </c>
      <c r="I22" s="70">
        <f>SUM(I11:I21)</f>
        <v>4000</v>
      </c>
      <c r="J22" s="106"/>
      <c r="K22" s="110">
        <f>H22/$H$37</f>
        <v>0.94444444444444442</v>
      </c>
    </row>
    <row r="23" spans="1:11" ht="22.5" customHeight="1">
      <c r="A23" s="303" t="s">
        <v>67</v>
      </c>
      <c r="B23" s="304"/>
      <c r="C23" s="67" t="s">
        <v>35</v>
      </c>
      <c r="D23" s="67">
        <v>1</v>
      </c>
      <c r="E23" s="68" t="s">
        <v>7</v>
      </c>
      <c r="F23" s="69">
        <v>500</v>
      </c>
      <c r="G23" s="70">
        <f>D23*F23</f>
        <v>500</v>
      </c>
      <c r="H23" s="108">
        <v>500</v>
      </c>
      <c r="I23" s="167">
        <f>G23-H23</f>
        <v>0</v>
      </c>
      <c r="J23" s="100" t="s">
        <v>36</v>
      </c>
    </row>
    <row r="24" spans="1:11" ht="22.5" customHeight="1">
      <c r="A24" s="303"/>
      <c r="B24" s="304"/>
      <c r="C24" s="41" t="s">
        <v>49</v>
      </c>
      <c r="D24" s="41">
        <v>1</v>
      </c>
      <c r="E24" s="42" t="s">
        <v>9</v>
      </c>
      <c r="F24" s="43">
        <v>500</v>
      </c>
      <c r="G24" s="32">
        <f>D24*F24</f>
        <v>500</v>
      </c>
      <c r="H24" s="108">
        <v>500</v>
      </c>
      <c r="I24" s="167">
        <f t="shared" ref="I24:I25" si="1">G24-H24</f>
        <v>0</v>
      </c>
      <c r="J24" s="174" t="s">
        <v>58</v>
      </c>
    </row>
    <row r="25" spans="1:11" ht="22.5" customHeight="1">
      <c r="A25" s="303"/>
      <c r="B25" s="304"/>
      <c r="C25" s="41"/>
      <c r="D25" s="41"/>
      <c r="E25" s="42"/>
      <c r="F25" s="43"/>
      <c r="G25" s="33">
        <f>D25*F25</f>
        <v>0</v>
      </c>
      <c r="H25" s="44"/>
      <c r="I25" s="167">
        <f t="shared" si="1"/>
        <v>0</v>
      </c>
      <c r="J25" s="101"/>
    </row>
    <row r="26" spans="1:11" ht="17.25" customHeight="1">
      <c r="A26" s="300" t="s">
        <v>52</v>
      </c>
      <c r="B26" s="301"/>
      <c r="C26" s="301"/>
      <c r="D26" s="301"/>
      <c r="E26" s="301"/>
      <c r="F26" s="302"/>
      <c r="G26" s="33">
        <f>SUM(G23:G25)</f>
        <v>1000</v>
      </c>
      <c r="H26" s="33">
        <f>SUM(H23:H25)</f>
        <v>1000</v>
      </c>
      <c r="I26" s="33">
        <f>SUM(I23:I25)</f>
        <v>0</v>
      </c>
      <c r="J26" s="106"/>
      <c r="K26" s="110">
        <f>H26/$H$37</f>
        <v>5.0505050505050504E-2</v>
      </c>
    </row>
    <row r="27" spans="1:11" ht="22.5" customHeight="1">
      <c r="A27" s="298" t="s">
        <v>61</v>
      </c>
      <c r="B27" s="299"/>
      <c r="C27" s="42" t="s">
        <v>82</v>
      </c>
      <c r="D27" s="42">
        <v>1</v>
      </c>
      <c r="E27" s="42" t="s">
        <v>33</v>
      </c>
      <c r="F27" s="44">
        <v>100</v>
      </c>
      <c r="G27" s="33">
        <f>D27*F27</f>
        <v>100</v>
      </c>
      <c r="H27" s="44">
        <v>100</v>
      </c>
      <c r="I27" s="167">
        <f>G27-H27</f>
        <v>0</v>
      </c>
      <c r="J27" s="99" t="s">
        <v>53</v>
      </c>
    </row>
    <row r="28" spans="1:11" ht="22.5" customHeight="1">
      <c r="A28" s="298"/>
      <c r="B28" s="299"/>
      <c r="C28" s="42"/>
      <c r="D28" s="42"/>
      <c r="E28" s="42"/>
      <c r="F28" s="44"/>
      <c r="G28" s="33">
        <f>D28*F28</f>
        <v>0</v>
      </c>
      <c r="H28" s="44"/>
      <c r="I28" s="167">
        <f t="shared" ref="I28:I30" si="2">G28-H28</f>
        <v>0</v>
      </c>
      <c r="J28" s="99"/>
    </row>
    <row r="29" spans="1:11" ht="22.5" customHeight="1">
      <c r="A29" s="298"/>
      <c r="B29" s="299"/>
      <c r="C29" s="42"/>
      <c r="D29" s="42"/>
      <c r="E29" s="42"/>
      <c r="F29" s="44"/>
      <c r="G29" s="33">
        <f>D29*F29</f>
        <v>0</v>
      </c>
      <c r="H29" s="44"/>
      <c r="I29" s="167">
        <f t="shared" si="2"/>
        <v>0</v>
      </c>
      <c r="J29" s="99"/>
    </row>
    <row r="30" spans="1:11" ht="22.5" customHeight="1">
      <c r="A30" s="298"/>
      <c r="B30" s="299"/>
      <c r="C30" s="42"/>
      <c r="D30" s="42"/>
      <c r="E30" s="42"/>
      <c r="F30" s="44"/>
      <c r="G30" s="33">
        <f>D30*F30</f>
        <v>0</v>
      </c>
      <c r="H30" s="44"/>
      <c r="I30" s="167">
        <f t="shared" si="2"/>
        <v>0</v>
      </c>
      <c r="J30" s="101"/>
    </row>
    <row r="31" spans="1:11" ht="17.25" customHeight="1">
      <c r="A31" s="300" t="s">
        <v>52</v>
      </c>
      <c r="B31" s="301"/>
      <c r="C31" s="301"/>
      <c r="D31" s="301"/>
      <c r="E31" s="301"/>
      <c r="F31" s="302"/>
      <c r="G31" s="33">
        <f>SUM(G27:G30)</f>
        <v>100</v>
      </c>
      <c r="H31" s="33">
        <f>SUM(H27:H30)</f>
        <v>100</v>
      </c>
      <c r="I31" s="33">
        <f>SUM(I27:I30)</f>
        <v>0</v>
      </c>
      <c r="J31" s="171"/>
      <c r="K31" s="110">
        <f>H31/$H$37</f>
        <v>5.0505050505050509E-3</v>
      </c>
    </row>
    <row r="32" spans="1:11" ht="22.5" customHeight="1">
      <c r="A32" s="305" t="s">
        <v>63</v>
      </c>
      <c r="B32" s="306"/>
      <c r="C32" s="68"/>
      <c r="D32" s="68"/>
      <c r="E32" s="68"/>
      <c r="F32" s="169"/>
      <c r="G32" s="70">
        <f>D32*F32</f>
        <v>0</v>
      </c>
      <c r="H32" s="169"/>
      <c r="I32" s="167">
        <f>G32-H32</f>
        <v>0</v>
      </c>
      <c r="J32" s="170"/>
    </row>
    <row r="33" spans="1:11" ht="22.5" customHeight="1">
      <c r="A33" s="298"/>
      <c r="B33" s="299"/>
      <c r="C33" s="42"/>
      <c r="D33" s="42"/>
      <c r="E33" s="42"/>
      <c r="F33" s="44"/>
      <c r="G33" s="33">
        <f>D33*F33</f>
        <v>0</v>
      </c>
      <c r="H33" s="44"/>
      <c r="I33" s="167">
        <f t="shared" ref="I33:I35" si="3">G33-H33</f>
        <v>0</v>
      </c>
      <c r="J33" s="99"/>
    </row>
    <row r="34" spans="1:11" ht="22.5" customHeight="1">
      <c r="A34" s="298"/>
      <c r="B34" s="299"/>
      <c r="C34" s="42"/>
      <c r="D34" s="42"/>
      <c r="E34" s="42"/>
      <c r="F34" s="44"/>
      <c r="G34" s="33">
        <f>D34*F34</f>
        <v>0</v>
      </c>
      <c r="H34" s="44"/>
      <c r="I34" s="167">
        <f t="shared" si="3"/>
        <v>0</v>
      </c>
      <c r="J34" s="99"/>
    </row>
    <row r="35" spans="1:11" ht="22.5" customHeight="1">
      <c r="A35" s="298"/>
      <c r="B35" s="299"/>
      <c r="C35" s="42"/>
      <c r="D35" s="42"/>
      <c r="E35" s="42"/>
      <c r="F35" s="44"/>
      <c r="G35" s="33">
        <f>D35*F35</f>
        <v>0</v>
      </c>
      <c r="H35" s="44"/>
      <c r="I35" s="167">
        <f t="shared" si="3"/>
        <v>0</v>
      </c>
      <c r="J35" s="101"/>
    </row>
    <row r="36" spans="1:11" ht="17.25" customHeight="1" thickBot="1">
      <c r="A36" s="307" t="s">
        <v>52</v>
      </c>
      <c r="B36" s="308"/>
      <c r="C36" s="308"/>
      <c r="D36" s="308"/>
      <c r="E36" s="308"/>
      <c r="F36" s="309"/>
      <c r="G36" s="102">
        <f>SUM(G32:G35)</f>
        <v>0</v>
      </c>
      <c r="H36" s="102">
        <f>SUM(H32:H35)</f>
        <v>0</v>
      </c>
      <c r="I36" s="102">
        <f>SUM(I32:I35)</f>
        <v>0</v>
      </c>
      <c r="J36" s="109"/>
      <c r="K36" s="110">
        <f>H36/$H$37</f>
        <v>0</v>
      </c>
    </row>
    <row r="37" spans="1:11" ht="22.5" customHeight="1" thickBot="1">
      <c r="A37" s="310" t="s">
        <v>11</v>
      </c>
      <c r="B37" s="311"/>
      <c r="C37" s="311"/>
      <c r="D37" s="311"/>
      <c r="E37" s="311"/>
      <c r="F37" s="311"/>
      <c r="G37" s="102">
        <f>G22+G26+G31+G36</f>
        <v>23800</v>
      </c>
      <c r="H37" s="115">
        <f>IF(H22+H26+H31+H36&gt;20000,"エラー",H22+H26+H31+H36)</f>
        <v>19800</v>
      </c>
      <c r="I37" s="102">
        <f>I22+I26+I31+I36</f>
        <v>4000</v>
      </c>
      <c r="J37" s="103"/>
    </row>
    <row r="38" spans="1:11" ht="22.5" customHeight="1" thickBot="1">
      <c r="A38" s="20"/>
      <c r="B38" s="20"/>
      <c r="C38" s="20"/>
      <c r="D38" s="20"/>
      <c r="E38" s="20"/>
      <c r="G38" s="94" t="s">
        <v>62</v>
      </c>
      <c r="H38" s="95">
        <f>IF(H37&gt;20000,"エラー",H37)</f>
        <v>19800</v>
      </c>
      <c r="I38" s="315" t="s">
        <v>32</v>
      </c>
      <c r="J38" s="316"/>
    </row>
    <row r="39" spans="1:11" s="27" customFormat="1" ht="7.5" customHeight="1">
      <c r="A39" s="158"/>
      <c r="B39" s="158"/>
      <c r="C39" s="157"/>
      <c r="D39" s="157"/>
      <c r="E39" s="157"/>
      <c r="F39" s="157"/>
      <c r="G39" s="26"/>
      <c r="H39" s="26"/>
      <c r="I39" s="26"/>
      <c r="J39" s="157"/>
    </row>
    <row r="40" spans="1:11" s="27" customFormat="1" ht="18" customHeight="1">
      <c r="A40" s="312" t="s">
        <v>81</v>
      </c>
      <c r="B40" s="312"/>
      <c r="C40" s="312"/>
      <c r="D40" s="312"/>
      <c r="E40" s="312"/>
      <c r="F40" s="312"/>
      <c r="G40" s="312"/>
      <c r="H40" s="312"/>
      <c r="I40" s="312"/>
      <c r="J40" s="312"/>
    </row>
    <row r="41" spans="1:11" s="27" customFormat="1" ht="18" customHeight="1">
      <c r="A41" s="312" t="s">
        <v>80</v>
      </c>
      <c r="B41" s="312"/>
      <c r="C41" s="312"/>
      <c r="D41" s="312"/>
      <c r="E41" s="312"/>
      <c r="F41" s="312"/>
      <c r="G41" s="312"/>
      <c r="H41" s="312"/>
      <c r="I41" s="312"/>
      <c r="J41" s="312"/>
    </row>
    <row r="42" spans="1:11" s="27" customFormat="1" ht="18" customHeight="1">
      <c r="A42" s="312" t="s">
        <v>76</v>
      </c>
      <c r="B42" s="312"/>
      <c r="C42" s="312"/>
      <c r="D42" s="312"/>
      <c r="E42" s="312"/>
      <c r="F42" s="312"/>
      <c r="G42" s="312"/>
      <c r="H42" s="312"/>
      <c r="I42" s="312"/>
      <c r="J42" s="312"/>
    </row>
    <row r="43" spans="1:11" s="27" customFormat="1" ht="17.25" customHeight="1">
      <c r="A43" s="312" t="s">
        <v>68</v>
      </c>
      <c r="B43" s="312"/>
      <c r="C43" s="312"/>
      <c r="D43" s="312"/>
      <c r="E43" s="312"/>
      <c r="F43" s="312"/>
      <c r="G43" s="312"/>
      <c r="H43" s="312"/>
      <c r="I43" s="312"/>
      <c r="J43" s="312"/>
    </row>
    <row r="44" spans="1:11" s="27" customFormat="1" ht="17.25" customHeight="1">
      <c r="A44" s="317" t="s">
        <v>69</v>
      </c>
      <c r="B44" s="317"/>
      <c r="C44" s="317"/>
      <c r="D44" s="317"/>
      <c r="E44" s="317"/>
      <c r="F44" s="317"/>
      <c r="G44" s="317"/>
      <c r="H44" s="317"/>
      <c r="I44" s="317"/>
      <c r="J44" s="317"/>
    </row>
    <row r="45" spans="1:11" s="27" customFormat="1" ht="17.25" customHeight="1">
      <c r="A45" s="317" t="s">
        <v>31</v>
      </c>
      <c r="B45" s="317"/>
      <c r="C45" s="317"/>
      <c r="D45" s="317"/>
      <c r="E45" s="317"/>
      <c r="F45" s="317"/>
      <c r="G45" s="317"/>
      <c r="H45" s="317"/>
      <c r="I45" s="317"/>
      <c r="J45" s="317"/>
    </row>
    <row r="46" spans="1:11" s="28" customFormat="1">
      <c r="A46" s="84"/>
      <c r="B46" s="83"/>
      <c r="C46" s="158"/>
      <c r="D46" s="162"/>
      <c r="E46" s="84"/>
      <c r="J46" s="11"/>
    </row>
    <row r="47" spans="1:11" s="28" customFormat="1">
      <c r="A47" s="84"/>
      <c r="B47" s="162"/>
      <c r="C47" s="157"/>
      <c r="D47" s="162"/>
      <c r="E47" s="162"/>
      <c r="F47" s="157"/>
      <c r="G47" s="162"/>
      <c r="H47" s="162"/>
      <c r="I47" s="162"/>
      <c r="J47" s="11"/>
    </row>
    <row r="48" spans="1:11" s="17" customFormat="1" ht="14.25" customHeight="1">
      <c r="A48" s="22"/>
      <c r="B48" s="22"/>
      <c r="C48" s="18"/>
      <c r="D48" s="18"/>
      <c r="E48" s="18"/>
      <c r="F48" s="16"/>
      <c r="G48" s="16"/>
      <c r="H48" s="16"/>
      <c r="I48" s="16"/>
      <c r="J48" s="18"/>
    </row>
    <row r="49" spans="1:10" s="17" customFormat="1" ht="14.25" customHeight="1">
      <c r="A49" s="22"/>
      <c r="B49" s="22"/>
      <c r="C49" s="18"/>
      <c r="D49" s="18"/>
      <c r="E49" s="18"/>
      <c r="F49" s="16"/>
      <c r="G49" s="16"/>
      <c r="H49" s="16"/>
      <c r="I49" s="16"/>
      <c r="J49" s="18"/>
    </row>
    <row r="50" spans="1:10" s="17" customFormat="1" ht="14.25" customHeight="1">
      <c r="A50" s="22"/>
      <c r="B50" s="22"/>
      <c r="C50" s="18"/>
      <c r="D50" s="18"/>
      <c r="E50" s="18"/>
      <c r="F50" s="16"/>
      <c r="G50" s="16"/>
      <c r="H50" s="16"/>
      <c r="I50" s="16"/>
      <c r="J50" s="18"/>
    </row>
    <row r="51" spans="1:10" s="17" customFormat="1" ht="14.25" customHeight="1">
      <c r="A51" s="22"/>
      <c r="B51" s="22"/>
      <c r="C51" s="18"/>
      <c r="D51" s="18"/>
      <c r="E51" s="18"/>
      <c r="F51" s="16"/>
      <c r="G51" s="16"/>
      <c r="H51" s="16"/>
      <c r="I51" s="16"/>
      <c r="J51" s="18"/>
    </row>
    <row r="52" spans="1:10" s="17" customFormat="1" ht="14.25" customHeight="1">
      <c r="A52" s="22"/>
      <c r="B52" s="22"/>
      <c r="C52" s="18"/>
      <c r="D52" s="18"/>
      <c r="E52" s="18"/>
      <c r="F52" s="16"/>
      <c r="G52" s="16"/>
      <c r="H52" s="16"/>
      <c r="I52" s="16"/>
      <c r="J52" s="18"/>
    </row>
    <row r="53" spans="1:10" s="17" customFormat="1" ht="14.25" customHeight="1">
      <c r="A53" s="22"/>
      <c r="B53" s="22"/>
      <c r="C53" s="18"/>
      <c r="D53" s="18"/>
      <c r="E53" s="18"/>
      <c r="F53" s="16"/>
      <c r="G53" s="16"/>
      <c r="H53" s="16"/>
      <c r="I53" s="16"/>
      <c r="J53" s="18"/>
    </row>
    <row r="54" spans="1:10" s="17" customFormat="1" ht="14.25" customHeight="1">
      <c r="A54" s="22"/>
      <c r="B54" s="22"/>
      <c r="C54" s="18"/>
      <c r="D54" s="18"/>
      <c r="E54" s="18"/>
      <c r="F54" s="16"/>
      <c r="G54" s="16"/>
      <c r="H54" s="16"/>
      <c r="I54" s="16"/>
      <c r="J54" s="18"/>
    </row>
    <row r="55" spans="1:10" s="17" customFormat="1" ht="14.25" customHeight="1">
      <c r="A55" s="22"/>
      <c r="B55" s="22"/>
      <c r="C55" s="18"/>
      <c r="D55" s="18"/>
      <c r="E55" s="18"/>
      <c r="F55" s="16"/>
      <c r="G55" s="16"/>
      <c r="H55" s="16"/>
      <c r="I55" s="16"/>
      <c r="J55" s="18"/>
    </row>
    <row r="56" spans="1:10" s="17" customFormat="1" ht="14.25" customHeight="1">
      <c r="A56" s="22"/>
      <c r="B56" s="22"/>
      <c r="C56" s="18"/>
      <c r="D56" s="18"/>
      <c r="E56" s="18"/>
      <c r="F56" s="16"/>
      <c r="G56" s="16"/>
      <c r="H56" s="16"/>
      <c r="I56" s="16"/>
      <c r="J56" s="18"/>
    </row>
    <row r="57" spans="1:10" s="17" customFormat="1" ht="14.25" customHeight="1">
      <c r="A57" s="22"/>
      <c r="B57" s="22"/>
      <c r="C57" s="18"/>
      <c r="D57" s="18"/>
      <c r="E57" s="18"/>
      <c r="F57" s="16"/>
      <c r="G57" s="16"/>
      <c r="H57" s="16"/>
      <c r="I57" s="16"/>
      <c r="J57" s="18"/>
    </row>
    <row r="58" spans="1:10" s="17" customFormat="1" ht="14.25" customHeight="1">
      <c r="A58" s="22"/>
      <c r="B58" s="22"/>
      <c r="C58" s="18"/>
      <c r="D58" s="18"/>
      <c r="E58" s="18"/>
      <c r="F58" s="16"/>
      <c r="G58" s="16"/>
      <c r="H58" s="16"/>
      <c r="I58" s="16"/>
      <c r="J58" s="18"/>
    </row>
    <row r="59" spans="1:10" s="17" customFormat="1">
      <c r="A59" s="22"/>
      <c r="B59" s="22"/>
      <c r="C59" s="18"/>
      <c r="D59" s="18"/>
      <c r="E59" s="18"/>
      <c r="F59" s="16"/>
      <c r="G59" s="16"/>
      <c r="H59" s="16"/>
      <c r="I59" s="16"/>
      <c r="J59" s="18"/>
    </row>
    <row r="60" spans="1:10" s="17" customFormat="1">
      <c r="A60" s="22"/>
      <c r="B60" s="22"/>
      <c r="C60" s="19"/>
      <c r="D60" s="18"/>
      <c r="E60" s="18"/>
      <c r="F60" s="16"/>
      <c r="G60" s="16"/>
      <c r="H60" s="16"/>
      <c r="I60" s="16"/>
      <c r="J60" s="159"/>
    </row>
    <row r="61" spans="1:10" s="17" customFormat="1">
      <c r="A61" s="22"/>
      <c r="B61" s="22"/>
      <c r="C61" s="18"/>
      <c r="D61" s="18"/>
      <c r="E61" s="18"/>
      <c r="F61" s="16"/>
      <c r="G61" s="16"/>
      <c r="H61" s="16"/>
      <c r="I61" s="16"/>
      <c r="J61" s="159"/>
    </row>
    <row r="62" spans="1:10" s="17" customFormat="1">
      <c r="A62" s="160"/>
      <c r="B62" s="160"/>
      <c r="C62" s="318"/>
      <c r="D62" s="318"/>
      <c r="E62" s="318"/>
      <c r="F62" s="318"/>
      <c r="G62" s="16"/>
      <c r="H62" s="16"/>
      <c r="I62" s="16"/>
      <c r="J62" s="159"/>
    </row>
    <row r="63" spans="1:10" s="17" customFormat="1" ht="15" customHeight="1">
      <c r="A63" s="313"/>
      <c r="B63" s="313"/>
      <c r="C63" s="20"/>
      <c r="D63" s="18"/>
      <c r="E63" s="18"/>
      <c r="F63" s="16"/>
      <c r="G63" s="16"/>
      <c r="H63" s="16"/>
      <c r="I63" s="16"/>
      <c r="J63" s="159"/>
    </row>
    <row r="64" spans="1:10" s="17" customFormat="1" ht="14.25">
      <c r="A64" s="314"/>
      <c r="B64" s="314"/>
      <c r="C64" s="314"/>
      <c r="D64" s="314"/>
      <c r="E64" s="314"/>
      <c r="F64" s="314"/>
      <c r="G64" s="21"/>
      <c r="H64" s="21"/>
      <c r="I64" s="21"/>
      <c r="J64" s="161"/>
    </row>
  </sheetData>
  <mergeCells count="31">
    <mergeCell ref="I38:J38"/>
    <mergeCell ref="C62:F62"/>
    <mergeCell ref="A63:B63"/>
    <mergeCell ref="A64:F64"/>
    <mergeCell ref="A40:J40"/>
    <mergeCell ref="A41:J41"/>
    <mergeCell ref="A42:J42"/>
    <mergeCell ref="A43:J43"/>
    <mergeCell ref="A44:J44"/>
    <mergeCell ref="A45:J45"/>
    <mergeCell ref="J9:J10"/>
    <mergeCell ref="A11:B21"/>
    <mergeCell ref="A22:F22"/>
    <mergeCell ref="A23:B25"/>
    <mergeCell ref="A37:F37"/>
    <mergeCell ref="A27:B30"/>
    <mergeCell ref="A31:F31"/>
    <mergeCell ref="A32:B35"/>
    <mergeCell ref="A36:F36"/>
    <mergeCell ref="A26:F26"/>
    <mergeCell ref="A9:B10"/>
    <mergeCell ref="C9:C10"/>
    <mergeCell ref="D9:D10"/>
    <mergeCell ref="E9:E10"/>
    <mergeCell ref="F9:F10"/>
    <mergeCell ref="G9:G10"/>
    <mergeCell ref="H1:J1"/>
    <mergeCell ref="A3:J3"/>
    <mergeCell ref="B6:C6"/>
    <mergeCell ref="E6:J6"/>
    <mergeCell ref="G7:J7"/>
  </mergeCells>
  <phoneticPr fontId="36"/>
  <pageMargins left="0.51181102362204722" right="0.51181102362204722" top="0.6692913385826772" bottom="0.47244094488188981" header="0.31496062992125984" footer="0.19685039370078741"/>
  <pageSetup paperSize="9" scale="91" orientation="portrait" r:id="rId1"/>
  <headerFooter>
    <oddHeader>&amp;R&amp;14【様式２】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view="pageBreakPreview" zoomScale="85" zoomScaleNormal="85" zoomScaleSheetLayoutView="85" zoomScalePageLayoutView="55" workbookViewId="0"/>
  </sheetViews>
  <sheetFormatPr defaultRowHeight="13.5"/>
  <cols>
    <col min="1" max="1" width="8.375" customWidth="1"/>
    <col min="2" max="2" width="5.875" customWidth="1"/>
    <col min="3" max="3" width="7.125" customWidth="1"/>
    <col min="4" max="21" width="8.5" customWidth="1"/>
    <col min="22" max="22" width="2.375" customWidth="1"/>
  </cols>
  <sheetData>
    <row r="1" spans="1:22">
      <c r="P1" s="320" t="s">
        <v>27</v>
      </c>
      <c r="Q1" s="320"/>
      <c r="R1" s="320"/>
      <c r="S1" s="320"/>
      <c r="T1" s="320"/>
      <c r="U1" s="320"/>
    </row>
    <row r="3" spans="1:22" ht="14.25">
      <c r="A3" s="321" t="s">
        <v>136</v>
      </c>
      <c r="B3" s="321"/>
      <c r="C3" s="321"/>
      <c r="D3" s="321"/>
      <c r="E3" s="321"/>
      <c r="F3" s="321"/>
      <c r="G3" s="321"/>
      <c r="H3" s="321"/>
      <c r="I3" s="321"/>
      <c r="J3" s="321"/>
      <c r="K3" s="321"/>
      <c r="L3" s="321"/>
      <c r="M3" s="321"/>
      <c r="N3" s="321"/>
      <c r="O3" s="321"/>
      <c r="P3" s="321"/>
      <c r="Q3" s="321"/>
      <c r="R3" s="321"/>
      <c r="S3" s="321"/>
      <c r="T3" s="321"/>
      <c r="U3" s="321"/>
    </row>
    <row r="4" spans="1:22" ht="14.25">
      <c r="A4" s="64"/>
      <c r="B4" s="64"/>
      <c r="C4" s="64"/>
      <c r="D4" s="64"/>
      <c r="E4" s="64"/>
      <c r="F4" s="64"/>
      <c r="G4" s="64"/>
      <c r="H4" s="64"/>
      <c r="I4" s="64"/>
      <c r="J4" s="64"/>
      <c r="K4" s="64"/>
      <c r="L4" s="64"/>
      <c r="M4" s="64"/>
      <c r="N4" s="64"/>
      <c r="O4" s="64"/>
      <c r="P4" s="64"/>
      <c r="Q4" s="64"/>
      <c r="R4" s="64"/>
      <c r="S4" s="64"/>
      <c r="T4" s="64"/>
      <c r="U4" s="64"/>
    </row>
    <row r="5" spans="1:22" ht="16.5" customHeight="1">
      <c r="A5" s="326" t="s">
        <v>138</v>
      </c>
      <c r="B5" s="326"/>
      <c r="C5" s="326"/>
      <c r="D5" s="326"/>
      <c r="E5" s="326"/>
      <c r="F5" s="326"/>
      <c r="G5" s="326"/>
      <c r="H5" s="326"/>
      <c r="I5" s="326"/>
      <c r="J5" s="326"/>
      <c r="K5" s="326"/>
      <c r="L5" s="326"/>
      <c r="M5" s="322" t="s">
        <v>29</v>
      </c>
      <c r="N5" s="322"/>
      <c r="O5" s="322"/>
      <c r="P5" s="322"/>
      <c r="Q5" s="322"/>
      <c r="R5" s="322"/>
      <c r="S5" s="322"/>
      <c r="T5" s="322"/>
      <c r="U5" s="322"/>
      <c r="V5" s="322"/>
    </row>
    <row r="6" spans="1:22" ht="16.5" customHeight="1">
      <c r="A6" s="18"/>
      <c r="B6" s="18"/>
      <c r="C6" s="18"/>
      <c r="M6" s="322"/>
      <c r="N6" s="322"/>
      <c r="O6" s="322"/>
      <c r="P6" s="322"/>
      <c r="Q6" s="322"/>
      <c r="R6" s="322"/>
      <c r="S6" s="322"/>
      <c r="T6" s="322"/>
      <c r="U6" s="322"/>
      <c r="V6" s="322"/>
    </row>
    <row r="7" spans="1:22" ht="16.5" customHeight="1">
      <c r="A7" s="18"/>
      <c r="B7" s="18"/>
      <c r="C7" s="18"/>
      <c r="M7" s="322"/>
      <c r="N7" s="322"/>
      <c r="O7" s="322"/>
      <c r="P7" s="322"/>
      <c r="Q7" s="322"/>
      <c r="R7" s="322"/>
      <c r="S7" s="322"/>
      <c r="T7" s="322"/>
      <c r="U7" s="322"/>
      <c r="V7" s="322"/>
    </row>
    <row r="8" spans="1:22" ht="14.25" thickBot="1">
      <c r="A8" s="175"/>
      <c r="B8" s="175"/>
      <c r="C8" s="175"/>
      <c r="M8" s="63"/>
      <c r="N8" s="63"/>
      <c r="O8" s="63"/>
      <c r="P8" s="63"/>
      <c r="Q8" s="63"/>
      <c r="R8" s="63"/>
      <c r="S8" s="63"/>
      <c r="T8" s="63"/>
      <c r="U8" s="63"/>
      <c r="V8" s="63"/>
    </row>
    <row r="9" spans="1:22" s="1" customFormat="1" ht="13.5" customHeight="1">
      <c r="A9" s="331"/>
      <c r="B9" s="332"/>
      <c r="C9" s="333"/>
      <c r="D9" s="163" t="s">
        <v>70</v>
      </c>
      <c r="E9" s="164"/>
      <c r="F9" s="164"/>
      <c r="G9" s="164"/>
      <c r="H9" s="164"/>
      <c r="I9" s="164"/>
      <c r="J9" s="164"/>
      <c r="K9" s="164"/>
      <c r="L9" s="165"/>
      <c r="M9" s="324" t="s">
        <v>73</v>
      </c>
      <c r="N9" s="324"/>
      <c r="O9" s="324"/>
      <c r="P9" s="324"/>
      <c r="Q9" s="324"/>
      <c r="R9" s="324"/>
      <c r="S9" s="324"/>
      <c r="T9" s="324"/>
      <c r="U9" s="325"/>
    </row>
    <row r="10" spans="1:22" s="1" customFormat="1" ht="12">
      <c r="A10" s="334"/>
      <c r="B10" s="335"/>
      <c r="C10" s="336"/>
      <c r="D10" s="319" t="s">
        <v>20</v>
      </c>
      <c r="E10" s="319"/>
      <c r="F10" s="319"/>
      <c r="G10" s="319" t="s">
        <v>21</v>
      </c>
      <c r="H10" s="319"/>
      <c r="I10" s="319"/>
      <c r="J10" s="319" t="s">
        <v>22</v>
      </c>
      <c r="K10" s="319"/>
      <c r="L10" s="319"/>
      <c r="M10" s="319" t="s">
        <v>23</v>
      </c>
      <c r="N10" s="319"/>
      <c r="O10" s="319"/>
      <c r="P10" s="319" t="s">
        <v>24</v>
      </c>
      <c r="Q10" s="319"/>
      <c r="R10" s="319"/>
      <c r="S10" s="319" t="s">
        <v>25</v>
      </c>
      <c r="T10" s="319"/>
      <c r="U10" s="323"/>
    </row>
    <row r="11" spans="1:22" s="2" customFormat="1" ht="11.25" thickBot="1">
      <c r="A11" s="337"/>
      <c r="B11" s="338"/>
      <c r="C11" s="339"/>
      <c r="D11" s="177" t="s">
        <v>17</v>
      </c>
      <c r="E11" s="177" t="s">
        <v>18</v>
      </c>
      <c r="F11" s="177" t="s">
        <v>19</v>
      </c>
      <c r="G11" s="124" t="s">
        <v>17</v>
      </c>
      <c r="H11" s="124" t="s">
        <v>18</v>
      </c>
      <c r="I11" s="124" t="s">
        <v>19</v>
      </c>
      <c r="J11" s="124" t="s">
        <v>17</v>
      </c>
      <c r="K11" s="124" t="s">
        <v>18</v>
      </c>
      <c r="L11" s="124" t="s">
        <v>19</v>
      </c>
      <c r="M11" s="124" t="s">
        <v>17</v>
      </c>
      <c r="N11" s="124" t="s">
        <v>18</v>
      </c>
      <c r="O11" s="124" t="s">
        <v>19</v>
      </c>
      <c r="P11" s="124" t="s">
        <v>17</v>
      </c>
      <c r="Q11" s="124" t="s">
        <v>18</v>
      </c>
      <c r="R11" s="124" t="s">
        <v>19</v>
      </c>
      <c r="S11" s="124" t="s">
        <v>17</v>
      </c>
      <c r="T11" s="124" t="s">
        <v>18</v>
      </c>
      <c r="U11" s="125" t="s">
        <v>19</v>
      </c>
    </row>
    <row r="12" spans="1:22" ht="24.95" customHeight="1">
      <c r="A12" s="340" t="s">
        <v>72</v>
      </c>
      <c r="B12" s="341"/>
      <c r="C12" s="341"/>
      <c r="D12" s="179"/>
      <c r="E12" s="180"/>
      <c r="F12" s="181"/>
      <c r="G12" s="203"/>
      <c r="H12" s="201"/>
      <c r="I12" s="202"/>
      <c r="J12" s="130"/>
      <c r="K12" s="130"/>
      <c r="L12" s="205"/>
      <c r="M12" s="204"/>
      <c r="N12" s="130"/>
      <c r="O12" s="133"/>
      <c r="P12" s="132"/>
      <c r="Q12" s="122"/>
      <c r="R12" s="123"/>
      <c r="S12" s="45"/>
      <c r="T12" s="87"/>
      <c r="U12" s="88"/>
    </row>
    <row r="13" spans="1:22" ht="30" customHeight="1">
      <c r="A13" s="342"/>
      <c r="B13" s="343"/>
      <c r="C13" s="343"/>
      <c r="D13" s="192"/>
      <c r="E13" s="61"/>
      <c r="F13" s="138"/>
      <c r="G13" s="145"/>
      <c r="H13" s="200"/>
      <c r="I13" s="200"/>
      <c r="J13" s="206" t="s">
        <v>75</v>
      </c>
      <c r="K13" s="48"/>
      <c r="L13" s="207"/>
      <c r="M13" s="118"/>
      <c r="N13" s="61"/>
      <c r="O13" s="139"/>
      <c r="P13" s="137"/>
      <c r="Q13" s="61" t="s">
        <v>74</v>
      </c>
      <c r="R13" s="55"/>
      <c r="S13" s="118"/>
      <c r="T13" s="119"/>
      <c r="U13" s="120"/>
    </row>
    <row r="14" spans="1:22" ht="24.95" customHeight="1">
      <c r="A14" s="340" t="s">
        <v>71</v>
      </c>
      <c r="B14" s="341"/>
      <c r="C14" s="341"/>
      <c r="D14" s="193"/>
      <c r="E14" s="156"/>
      <c r="F14" s="133"/>
      <c r="G14" s="142"/>
      <c r="H14" s="199"/>
      <c r="I14" s="133"/>
      <c r="J14" s="121"/>
      <c r="K14" s="122"/>
      <c r="L14" s="123"/>
      <c r="M14" s="121"/>
      <c r="N14" s="122"/>
      <c r="O14" s="123"/>
      <c r="P14" s="121"/>
      <c r="Q14" s="122"/>
      <c r="R14" s="123"/>
      <c r="S14" s="58"/>
      <c r="T14" s="89"/>
      <c r="U14" s="90"/>
    </row>
    <row r="15" spans="1:22" ht="30" customHeight="1">
      <c r="A15" s="342"/>
      <c r="B15" s="343"/>
      <c r="C15" s="343"/>
      <c r="D15" s="194"/>
      <c r="E15" s="48"/>
      <c r="F15" s="146"/>
      <c r="G15" s="145"/>
      <c r="H15" s="200"/>
      <c r="I15" s="146"/>
      <c r="J15" s="128" t="s">
        <v>34</v>
      </c>
      <c r="K15" s="48"/>
      <c r="L15" s="49"/>
      <c r="M15" s="46"/>
      <c r="N15" s="113"/>
      <c r="O15" s="53"/>
      <c r="P15" s="50"/>
      <c r="Q15" s="48"/>
      <c r="R15" s="114"/>
      <c r="S15" s="46"/>
      <c r="T15" s="85"/>
      <c r="U15" s="86"/>
    </row>
    <row r="16" spans="1:22" ht="24.95" customHeight="1">
      <c r="A16" s="327" t="s">
        <v>64</v>
      </c>
      <c r="B16" s="328"/>
      <c r="C16" s="328"/>
      <c r="D16" s="195"/>
      <c r="E16" s="59"/>
      <c r="F16" s="149"/>
      <c r="G16" s="58"/>
      <c r="H16" s="59"/>
      <c r="I16" s="60"/>
      <c r="J16" s="52"/>
      <c r="K16" s="59"/>
      <c r="L16" s="51"/>
      <c r="M16" s="58"/>
      <c r="N16" s="59"/>
      <c r="O16" s="60"/>
      <c r="P16" s="52"/>
      <c r="Q16" s="59"/>
      <c r="R16" s="51"/>
      <c r="S16" s="58"/>
      <c r="T16" s="89"/>
      <c r="U16" s="90"/>
    </row>
    <row r="17" spans="1:21" ht="30" customHeight="1">
      <c r="A17" s="344"/>
      <c r="B17" s="345"/>
      <c r="C17" s="345"/>
      <c r="D17" s="196"/>
      <c r="E17" s="48"/>
      <c r="F17" s="146"/>
      <c r="G17" s="46"/>
      <c r="H17" s="48"/>
      <c r="I17" s="53"/>
      <c r="J17" s="50"/>
      <c r="K17" s="48"/>
      <c r="L17" s="49"/>
      <c r="M17" s="46"/>
      <c r="N17" s="48"/>
      <c r="O17" s="53"/>
      <c r="P17" s="50"/>
      <c r="Q17" s="48"/>
      <c r="R17" s="49"/>
      <c r="S17" s="46"/>
      <c r="T17" s="85"/>
      <c r="U17" s="86"/>
    </row>
    <row r="18" spans="1:21" ht="24.75" customHeight="1">
      <c r="A18" s="327" t="s">
        <v>65</v>
      </c>
      <c r="B18" s="328"/>
      <c r="C18" s="328"/>
      <c r="D18" s="197"/>
      <c r="E18" s="47"/>
      <c r="F18" s="73"/>
      <c r="G18" s="45"/>
      <c r="H18" s="47"/>
      <c r="I18" s="73"/>
      <c r="J18" s="54"/>
      <c r="K18" s="47"/>
      <c r="L18" s="73"/>
      <c r="M18" s="45"/>
      <c r="N18" s="47"/>
      <c r="O18" s="73"/>
      <c r="P18" s="52"/>
      <c r="Q18" s="47"/>
      <c r="R18" s="62"/>
      <c r="S18" s="45"/>
      <c r="T18" s="87"/>
      <c r="U18" s="91"/>
    </row>
    <row r="19" spans="1:21" ht="30" customHeight="1" thickBot="1">
      <c r="A19" s="329"/>
      <c r="B19" s="330"/>
      <c r="C19" s="330"/>
      <c r="D19" s="198"/>
      <c r="E19" s="76"/>
      <c r="F19" s="153"/>
      <c r="G19" s="75"/>
      <c r="H19" s="76"/>
      <c r="I19" s="77"/>
      <c r="J19" s="78"/>
      <c r="K19" s="76"/>
      <c r="L19" s="74"/>
      <c r="M19" s="75"/>
      <c r="N19" s="76"/>
      <c r="O19" s="129"/>
      <c r="P19" s="81"/>
      <c r="Q19" s="76"/>
      <c r="R19" s="129" t="s">
        <v>78</v>
      </c>
      <c r="S19" s="75"/>
      <c r="T19" s="76"/>
      <c r="U19" s="79"/>
    </row>
    <row r="20" spans="1:21" ht="9.75" customHeight="1">
      <c r="A20" s="3"/>
      <c r="B20" s="3"/>
      <c r="C20" s="3"/>
      <c r="D20" s="3"/>
      <c r="E20" s="3"/>
      <c r="F20" s="3"/>
      <c r="G20" s="3"/>
      <c r="H20" s="3"/>
      <c r="I20" s="3"/>
      <c r="J20" s="3"/>
      <c r="K20" s="3"/>
      <c r="L20" s="3"/>
      <c r="M20" s="3"/>
      <c r="N20" s="3"/>
      <c r="O20" s="3"/>
      <c r="P20" s="3"/>
      <c r="Q20" s="3"/>
      <c r="R20" s="3"/>
      <c r="S20" s="3"/>
      <c r="T20" s="3"/>
      <c r="U20" s="3"/>
    </row>
    <row r="21" spans="1:21">
      <c r="A21" s="17" t="s">
        <v>77</v>
      </c>
      <c r="B21" s="7"/>
      <c r="C21" s="7"/>
      <c r="D21" s="7"/>
      <c r="E21" s="7"/>
      <c r="F21" s="7"/>
      <c r="G21" s="7"/>
      <c r="H21" s="7"/>
      <c r="I21" s="7"/>
      <c r="J21" s="7"/>
      <c r="K21" s="7"/>
      <c r="L21" s="7"/>
      <c r="M21" s="7"/>
    </row>
    <row r="22" spans="1:21">
      <c r="A22" t="s">
        <v>26</v>
      </c>
    </row>
    <row r="29" spans="1:21">
      <c r="B29" s="82"/>
      <c r="C29" s="82"/>
    </row>
    <row r="30" spans="1:21" ht="48.75" customHeight="1"/>
  </sheetData>
  <mergeCells count="16">
    <mergeCell ref="P1:U1"/>
    <mergeCell ref="A3:U3"/>
    <mergeCell ref="M5:V7"/>
    <mergeCell ref="M9:U9"/>
    <mergeCell ref="J10:L10"/>
    <mergeCell ref="S10:U10"/>
    <mergeCell ref="P10:R10"/>
    <mergeCell ref="M10:O10"/>
    <mergeCell ref="A5:L5"/>
    <mergeCell ref="A18:C19"/>
    <mergeCell ref="D10:F10"/>
    <mergeCell ref="A9:C11"/>
    <mergeCell ref="G10:I10"/>
    <mergeCell ref="A14:C15"/>
    <mergeCell ref="A12:C13"/>
    <mergeCell ref="A16:C17"/>
  </mergeCells>
  <phoneticPr fontId="9"/>
  <pageMargins left="0.51181102362204722" right="0.51181102362204722" top="0.6692913385826772" bottom="0.47244094488188981" header="0.31496062992125984" footer="0.19685039370078741"/>
  <pageSetup paperSize="9" scale="78" orientation="landscape" r:id="rId1"/>
  <headerFooter>
    <oddHeader>&amp;R&amp;14【様式３】</oddHeader>
  </headerFooter>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【様式1】提案書 </vt:lpstr>
      <vt:lpstr>【様式2】費用積算書</vt:lpstr>
      <vt:lpstr>【様式3】業務実施スケジュール</vt:lpstr>
      <vt:lpstr>記入例【様式1】提案書</vt:lpstr>
      <vt:lpstr>記入例【様式2】費用積算書</vt:lpstr>
      <vt:lpstr>記入例【様式3】業務実施スケジュール</vt:lpstr>
      <vt:lpstr>'【様式1】提案書 '!Print_Area</vt:lpstr>
      <vt:lpstr>【様式2】費用積算書!Print_Area</vt:lpstr>
      <vt:lpstr>【様式3】業務実施スケジュール!Print_Area</vt:lpstr>
      <vt:lpstr>記入例【様式1】提案書!Print_Area</vt:lpstr>
      <vt:lpstr>記入例【様式2】費用積算書!Print_Area</vt:lpstr>
      <vt:lpstr>記入例【様式3】業務実施スケジュール!Print_Area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2020-08-14T08:50:23Z</cp:lastPrinted>
  <dcterms:created xsi:type="dcterms:W3CDTF">2010-11-25T01:03:03Z</dcterms:created>
  <dcterms:modified xsi:type="dcterms:W3CDTF">2020-08-20T09:56:55Z</dcterms:modified>
</cp:coreProperties>
</file>