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Tnnsfe25\ファイルサーバ\本庁\総務部\契約課\07-競争入札参加者資格審査申請\19-R8度追加申請\04-1ホームページ掲載\HP掲載データ\"/>
    </mc:Choice>
  </mc:AlternateContent>
  <xr:revisionPtr revIDLastSave="0" documentId="8_{400138BB-8DFC-4AEB-8A1E-16ED50191ECF}" xr6:coauthVersionLast="47" xr6:coauthVersionMax="47" xr10:uidLastSave="{00000000-0000-0000-0000-000000000000}"/>
  <bookViews>
    <workbookView xWindow="-120" yWindow="-120" windowWidth="20730" windowHeight="11160" tabRatio="710" xr2:uid="{5CD639FF-3ADD-4466-8062-95F01074F2CD}"/>
  </bookViews>
  <sheets>
    <sheet name="様式＜コンサル＞1P" sheetId="8" r:id="rId1"/>
    <sheet name="様式＜コンサル＞2P" sheetId="9" r:id="rId2"/>
    <sheet name="様式＜コンサル＞3P " sheetId="19" r:id="rId3"/>
    <sheet name="様式＜コンサル＞4P" sheetId="14" r:id="rId4"/>
    <sheet name="様式＜コンサル＞5P" sheetId="20" r:id="rId5"/>
    <sheet name="様式＜コンサル＞6P " sheetId="21" r:id="rId6"/>
    <sheet name="様式＜コンサル＞7P" sheetId="22" r:id="rId7"/>
    <sheet name="様式＜コンサル＞8P" sheetId="23" r:id="rId8"/>
    <sheet name="様式＜コンサル＞9P" sheetId="24" r:id="rId9"/>
    <sheet name="様式＜コンサル＞10P" sheetId="11" r:id="rId10"/>
  </sheets>
  <definedNames>
    <definedName name="_xlnm.Print_Area" localSheetId="9">'様式＜コンサル＞10P'!$A$1:$DL$75</definedName>
    <definedName name="_xlnm.Print_Area" localSheetId="0">'様式＜コンサル＞1P'!$A$1:$DM$79</definedName>
    <definedName name="_xlnm.Print_Area" localSheetId="1">'様式＜コンサル＞2P'!$A$1:$EE$79</definedName>
    <definedName name="_xlnm.Print_Area" localSheetId="2">'様式＜コンサル＞3P '!$A$1:$CP$83</definedName>
    <definedName name="_xlnm.Print_Area" localSheetId="3">'様式＜コンサル＞4P'!$A$1:$DK$31</definedName>
    <definedName name="_xlnm.Print_Area" localSheetId="4">'様式＜コンサル＞5P'!$A$1:$BJ$46</definedName>
    <definedName name="_xlnm.Print_Area" localSheetId="5">'様式＜コンサル＞6P '!$A$1:$BJ$46</definedName>
    <definedName name="_xlnm.Print_Area" localSheetId="6">'様式＜コンサル＞7P'!$A$1:$BP$46</definedName>
    <definedName name="_xlnm.Print_Area" localSheetId="7">'様式＜コンサル＞8P'!$A$1:$BJ$46</definedName>
    <definedName name="_xlnm.Print_Area" localSheetId="8">'様式＜コンサル＞9P'!$A$1:$BJ$46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6" i="24" l="1"/>
  <c r="O40" i="24"/>
  <c r="T40" i="24"/>
  <c r="S8" i="20"/>
  <c r="S8" i="23"/>
  <c r="V8" i="23"/>
  <c r="S9" i="23"/>
  <c r="V9" i="23"/>
  <c r="S10" i="23"/>
  <c r="V10" i="23"/>
  <c r="S11" i="23"/>
  <c r="V11" i="23"/>
  <c r="S12" i="23"/>
  <c r="V12" i="23"/>
  <c r="S13" i="23"/>
  <c r="V13" i="23"/>
  <c r="Y8" i="22"/>
  <c r="AB8" i="22"/>
  <c r="Y9" i="22"/>
  <c r="AB9" i="22"/>
  <c r="AB36" i="22"/>
  <c r="O40" i="22"/>
  <c r="Y10" i="22"/>
  <c r="AB10" i="22"/>
  <c r="Y11" i="22"/>
  <c r="AB11" i="22"/>
  <c r="Y12" i="22"/>
  <c r="AB12" i="22"/>
  <c r="Y13" i="22"/>
  <c r="AB13" i="22"/>
  <c r="Y14" i="22"/>
  <c r="AB14" i="22"/>
  <c r="Y15" i="22"/>
  <c r="AB15" i="22"/>
  <c r="Y16" i="22"/>
  <c r="AB16" i="22"/>
  <c r="Y17" i="22"/>
  <c r="AB17" i="22"/>
  <c r="Y18" i="22"/>
  <c r="AB18" i="22"/>
  <c r="Y19" i="22"/>
  <c r="AB19" i="22"/>
  <c r="Y20" i="22"/>
  <c r="AB20" i="22"/>
  <c r="Y21" i="22"/>
  <c r="AB21" i="22"/>
  <c r="Y22" i="22"/>
  <c r="AB22" i="22"/>
  <c r="Y23" i="22"/>
  <c r="AB23" i="22"/>
  <c r="V13" i="21"/>
  <c r="S13" i="21"/>
  <c r="V12" i="21"/>
  <c r="S12" i="21"/>
  <c r="V11" i="21"/>
  <c r="S11" i="21"/>
  <c r="V10" i="21"/>
  <c r="S10" i="21"/>
  <c r="V9" i="21"/>
  <c r="S9" i="21"/>
  <c r="V8" i="21"/>
  <c r="S8" i="21"/>
  <c r="S14" i="21"/>
  <c r="V14" i="21"/>
  <c r="S15" i="21"/>
  <c r="V15" i="21"/>
  <c r="S16" i="21"/>
  <c r="V16" i="21"/>
  <c r="V8" i="20"/>
  <c r="S9" i="20"/>
  <c r="V9" i="20"/>
  <c r="V36" i="20"/>
  <c r="O40" i="20"/>
  <c r="S10" i="20"/>
  <c r="V10" i="20"/>
  <c r="S11" i="20"/>
  <c r="V11" i="20"/>
  <c r="S12" i="20"/>
  <c r="V12" i="20"/>
  <c r="S13" i="20"/>
  <c r="V13" i="20"/>
  <c r="S14" i="20"/>
  <c r="V14" i="20"/>
  <c r="S15" i="20"/>
  <c r="V15" i="20"/>
  <c r="X36" i="24"/>
  <c r="W36" i="24"/>
  <c r="V35" i="24"/>
  <c r="V34" i="24"/>
  <c r="V33" i="24"/>
  <c r="V32" i="24"/>
  <c r="V31" i="24"/>
  <c r="V30" i="24"/>
  <c r="V29" i="24"/>
  <c r="V28" i="24"/>
  <c r="V27" i="24"/>
  <c r="V26" i="24"/>
  <c r="V25" i="24"/>
  <c r="V24" i="24"/>
  <c r="V23" i="24"/>
  <c r="V22" i="24"/>
  <c r="V21" i="24"/>
  <c r="V20" i="24"/>
  <c r="BG19" i="24"/>
  <c r="V19" i="24"/>
  <c r="BG18" i="24"/>
  <c r="V18" i="24"/>
  <c r="BG17" i="24"/>
  <c r="V17" i="24"/>
  <c r="BG16" i="24"/>
  <c r="V16" i="24"/>
  <c r="V15" i="24"/>
  <c r="V14" i="24"/>
  <c r="V13" i="24"/>
  <c r="V12" i="24"/>
  <c r="V11" i="24"/>
  <c r="V10" i="24"/>
  <c r="V9" i="24"/>
  <c r="V8" i="24"/>
  <c r="X36" i="23"/>
  <c r="W36" i="23"/>
  <c r="U36" i="23"/>
  <c r="T36" i="23"/>
  <c r="V35" i="23"/>
  <c r="S35" i="23"/>
  <c r="V34" i="23"/>
  <c r="S34" i="23"/>
  <c r="V33" i="23"/>
  <c r="S33" i="23"/>
  <c r="V32" i="23"/>
  <c r="S32" i="23"/>
  <c r="V31" i="23"/>
  <c r="S31" i="23"/>
  <c r="V30" i="23"/>
  <c r="S30" i="23"/>
  <c r="V29" i="23"/>
  <c r="S29" i="23"/>
  <c r="V28" i="23"/>
  <c r="S28" i="23"/>
  <c r="V27" i="23"/>
  <c r="S27" i="23"/>
  <c r="V26" i="23"/>
  <c r="S26" i="23"/>
  <c r="V25" i="23"/>
  <c r="S25" i="23"/>
  <c r="V24" i="23"/>
  <c r="S24" i="23"/>
  <c r="V23" i="23"/>
  <c r="S23" i="23"/>
  <c r="V22" i="23"/>
  <c r="S22" i="23"/>
  <c r="V21" i="23"/>
  <c r="S21" i="23"/>
  <c r="BG20" i="23"/>
  <c r="V20" i="23"/>
  <c r="S20" i="23"/>
  <c r="BG19" i="23"/>
  <c r="V19" i="23"/>
  <c r="S19" i="23"/>
  <c r="BG18" i="23"/>
  <c r="V18" i="23"/>
  <c r="S18" i="23"/>
  <c r="BG17" i="23"/>
  <c r="V17" i="23"/>
  <c r="S17" i="23"/>
  <c r="BG16" i="23"/>
  <c r="V16" i="23"/>
  <c r="S16" i="23"/>
  <c r="V15" i="23"/>
  <c r="S15" i="23"/>
  <c r="V14" i="23"/>
  <c r="S14" i="23"/>
  <c r="V36" i="23"/>
  <c r="O40" i="23"/>
  <c r="S36" i="23"/>
  <c r="F40" i="23"/>
  <c r="AD36" i="22"/>
  <c r="AC36" i="22"/>
  <c r="AA36" i="22"/>
  <c r="Z36" i="22"/>
  <c r="BM35" i="22"/>
  <c r="AB35" i="22"/>
  <c r="Y35" i="22"/>
  <c r="BM34" i="22"/>
  <c r="AB34" i="22"/>
  <c r="Y34" i="22"/>
  <c r="BM33" i="22"/>
  <c r="AB33" i="22"/>
  <c r="Y33" i="22"/>
  <c r="BM32" i="22"/>
  <c r="AB32" i="22"/>
  <c r="Y32" i="22"/>
  <c r="BM31" i="22"/>
  <c r="AB31" i="22"/>
  <c r="Y31" i="22"/>
  <c r="BM30" i="22"/>
  <c r="AB30" i="22"/>
  <c r="Y30" i="22"/>
  <c r="BM29" i="22"/>
  <c r="AB29" i="22"/>
  <c r="Y29" i="22"/>
  <c r="BM28" i="22"/>
  <c r="AB28" i="22"/>
  <c r="Y28" i="22"/>
  <c r="BM27" i="22"/>
  <c r="AB27" i="22"/>
  <c r="Y27" i="22"/>
  <c r="BM26" i="22"/>
  <c r="AB26" i="22"/>
  <c r="Y26" i="22"/>
  <c r="BM25" i="22"/>
  <c r="AB25" i="22"/>
  <c r="Y25" i="22"/>
  <c r="BM24" i="22"/>
  <c r="AB24" i="22"/>
  <c r="Y24" i="22"/>
  <c r="BM23" i="22"/>
  <c r="BM22" i="22"/>
  <c r="BM21" i="22"/>
  <c r="BM20" i="22"/>
  <c r="BM19" i="22"/>
  <c r="BM18" i="22"/>
  <c r="BM17" i="22"/>
  <c r="BM16" i="22"/>
  <c r="Y36" i="22"/>
  <c r="F40" i="22"/>
  <c r="T40" i="22"/>
  <c r="X36" i="21"/>
  <c r="W36" i="21"/>
  <c r="U36" i="21"/>
  <c r="T36" i="21"/>
  <c r="V35" i="21"/>
  <c r="S35" i="21"/>
  <c r="V34" i="21"/>
  <c r="S34" i="21"/>
  <c r="V33" i="21"/>
  <c r="S33" i="21"/>
  <c r="V32" i="21"/>
  <c r="S32" i="21"/>
  <c r="V31" i="21"/>
  <c r="S31" i="21"/>
  <c r="V30" i="21"/>
  <c r="S30" i="21"/>
  <c r="V29" i="21"/>
  <c r="S29" i="21"/>
  <c r="V28" i="21"/>
  <c r="S28" i="21"/>
  <c r="V27" i="21"/>
  <c r="S27" i="21"/>
  <c r="V26" i="21"/>
  <c r="S26" i="21"/>
  <c r="V25" i="21"/>
  <c r="S25" i="21"/>
  <c r="V24" i="21"/>
  <c r="S24" i="21"/>
  <c r="V23" i="21"/>
  <c r="S23" i="21"/>
  <c r="V22" i="21"/>
  <c r="S22" i="21"/>
  <c r="BG21" i="21"/>
  <c r="V21" i="21"/>
  <c r="S21" i="21"/>
  <c r="BG20" i="21"/>
  <c r="V20" i="21"/>
  <c r="S20" i="21"/>
  <c r="BG19" i="21"/>
  <c r="V19" i="21"/>
  <c r="S19" i="21"/>
  <c r="BG18" i="21"/>
  <c r="V18" i="21"/>
  <c r="S18" i="21"/>
  <c r="BG17" i="21"/>
  <c r="V17" i="21"/>
  <c r="S17" i="21"/>
  <c r="BG16" i="21"/>
  <c r="V36" i="21"/>
  <c r="O40" i="21"/>
  <c r="X36" i="20"/>
  <c r="W36" i="20"/>
  <c r="U36" i="20"/>
  <c r="T36" i="20"/>
  <c r="V35" i="20"/>
  <c r="S35" i="20"/>
  <c r="V34" i="20"/>
  <c r="S34" i="20"/>
  <c r="V33" i="20"/>
  <c r="S33" i="20"/>
  <c r="V32" i="20"/>
  <c r="S32" i="20"/>
  <c r="V31" i="20"/>
  <c r="S31" i="20"/>
  <c r="V30" i="20"/>
  <c r="S30" i="20"/>
  <c r="V29" i="20"/>
  <c r="S29" i="20"/>
  <c r="V28" i="20"/>
  <c r="S28" i="20"/>
  <c r="V27" i="20"/>
  <c r="S27" i="20"/>
  <c r="V26" i="20"/>
  <c r="S26" i="20"/>
  <c r="V25" i="20"/>
  <c r="S25" i="20"/>
  <c r="V24" i="20"/>
  <c r="S24" i="20"/>
  <c r="V23" i="20"/>
  <c r="S23" i="20"/>
  <c r="V22" i="20"/>
  <c r="S22" i="20"/>
  <c r="V21" i="20"/>
  <c r="S21" i="20"/>
  <c r="V20" i="20"/>
  <c r="S20" i="20"/>
  <c r="V19" i="20"/>
  <c r="S19" i="20"/>
  <c r="V18" i="20"/>
  <c r="S18" i="20"/>
  <c r="BG17" i="20"/>
  <c r="V17" i="20"/>
  <c r="S17" i="20"/>
  <c r="BG16" i="20"/>
  <c r="V16" i="20"/>
  <c r="S16" i="20"/>
  <c r="S36" i="20"/>
  <c r="F40" i="20"/>
  <c r="S36" i="21"/>
  <c r="F40" i="21"/>
  <c r="T40" i="21"/>
  <c r="T40" i="23"/>
  <c r="T40" i="20"/>
</calcChain>
</file>

<file path=xl/sharedStrings.xml><?xml version="1.0" encoding="utf-8"?>
<sst xmlns="http://schemas.openxmlformats.org/spreadsheetml/2006/main" count="426" uniqueCount="217">
  <si>
    <t>測量士補</t>
    <rPh sb="0" eb="3">
      <t>ソクリョウシ</t>
    </rPh>
    <rPh sb="3" eb="4">
      <t>ホ</t>
    </rPh>
    <phoneticPr fontId="2"/>
  </si>
  <si>
    <t>業務履行場所</t>
    <rPh sb="0" eb="2">
      <t>ギョウム</t>
    </rPh>
    <rPh sb="2" eb="4">
      <t>リコウ</t>
    </rPh>
    <rPh sb="4" eb="6">
      <t>バショ</t>
    </rPh>
    <phoneticPr fontId="2"/>
  </si>
  <si>
    <t>件　名</t>
    <rPh sb="0" eb="1">
      <t>ケン</t>
    </rPh>
    <rPh sb="2" eb="3">
      <t>メイ</t>
    </rPh>
    <phoneticPr fontId="2"/>
  </si>
  <si>
    <t>測量等対象の規模</t>
    <rPh sb="0" eb="2">
      <t>ソクリョウ</t>
    </rPh>
    <rPh sb="2" eb="3">
      <t>トウ</t>
    </rPh>
    <rPh sb="3" eb="5">
      <t>タイショウ</t>
    </rPh>
    <rPh sb="6" eb="8">
      <t>キボ</t>
    </rPh>
    <phoneticPr fontId="2"/>
  </si>
  <si>
    <t>登録業種区分</t>
    <rPh sb="0" eb="2">
      <t>トウロク</t>
    </rPh>
    <rPh sb="2" eb="4">
      <t>ギョウシュ</t>
    </rPh>
    <rPh sb="4" eb="6">
      <t>クブン</t>
    </rPh>
    <phoneticPr fontId="2"/>
  </si>
  <si>
    <t>ＴＥＬ</t>
    <phoneticPr fontId="2"/>
  </si>
  <si>
    <t>ＦＡＸ</t>
    <phoneticPr fontId="2"/>
  </si>
  <si>
    <t>測量士</t>
    <rPh sb="0" eb="3">
      <t>ソクリョウシ</t>
    </rPh>
    <phoneticPr fontId="2"/>
  </si>
  <si>
    <t>都市計画及び
地方計画</t>
    <rPh sb="2" eb="4">
      <t>ケイカク</t>
    </rPh>
    <phoneticPr fontId="2"/>
  </si>
  <si>
    <t>造園</t>
    <rPh sb="0" eb="2">
      <t>ゾウエン</t>
    </rPh>
    <phoneticPr fontId="2"/>
  </si>
  <si>
    <t>地質</t>
    <phoneticPr fontId="2"/>
  </si>
  <si>
    <t>トンネル</t>
    <phoneticPr fontId="2"/>
  </si>
  <si>
    <t>建設環境</t>
    <rPh sb="0" eb="2">
      <t>ケンセツ</t>
    </rPh>
    <rPh sb="2" eb="4">
      <t>カンキョウ</t>
    </rPh>
    <phoneticPr fontId="2"/>
  </si>
  <si>
    <t>機械</t>
    <rPh sb="0" eb="2">
      <t>キカイ</t>
    </rPh>
    <phoneticPr fontId="2"/>
  </si>
  <si>
    <t>水産土木</t>
    <rPh sb="0" eb="2">
      <t>スイサン</t>
    </rPh>
    <rPh sb="2" eb="4">
      <t>ドボク</t>
    </rPh>
    <phoneticPr fontId="2"/>
  </si>
  <si>
    <t>電気電子</t>
    <rPh sb="0" eb="2">
      <t>デンキ</t>
    </rPh>
    <rPh sb="2" eb="4">
      <t>デンシ</t>
    </rPh>
    <phoneticPr fontId="2"/>
  </si>
  <si>
    <t>廃棄物</t>
    <rPh sb="0" eb="3">
      <t>ハイキブツ</t>
    </rPh>
    <phoneticPr fontId="2"/>
  </si>
  <si>
    <t>ＲＣＣＭ</t>
    <phoneticPr fontId="2"/>
  </si>
  <si>
    <t>鋼構造及び
コンクリート</t>
    <phoneticPr fontId="2"/>
  </si>
  <si>
    <t>施工計画、施工
設備及び積算</t>
    <phoneticPr fontId="2"/>
  </si>
  <si>
    <t>土質及び基礎</t>
    <phoneticPr fontId="2"/>
  </si>
  <si>
    <t>１．測量等実績調書</t>
    <rPh sb="2" eb="4">
      <t>ソクリョウ</t>
    </rPh>
    <rPh sb="4" eb="5">
      <t>ナド</t>
    </rPh>
    <rPh sb="5" eb="6">
      <t>ジツ</t>
    </rPh>
    <rPh sb="6" eb="7">
      <t>ツムギ</t>
    </rPh>
    <rPh sb="7" eb="8">
      <t>チョウ</t>
    </rPh>
    <rPh sb="8" eb="9">
      <t>ショ</t>
    </rPh>
    <phoneticPr fontId="2"/>
  </si>
  <si>
    <t>４．営業所一覧表</t>
    <rPh sb="2" eb="3">
      <t>エイ</t>
    </rPh>
    <rPh sb="3" eb="4">
      <t>ギョウ</t>
    </rPh>
    <rPh sb="4" eb="5">
      <t>ショ</t>
    </rPh>
    <rPh sb="5" eb="6">
      <t>イチ</t>
    </rPh>
    <rPh sb="6" eb="7">
      <t>ラン</t>
    </rPh>
    <rPh sb="7" eb="8">
      <t>ヒョウ</t>
    </rPh>
    <phoneticPr fontId="2"/>
  </si>
  <si>
    <t>取得年月日</t>
    <rPh sb="0" eb="2">
      <t>シュトク</t>
    </rPh>
    <rPh sb="2" eb="5">
      <t>ネンガッピ</t>
    </rPh>
    <phoneticPr fontId="2"/>
  </si>
  <si>
    <t>氏　　　名</t>
    <rPh sb="0" eb="1">
      <t>シ</t>
    </rPh>
    <rPh sb="4" eb="5">
      <t>メイ</t>
    </rPh>
    <phoneticPr fontId="2"/>
  </si>
  <si>
    <t>着工年月日</t>
    <rPh sb="0" eb="2">
      <t>チャッコウ</t>
    </rPh>
    <rPh sb="2" eb="5">
      <t>ネンガッピ</t>
    </rPh>
    <phoneticPr fontId="2"/>
  </si>
  <si>
    <t>完成(予定)年月日</t>
    <rPh sb="0" eb="2">
      <t>カンセイ</t>
    </rPh>
    <rPh sb="3" eb="5">
      <t>ヨテイ</t>
    </rPh>
    <phoneticPr fontId="2"/>
  </si>
  <si>
    <t>発　注　者</t>
    <rPh sb="0" eb="1">
      <t>ハツ</t>
    </rPh>
    <rPh sb="2" eb="3">
      <t>チュウ</t>
    </rPh>
    <rPh sb="4" eb="5">
      <t>シャ</t>
    </rPh>
    <phoneticPr fontId="2"/>
  </si>
  <si>
    <t>名　　称</t>
  </si>
  <si>
    <t>実　務　経　歴</t>
    <rPh sb="0" eb="1">
      <t>ジツ</t>
    </rPh>
    <rPh sb="2" eb="3">
      <t>ツトム</t>
    </rPh>
    <rPh sb="4" eb="5">
      <t>キョウ</t>
    </rPh>
    <rPh sb="6" eb="7">
      <t>レキ</t>
    </rPh>
    <phoneticPr fontId="2"/>
  </si>
  <si>
    <t>法令による免許等</t>
    <rPh sb="0" eb="2">
      <t>ホウレイ</t>
    </rPh>
    <rPh sb="5" eb="7">
      <t>メンキョ</t>
    </rPh>
    <rPh sb="7" eb="8">
      <t>トウ</t>
    </rPh>
    <phoneticPr fontId="2"/>
  </si>
  <si>
    <t>営業所名称</t>
    <rPh sb="0" eb="3">
      <t>エイギョウショ</t>
    </rPh>
    <rPh sb="3" eb="5">
      <t>メイショウ</t>
    </rPh>
    <phoneticPr fontId="2"/>
  </si>
  <si>
    <t>元請又は
下請の区分</t>
    <rPh sb="0" eb="2">
      <t>モトウケ</t>
    </rPh>
    <rPh sb="2" eb="3">
      <t>マタ</t>
    </rPh>
    <rPh sb="5" eb="7">
      <t>シタウ</t>
    </rPh>
    <rPh sb="8" eb="10">
      <t>クブン</t>
    </rPh>
    <phoneticPr fontId="2"/>
  </si>
  <si>
    <t>所　　在　　地</t>
    <rPh sb="0" eb="1">
      <t>トコロ</t>
    </rPh>
    <rPh sb="3" eb="4">
      <t>ザイ</t>
    </rPh>
    <rPh sb="6" eb="7">
      <t>チ</t>
    </rPh>
    <phoneticPr fontId="2"/>
  </si>
  <si>
    <t>※本表は、登録を受けた業種の各別、又はその他の営業の種類の各別に作成してください。</t>
    <rPh sb="17" eb="18">
      <t>マタ</t>
    </rPh>
    <phoneticPr fontId="2"/>
  </si>
  <si>
    <t>※委任先にはマーカーで印を付けてください。</t>
    <phoneticPr fontId="2"/>
  </si>
  <si>
    <t>※各営業所はそれぞれ許可を受けている業種以外では請負契約を締結できません。</t>
    <phoneticPr fontId="2"/>
  </si>
  <si>
    <t>年　齢</t>
    <phoneticPr fontId="2"/>
  </si>
  <si>
    <t>経験年数</t>
    <phoneticPr fontId="2"/>
  </si>
  <si>
    <t>その他</t>
    <rPh sb="2" eb="3">
      <t>タ</t>
    </rPh>
    <phoneticPr fontId="2"/>
  </si>
  <si>
    <t>施工監理
（シールド、下水道処理施設等）</t>
    <rPh sb="0" eb="2">
      <t>セコウ</t>
    </rPh>
    <rPh sb="2" eb="4">
      <t>カンリ</t>
    </rPh>
    <rPh sb="11" eb="13">
      <t>ゲスイ</t>
    </rPh>
    <rPh sb="13" eb="14">
      <t>ドウ</t>
    </rPh>
    <rPh sb="14" eb="16">
      <t>ショリ</t>
    </rPh>
    <rPh sb="16" eb="18">
      <t>シセツ</t>
    </rPh>
    <rPh sb="18" eb="19">
      <t>トウ</t>
    </rPh>
    <phoneticPr fontId="2"/>
  </si>
  <si>
    <t>※下請した業務については、「発注者」の欄に元請業者名を、「件名」の欄に下請件名を記入してください。</t>
    <phoneticPr fontId="2"/>
  </si>
  <si>
    <t>※「測量等対象の規模等」の欄には、測量の面積・精度等、設計の階数・構造・延べ面積等を記入してください。</t>
    <rPh sb="25" eb="26">
      <t>ナド</t>
    </rPh>
    <rPh sb="42" eb="44">
      <t>キニュウ</t>
    </rPh>
    <phoneticPr fontId="2"/>
  </si>
  <si>
    <t>※「請負代金額」の欄には、消費税及び地方消費税を含む金額（千円未満を切捨て）を記入してください。</t>
    <rPh sb="9" eb="10">
      <t>ラン</t>
    </rPh>
    <rPh sb="16" eb="17">
      <t>オヨ</t>
    </rPh>
    <rPh sb="18" eb="20">
      <t>チホウ</t>
    </rPh>
    <rPh sb="20" eb="23">
      <t>ショウヒゼイ</t>
    </rPh>
    <rPh sb="24" eb="25">
      <t>フク</t>
    </rPh>
    <rPh sb="29" eb="31">
      <t>センエン</t>
    </rPh>
    <rPh sb="31" eb="33">
      <t>ミマン</t>
    </rPh>
    <rPh sb="34" eb="36">
      <t>キリス</t>
    </rPh>
    <rPh sb="39" eb="41">
      <t>キニュウ</t>
    </rPh>
    <phoneticPr fontId="2"/>
  </si>
  <si>
    <t>※本表は、委託共通様式の「２（１）申請業種ごとの売上高表」に計上した直前１、２年度決算報告書の主な完成業務及び着手した主な未完成業務について記入してください。</t>
    <rPh sb="39" eb="41">
      <t>ネンド</t>
    </rPh>
    <phoneticPr fontId="2"/>
  </si>
  <si>
    <t>河川,砂防及び
海岸・海洋</t>
    <phoneticPr fontId="2"/>
  </si>
  <si>
    <t>港湾及び空港</t>
    <phoneticPr fontId="2"/>
  </si>
  <si>
    <t>電力土木</t>
    <phoneticPr fontId="2"/>
  </si>
  <si>
    <t>道路</t>
    <phoneticPr fontId="2"/>
  </si>
  <si>
    <t>鉄道</t>
    <phoneticPr fontId="2"/>
  </si>
  <si>
    <t>上水道及び
工業用水道</t>
    <phoneticPr fontId="2"/>
  </si>
  <si>
    <t>下水道</t>
    <phoneticPr fontId="2"/>
  </si>
  <si>
    <t>農業土木</t>
    <phoneticPr fontId="2"/>
  </si>
  <si>
    <t>森林土木</t>
    <phoneticPr fontId="2"/>
  </si>
  <si>
    <t>３．申請業種に関係する有資格者数調べ</t>
    <rPh sb="2" eb="4">
      <t>シンセイ</t>
    </rPh>
    <rPh sb="4" eb="6">
      <t>ギョウシュ</t>
    </rPh>
    <rPh sb="7" eb="9">
      <t>カンケイ</t>
    </rPh>
    <rPh sb="11" eb="15">
      <t>ユウシカクシャ</t>
    </rPh>
    <rPh sb="15" eb="16">
      <t>カズ</t>
    </rPh>
    <rPh sb="16" eb="17">
      <t>シラ</t>
    </rPh>
    <phoneticPr fontId="2"/>
  </si>
  <si>
    <t>（１）会社全体の有資格者数一覧表（表１）</t>
    <rPh sb="3" eb="5">
      <t>カイシャ</t>
    </rPh>
    <rPh sb="5" eb="7">
      <t>ゼンタイ</t>
    </rPh>
    <rPh sb="15" eb="16">
      <t>ヒョウ</t>
    </rPh>
    <phoneticPr fontId="2"/>
  </si>
  <si>
    <t>区分</t>
    <rPh sb="0" eb="2">
      <t>クブン</t>
    </rPh>
    <phoneticPr fontId="2"/>
  </si>
  <si>
    <t>数値</t>
    <rPh sb="0" eb="2">
      <t>スウチ</t>
    </rPh>
    <phoneticPr fontId="2"/>
  </si>
  <si>
    <t>資格名</t>
    <rPh sb="0" eb="2">
      <t>シカク</t>
    </rPh>
    <rPh sb="2" eb="3">
      <t>メイ</t>
    </rPh>
    <phoneticPr fontId="2"/>
  </si>
  <si>
    <t>会社全体</t>
    <rPh sb="0" eb="2">
      <t>カイシャ</t>
    </rPh>
    <rPh sb="2" eb="4">
      <t>ゼンタイ</t>
    </rPh>
    <phoneticPr fontId="2"/>
  </si>
  <si>
    <t>測量</t>
    <rPh sb="0" eb="2">
      <t>ソクリョウ</t>
    </rPh>
    <phoneticPr fontId="2"/>
  </si>
  <si>
    <t>人</t>
    <rPh sb="0" eb="1">
      <t>ニン</t>
    </rPh>
    <phoneticPr fontId="2"/>
  </si>
  <si>
    <t>技術士</t>
    <rPh sb="0" eb="2">
      <t>ギジュツ</t>
    </rPh>
    <rPh sb="2" eb="3">
      <t>シ</t>
    </rPh>
    <phoneticPr fontId="2"/>
  </si>
  <si>
    <t>地質</t>
    <rPh sb="0" eb="2">
      <t>チシツ</t>
    </rPh>
    <phoneticPr fontId="2"/>
  </si>
  <si>
    <t>土木</t>
    <rPh sb="0" eb="2">
      <t>ドボク</t>
    </rPh>
    <phoneticPr fontId="2"/>
  </si>
  <si>
    <t>建設部門－土質及び基礎を除く全選択科目</t>
    <rPh sb="5" eb="7">
      <t>ドシツ</t>
    </rPh>
    <rPh sb="7" eb="8">
      <t>オヨ</t>
    </rPh>
    <rPh sb="9" eb="11">
      <t>キソ</t>
    </rPh>
    <rPh sb="12" eb="13">
      <t>ノゾ</t>
    </rPh>
    <rPh sb="14" eb="15">
      <t>ゼン</t>
    </rPh>
    <rPh sb="15" eb="17">
      <t>センタク</t>
    </rPh>
    <rPh sb="17" eb="19">
      <t>カモク</t>
    </rPh>
    <phoneticPr fontId="2"/>
  </si>
  <si>
    <t>農業部門－農業土木</t>
    <rPh sb="0" eb="2">
      <t>ノウギョウ</t>
    </rPh>
    <rPh sb="2" eb="4">
      <t>ブモン</t>
    </rPh>
    <rPh sb="5" eb="7">
      <t>ノウギョウ</t>
    </rPh>
    <rPh sb="7" eb="9">
      <t>ドボク</t>
    </rPh>
    <phoneticPr fontId="2"/>
  </si>
  <si>
    <t>森林部門－森林土木</t>
    <rPh sb="0" eb="2">
      <t>シンリン</t>
    </rPh>
    <rPh sb="2" eb="4">
      <t>ブモン</t>
    </rPh>
    <rPh sb="5" eb="7">
      <t>シンリン</t>
    </rPh>
    <rPh sb="7" eb="9">
      <t>ドボク</t>
    </rPh>
    <phoneticPr fontId="2"/>
  </si>
  <si>
    <t>地質調査技士</t>
    <phoneticPr fontId="2"/>
  </si>
  <si>
    <t>水産部門－水産土木</t>
    <rPh sb="0" eb="2">
      <t>スイサン</t>
    </rPh>
    <rPh sb="2" eb="4">
      <t>ブモン</t>
    </rPh>
    <rPh sb="5" eb="7">
      <t>スイサン</t>
    </rPh>
    <rPh sb="7" eb="9">
      <t>ドボク</t>
    </rPh>
    <phoneticPr fontId="2"/>
  </si>
  <si>
    <t>建築</t>
    <rPh sb="0" eb="2">
      <t>ケンチク</t>
    </rPh>
    <phoneticPr fontId="2"/>
  </si>
  <si>
    <t>上下水道部門－上水道及び工業用水道</t>
    <rPh sb="0" eb="2">
      <t>ジョウゲ</t>
    </rPh>
    <rPh sb="2" eb="4">
      <t>スイドウ</t>
    </rPh>
    <rPh sb="4" eb="6">
      <t>ブモン</t>
    </rPh>
    <rPh sb="7" eb="10">
      <t>ジョウスイドウ</t>
    </rPh>
    <rPh sb="10" eb="11">
      <t>オヨ</t>
    </rPh>
    <rPh sb="12" eb="15">
      <t>コウギョウヨウ</t>
    </rPh>
    <rPh sb="15" eb="17">
      <t>スイドウ</t>
    </rPh>
    <phoneticPr fontId="2"/>
  </si>
  <si>
    <t>上下水道部門－下水道</t>
    <rPh sb="0" eb="2">
      <t>ジョウゲ</t>
    </rPh>
    <rPh sb="2" eb="4">
      <t>スイドウ</t>
    </rPh>
    <rPh sb="4" eb="6">
      <t>ブモン</t>
    </rPh>
    <rPh sb="7" eb="10">
      <t>ゲスイドウ</t>
    </rPh>
    <phoneticPr fontId="2"/>
  </si>
  <si>
    <t>電気電子部門－全選択科目</t>
    <rPh sb="0" eb="2">
      <t>デンキ</t>
    </rPh>
    <rPh sb="2" eb="4">
      <t>デンシ</t>
    </rPh>
    <rPh sb="4" eb="6">
      <t>ブモン</t>
    </rPh>
    <rPh sb="7" eb="8">
      <t>ゼン</t>
    </rPh>
    <rPh sb="8" eb="10">
      <t>センタク</t>
    </rPh>
    <rPh sb="10" eb="12">
      <t>カモク</t>
    </rPh>
    <phoneticPr fontId="2"/>
  </si>
  <si>
    <t>機械部門－機械設計</t>
    <rPh sb="0" eb="2">
      <t>キカイ</t>
    </rPh>
    <rPh sb="2" eb="4">
      <t>ブモン</t>
    </rPh>
    <rPh sb="5" eb="7">
      <t>キカイ</t>
    </rPh>
    <rPh sb="7" eb="9">
      <t>セッケイ</t>
    </rPh>
    <phoneticPr fontId="2"/>
  </si>
  <si>
    <t>機械部門－流体工学</t>
    <rPh sb="0" eb="2">
      <t>キカイ</t>
    </rPh>
    <rPh sb="2" eb="4">
      <t>ブモン</t>
    </rPh>
    <rPh sb="5" eb="7">
      <t>リュウタイ</t>
    </rPh>
    <rPh sb="7" eb="9">
      <t>コウガク</t>
    </rPh>
    <phoneticPr fontId="2"/>
  </si>
  <si>
    <t>機械部門－交通・物流機械及び建設機械</t>
    <rPh sb="0" eb="2">
      <t>キカイ</t>
    </rPh>
    <rPh sb="2" eb="4">
      <t>ブモン</t>
    </rPh>
    <rPh sb="5" eb="7">
      <t>コウツウ</t>
    </rPh>
    <rPh sb="8" eb="10">
      <t>ブツリュウ</t>
    </rPh>
    <rPh sb="10" eb="12">
      <t>キカイ</t>
    </rPh>
    <rPh sb="12" eb="13">
      <t>オヨ</t>
    </rPh>
    <rPh sb="14" eb="16">
      <t>ケンセツ</t>
    </rPh>
    <rPh sb="16" eb="18">
      <t>キカイ</t>
    </rPh>
    <phoneticPr fontId="2"/>
  </si>
  <si>
    <t>補償</t>
    <rPh sb="0" eb="2">
      <t>ホショウ</t>
    </rPh>
    <phoneticPr fontId="2"/>
  </si>
  <si>
    <t>情報工学部門－全選択科目</t>
    <rPh sb="0" eb="2">
      <t>ジョウホウ</t>
    </rPh>
    <rPh sb="2" eb="4">
      <t>コウガク</t>
    </rPh>
    <rPh sb="4" eb="6">
      <t>ブモン</t>
    </rPh>
    <rPh sb="7" eb="8">
      <t>ゼン</t>
    </rPh>
    <rPh sb="8" eb="10">
      <t>センタク</t>
    </rPh>
    <rPh sb="10" eb="12">
      <t>カモク</t>
    </rPh>
    <phoneticPr fontId="2"/>
  </si>
  <si>
    <t>土地家屋調査士</t>
    <phoneticPr fontId="2"/>
  </si>
  <si>
    <t>司法書士</t>
    <phoneticPr fontId="2"/>
  </si>
  <si>
    <t>線路主任技術者</t>
    <rPh sb="0" eb="2">
      <t>センロ</t>
    </rPh>
    <rPh sb="2" eb="4">
      <t>シュニン</t>
    </rPh>
    <rPh sb="4" eb="7">
      <t>ギジュツシャ</t>
    </rPh>
    <phoneticPr fontId="2"/>
  </si>
  <si>
    <t>　（２）ＲＣＣＭ資格者詳細（表２）</t>
    <rPh sb="8" eb="10">
      <t>シカク</t>
    </rPh>
    <rPh sb="10" eb="11">
      <t>シャ</t>
    </rPh>
    <rPh sb="11" eb="13">
      <t>ショウサイ</t>
    </rPh>
    <rPh sb="14" eb="15">
      <t>ヒョウ</t>
    </rPh>
    <phoneticPr fontId="2"/>
  </si>
  <si>
    <t xml:space="preserve">   </t>
    <phoneticPr fontId="2"/>
  </si>
  <si>
    <t>※前ページ（表１）にＲＣＣＭの人数を記入した方は、詳細を記入してください。</t>
    <rPh sb="6" eb="7">
      <t>ヒョウ</t>
    </rPh>
    <phoneticPr fontId="2"/>
  </si>
  <si>
    <t>土木・地質</t>
    <rPh sb="0" eb="2">
      <t>ドボク</t>
    </rPh>
    <rPh sb="3" eb="5">
      <t>チシツ</t>
    </rPh>
    <phoneticPr fontId="2"/>
  </si>
  <si>
    <r>
      <t>ＲＣＣＭ（同一人重複不可）　</t>
    </r>
    <r>
      <rPr>
        <b/>
        <sz val="11"/>
        <rFont val="ＭＳ 明朝"/>
        <family val="1"/>
        <charset val="128"/>
      </rPr>
      <t>※詳細を次ページへ</t>
    </r>
    <rPh sb="5" eb="7">
      <t>ドウイツ</t>
    </rPh>
    <rPh sb="7" eb="8">
      <t>ヒト</t>
    </rPh>
    <rPh sb="8" eb="10">
      <t>ジュウフク</t>
    </rPh>
    <rPh sb="10" eb="12">
      <t>フカ</t>
    </rPh>
    <rPh sb="15" eb="17">
      <t>ショウサイ</t>
    </rPh>
    <rPh sb="18" eb="19">
      <t>ツギ</t>
    </rPh>
    <phoneticPr fontId="2"/>
  </si>
  <si>
    <t>機械部門－その他（機械設計、流体工学、交通・物流機械及び建設機械以外の科目）</t>
    <rPh sb="35" eb="37">
      <t>カモク</t>
    </rPh>
    <phoneticPr fontId="2"/>
  </si>
  <si>
    <t>建築積算士</t>
    <rPh sb="4" eb="5">
      <t>シ</t>
    </rPh>
    <phoneticPr fontId="2"/>
  </si>
  <si>
    <t>建設情報</t>
    <rPh sb="0" eb="2">
      <t>ケンセツ</t>
    </rPh>
    <rPh sb="2" eb="4">
      <t>ジョウホウ</t>
    </rPh>
    <phoneticPr fontId="2"/>
  </si>
  <si>
    <t>加点
数値</t>
    <rPh sb="0" eb="2">
      <t>カテン</t>
    </rPh>
    <rPh sb="3" eb="5">
      <t>スウチ</t>
    </rPh>
    <phoneticPr fontId="2"/>
  </si>
  <si>
    <t>番号</t>
    <rPh sb="0" eb="2">
      <t>バンゴウ</t>
    </rPh>
    <phoneticPr fontId="2"/>
  </si>
  <si>
    <t>氏名</t>
    <rPh sb="0" eb="2">
      <t>シメイ</t>
    </rPh>
    <phoneticPr fontId="2"/>
  </si>
  <si>
    <t>資格
コード</t>
    <rPh sb="0" eb="2">
      <t>シカク</t>
    </rPh>
    <phoneticPr fontId="2"/>
  </si>
  <si>
    <t>×</t>
    <phoneticPr fontId="2"/>
  </si>
  <si>
    <t>＋</t>
    <phoneticPr fontId="2"/>
  </si>
  <si>
    <t>pt</t>
    <phoneticPr fontId="2"/>
  </si>
  <si>
    <t>※55ptが加点の最高値です。</t>
    <rPh sb="6" eb="8">
      <t>カテン</t>
    </rPh>
    <rPh sb="9" eb="11">
      <t>サイコウ</t>
    </rPh>
    <rPh sb="11" eb="12">
      <t>チ</t>
    </rPh>
    <phoneticPr fontId="2"/>
  </si>
  <si>
    <t>（人数内訳）</t>
    <rPh sb="1" eb="3">
      <t>ニンズウ</t>
    </rPh>
    <rPh sb="3" eb="5">
      <t>ウチワケ</t>
    </rPh>
    <phoneticPr fontId="2"/>
  </si>
  <si>
    <t>≪記入要領≫</t>
    <rPh sb="1" eb="3">
      <t>キニュウ</t>
    </rPh>
    <rPh sb="3" eb="5">
      <t>ヨウリョウ</t>
    </rPh>
    <phoneticPr fontId="2"/>
  </si>
  <si>
    <t>請負代金額
(税込み・千円)</t>
    <rPh sb="0" eb="2">
      <t>ウケオイ</t>
    </rPh>
    <rPh sb="2" eb="3">
      <t>ダイ</t>
    </rPh>
    <rPh sb="3" eb="5">
      <t>キンガク</t>
    </rPh>
    <rPh sb="7" eb="9">
      <t>ゼイコ</t>
    </rPh>
    <rPh sb="11" eb="12">
      <t>セン</t>
    </rPh>
    <rPh sb="12" eb="13">
      <t>エン</t>
    </rPh>
    <phoneticPr fontId="2"/>
  </si>
  <si>
    <t>２．技術者経歴書【市内業者のみ】</t>
    <rPh sb="2" eb="3">
      <t>ワザ</t>
    </rPh>
    <rPh sb="3" eb="4">
      <t>ジュツ</t>
    </rPh>
    <rPh sb="4" eb="5">
      <t>シャ</t>
    </rPh>
    <rPh sb="5" eb="6">
      <t>キョウ</t>
    </rPh>
    <rPh sb="6" eb="7">
      <t>レキ</t>
    </rPh>
    <rPh sb="7" eb="8">
      <t>ショ</t>
    </rPh>
    <rPh sb="9" eb="11">
      <t>シナイ</t>
    </rPh>
    <rPh sb="11" eb="13">
      <t>ギョウシャ</t>
    </rPh>
    <phoneticPr fontId="2"/>
  </si>
  <si>
    <t>※市外業者は、提出不要です。</t>
    <rPh sb="1" eb="3">
      <t>シガイ</t>
    </rPh>
    <rPh sb="3" eb="5">
      <t>ギョウシャ</t>
    </rPh>
    <rPh sb="7" eb="9">
      <t>テイシュツ</t>
    </rPh>
    <rPh sb="9" eb="11">
      <t>フヨウ</t>
    </rPh>
    <phoneticPr fontId="2"/>
  </si>
  <si>
    <t>※有資格者証明書類のページ番号を入力してください。</t>
    <rPh sb="1" eb="5">
      <t>ユウシカクシャ</t>
    </rPh>
    <rPh sb="5" eb="7">
      <t>ショウメイ</t>
    </rPh>
    <rPh sb="7" eb="9">
      <t>ショルイ</t>
    </rPh>
    <rPh sb="13" eb="15">
      <t>バンゴウ</t>
    </rPh>
    <rPh sb="16" eb="18">
      <t>ニュウリョク</t>
    </rPh>
    <phoneticPr fontId="2"/>
  </si>
  <si>
    <t>ページ番号</t>
    <rPh sb="3" eb="5">
      <t>バンゴウ</t>
    </rPh>
    <phoneticPr fontId="2"/>
  </si>
  <si>
    <t>有資格者
証明書類</t>
    <rPh sb="0" eb="4">
      <t>ユウシカクシャ</t>
    </rPh>
    <rPh sb="5" eb="7">
      <t>ショウメイ</t>
    </rPh>
    <rPh sb="7" eb="9">
      <t>ショルイ</t>
    </rPh>
    <phoneticPr fontId="2"/>
  </si>
  <si>
    <t>建設部門－土質及び基礎</t>
    <phoneticPr fontId="2"/>
  </si>
  <si>
    <t>応用理学部門－地質</t>
    <phoneticPr fontId="2"/>
  </si>
  <si>
    <t>総合技術監理部門：建設部門－土質及び基礎</t>
    <phoneticPr fontId="2"/>
  </si>
  <si>
    <t>総合技術監理部門：応用理学部門－地質</t>
    <phoneticPr fontId="2"/>
  </si>
  <si>
    <t>地質調査技士</t>
    <phoneticPr fontId="2"/>
  </si>
  <si>
    <t>構造設計一級建築士</t>
    <phoneticPr fontId="2"/>
  </si>
  <si>
    <t>設備設計一級建築士</t>
    <phoneticPr fontId="2"/>
  </si>
  <si>
    <t>一級建築士（構造設計又は設備設計と重複不可）</t>
    <rPh sb="6" eb="8">
      <t>コウゾウ</t>
    </rPh>
    <rPh sb="8" eb="10">
      <t>セッケイ</t>
    </rPh>
    <rPh sb="10" eb="11">
      <t>マタ</t>
    </rPh>
    <rPh sb="12" eb="14">
      <t>セツビ</t>
    </rPh>
    <rPh sb="14" eb="16">
      <t>セッケイ</t>
    </rPh>
    <phoneticPr fontId="2"/>
  </si>
  <si>
    <t>建築設備士</t>
    <phoneticPr fontId="2"/>
  </si>
  <si>
    <t>二級建築士</t>
    <phoneticPr fontId="2"/>
  </si>
  <si>
    <t>不動産鑑定士</t>
    <phoneticPr fontId="2"/>
  </si>
  <si>
    <t>-</t>
    <phoneticPr fontId="2"/>
  </si>
  <si>
    <t>不動産鑑定士補</t>
    <phoneticPr fontId="2"/>
  </si>
  <si>
    <t>総合技術監理部門：建設部門-土質及び基礎と応用理学部門-地質を除く上記選択科目</t>
    <phoneticPr fontId="2"/>
  </si>
  <si>
    <t>土地家屋調査士</t>
    <phoneticPr fontId="2"/>
  </si>
  <si>
    <t>土地区画整理士</t>
    <phoneticPr fontId="2"/>
  </si>
  <si>
    <t>衛生工学部門（廃棄物管理）</t>
    <phoneticPr fontId="2"/>
  </si>
  <si>
    <t>司法書士</t>
    <phoneticPr fontId="2"/>
  </si>
  <si>
    <t>一級土木施工管理技士</t>
    <phoneticPr fontId="2"/>
  </si>
  <si>
    <t>補償業務管理士（同一人重複不可）</t>
    <phoneticPr fontId="2"/>
  </si>
  <si>
    <t>二級土木施工管理技士</t>
    <phoneticPr fontId="2"/>
  </si>
  <si>
    <r>
      <rPr>
        <b/>
        <sz val="11"/>
        <rFont val="ＭＳ 明朝"/>
        <family val="1"/>
        <charset val="128"/>
      </rPr>
      <t>※ＲＣＣＭ</t>
    </r>
    <r>
      <rPr>
        <sz val="11"/>
        <rFont val="ＭＳ 明朝"/>
        <family val="1"/>
        <charset val="128"/>
      </rPr>
      <t>、</t>
    </r>
    <r>
      <rPr>
        <b/>
        <sz val="11"/>
        <rFont val="ＭＳ 明朝"/>
        <family val="1"/>
        <charset val="128"/>
      </rPr>
      <t>補償業務管理士</t>
    </r>
    <r>
      <rPr>
        <sz val="11"/>
        <rFont val="ＭＳ 明朝"/>
        <family val="1"/>
        <charset val="128"/>
      </rPr>
      <t>は、同一人が複数の部門で資格を有する場合でも、「１人」とします。
※</t>
    </r>
    <r>
      <rPr>
        <b/>
        <sz val="11"/>
        <rFont val="ＭＳ 明朝"/>
        <family val="1"/>
        <charset val="128"/>
      </rPr>
      <t>一級建築士</t>
    </r>
    <r>
      <rPr>
        <sz val="11"/>
        <rFont val="ＭＳ 明朝"/>
        <family val="1"/>
        <charset val="128"/>
      </rPr>
      <t>で、同一人が構造設計又は設備設計の資格を有する場合は、一級建築士では計上しないでください。（構造設計と設備設計の両方の資格を有する場合は、それぞれ計上できます。）
※技術士は、同一人が複数の異なる選択科目で資格を有する場合、選択科目ごとに計上できます。建設部門等のように、１行に複数の選択科目が含まれている欄は、保有している選択科目分を重複して計上できます。
※本社が市内にある方は、資格を証明する書面（資格証等）の写しを、「２．技術者経歴書」の記入順に添付してください。</t>
    </r>
    <rPh sb="6" eb="8">
      <t>ホショウ</t>
    </rPh>
    <rPh sb="8" eb="10">
      <t>ギョウム</t>
    </rPh>
    <rPh sb="10" eb="12">
      <t>カンリ</t>
    </rPh>
    <rPh sb="12" eb="13">
      <t>シ</t>
    </rPh>
    <rPh sb="15" eb="17">
      <t>ドウイツ</t>
    </rPh>
    <rPh sb="17" eb="18">
      <t>ヒト</t>
    </rPh>
    <rPh sb="19" eb="21">
      <t>フクスウ</t>
    </rPh>
    <rPh sb="22" eb="24">
      <t>ブモン</t>
    </rPh>
    <rPh sb="25" eb="27">
      <t>シカク</t>
    </rPh>
    <rPh sb="28" eb="29">
      <t>ユウ</t>
    </rPh>
    <rPh sb="31" eb="33">
      <t>バアイ</t>
    </rPh>
    <rPh sb="38" eb="39">
      <t>ヒト</t>
    </rPh>
    <rPh sb="48" eb="50">
      <t>イッキュウ</t>
    </rPh>
    <rPh sb="50" eb="53">
      <t>ケンチクシ</t>
    </rPh>
    <rPh sb="55" eb="57">
      <t>ドウイツ</t>
    </rPh>
    <rPh sb="57" eb="58">
      <t>ヒト</t>
    </rPh>
    <rPh sb="59" eb="61">
      <t>コウゾウ</t>
    </rPh>
    <rPh sb="61" eb="63">
      <t>セッケイ</t>
    </rPh>
    <rPh sb="63" eb="64">
      <t>マタ</t>
    </rPh>
    <rPh sb="65" eb="67">
      <t>セツビ</t>
    </rPh>
    <rPh sb="67" eb="69">
      <t>セッケイ</t>
    </rPh>
    <rPh sb="70" eb="72">
      <t>シカク</t>
    </rPh>
    <rPh sb="73" eb="74">
      <t>ユウ</t>
    </rPh>
    <rPh sb="76" eb="78">
      <t>バアイ</t>
    </rPh>
    <rPh sb="80" eb="82">
      <t>イッキュウ</t>
    </rPh>
    <rPh sb="82" eb="85">
      <t>ケンチクシ</t>
    </rPh>
    <rPh sb="87" eb="89">
      <t>ケイジョウ</t>
    </rPh>
    <rPh sb="99" eb="101">
      <t>コウゾウ</t>
    </rPh>
    <rPh sb="101" eb="103">
      <t>セッケイ</t>
    </rPh>
    <rPh sb="104" eb="106">
      <t>セツビ</t>
    </rPh>
    <rPh sb="106" eb="108">
      <t>セッケイ</t>
    </rPh>
    <rPh sb="109" eb="111">
      <t>リョウホウ</t>
    </rPh>
    <rPh sb="112" eb="114">
      <t>シカク</t>
    </rPh>
    <rPh sb="115" eb="116">
      <t>ユウ</t>
    </rPh>
    <rPh sb="118" eb="120">
      <t>バアイ</t>
    </rPh>
    <rPh sb="126" eb="128">
      <t>ケイジョウ</t>
    </rPh>
    <rPh sb="137" eb="139">
      <t>ギジュツ</t>
    </rPh>
    <rPh sb="139" eb="140">
      <t>シ</t>
    </rPh>
    <rPh sb="142" eb="144">
      <t>ドウイツ</t>
    </rPh>
    <rPh sb="144" eb="145">
      <t>ヒト</t>
    </rPh>
    <rPh sb="146" eb="148">
      <t>フクスウ</t>
    </rPh>
    <rPh sb="149" eb="150">
      <t>コト</t>
    </rPh>
    <rPh sb="152" eb="154">
      <t>センタク</t>
    </rPh>
    <rPh sb="154" eb="156">
      <t>カモク</t>
    </rPh>
    <rPh sb="157" eb="159">
      <t>シカク</t>
    </rPh>
    <rPh sb="160" eb="161">
      <t>ユウ</t>
    </rPh>
    <rPh sb="163" eb="165">
      <t>バアイ</t>
    </rPh>
    <rPh sb="166" eb="168">
      <t>センタク</t>
    </rPh>
    <rPh sb="168" eb="170">
      <t>カモク</t>
    </rPh>
    <rPh sb="173" eb="175">
      <t>ケイジョウ</t>
    </rPh>
    <rPh sb="180" eb="182">
      <t>ケンセツ</t>
    </rPh>
    <rPh sb="182" eb="184">
      <t>ブモン</t>
    </rPh>
    <rPh sb="184" eb="185">
      <t>トウ</t>
    </rPh>
    <rPh sb="191" eb="192">
      <t>ギョウ</t>
    </rPh>
    <rPh sb="193" eb="195">
      <t>フクスウ</t>
    </rPh>
    <rPh sb="196" eb="198">
      <t>センタク</t>
    </rPh>
    <rPh sb="198" eb="200">
      <t>カモク</t>
    </rPh>
    <rPh sb="201" eb="202">
      <t>フク</t>
    </rPh>
    <rPh sb="207" eb="208">
      <t>ラン</t>
    </rPh>
    <rPh sb="210" eb="212">
      <t>ホユウ</t>
    </rPh>
    <rPh sb="216" eb="218">
      <t>センタク</t>
    </rPh>
    <rPh sb="218" eb="220">
      <t>カモク</t>
    </rPh>
    <rPh sb="220" eb="221">
      <t>ブン</t>
    </rPh>
    <rPh sb="222" eb="224">
      <t>ジュウフク</t>
    </rPh>
    <rPh sb="226" eb="228">
      <t>ケイジョウ</t>
    </rPh>
    <rPh sb="270" eb="273">
      <t>ギジュツシャ</t>
    </rPh>
    <rPh sb="273" eb="276">
      <t>ケイレキショ</t>
    </rPh>
    <phoneticPr fontId="2"/>
  </si>
  <si>
    <t>環境計量士－濃度関係</t>
    <phoneticPr fontId="2"/>
  </si>
  <si>
    <t>環境計量士－騒音・振動関係</t>
    <phoneticPr fontId="2"/>
  </si>
  <si>
    <t>第一種電気主任技術者</t>
    <phoneticPr fontId="2"/>
  </si>
  <si>
    <t>第一種伝送交換主任技術者</t>
    <phoneticPr fontId="2"/>
  </si>
  <si>
    <t xml:space="preserve">
</t>
    <phoneticPr fontId="2"/>
  </si>
  <si>
    <t>（３）有資格者調べ（格付用）（表３）【市外業者のみ】</t>
    <rPh sb="3" eb="7">
      <t>ユウシカクシャ</t>
    </rPh>
    <rPh sb="7" eb="8">
      <t>シラ</t>
    </rPh>
    <rPh sb="10" eb="12">
      <t>カクヅ</t>
    </rPh>
    <rPh sb="12" eb="13">
      <t>ヨウ</t>
    </rPh>
    <rPh sb="15" eb="16">
      <t>ヒョウ</t>
    </rPh>
    <rPh sb="19" eb="21">
      <t>シガイ</t>
    </rPh>
    <rPh sb="21" eb="23">
      <t>ギョウシャ</t>
    </rPh>
    <phoneticPr fontId="2"/>
  </si>
  <si>
    <t>記入欄</t>
    <rPh sb="0" eb="2">
      <t>キニュウ</t>
    </rPh>
    <rPh sb="2" eb="3">
      <t>ラン</t>
    </rPh>
    <phoneticPr fontId="2"/>
  </si>
  <si>
    <t>加点
5pt</t>
    <phoneticPr fontId="2"/>
  </si>
  <si>
    <t>加点
5pt</t>
    <phoneticPr fontId="2"/>
  </si>
  <si>
    <t>加点
2pt</t>
    <phoneticPr fontId="2"/>
  </si>
  <si>
    <t>加点
2pt</t>
    <phoneticPr fontId="2"/>
  </si>
  <si>
    <t>※格付の加点を算定するための資料です。本用紙に記載のない場合は加点されません。</t>
    <rPh sb="1" eb="3">
      <t>カクヅ</t>
    </rPh>
    <rPh sb="4" eb="6">
      <t>カテン</t>
    </rPh>
    <rPh sb="7" eb="9">
      <t>サンテイ</t>
    </rPh>
    <rPh sb="14" eb="16">
      <t>シリョウ</t>
    </rPh>
    <rPh sb="19" eb="20">
      <t>ホン</t>
    </rPh>
    <rPh sb="20" eb="22">
      <t>ヨウシ</t>
    </rPh>
    <rPh sb="23" eb="25">
      <t>キサイ</t>
    </rPh>
    <rPh sb="28" eb="30">
      <t>バアイ</t>
    </rPh>
    <rPh sb="31" eb="33">
      <t>カテン</t>
    </rPh>
    <phoneticPr fontId="2"/>
  </si>
  <si>
    <t>※市内業者は「２．技術者経歴書」により加点の算定をするため、提出不要です。</t>
    <rPh sb="1" eb="3">
      <t>シナイ</t>
    </rPh>
    <rPh sb="3" eb="5">
      <t>ギョウシャ</t>
    </rPh>
    <rPh sb="9" eb="12">
      <t>ギジュツシャ</t>
    </rPh>
    <rPh sb="12" eb="15">
      <t>ケイレキショ</t>
    </rPh>
    <rPh sb="19" eb="21">
      <t>カテン</t>
    </rPh>
    <rPh sb="22" eb="24">
      <t>サンテイ</t>
    </rPh>
    <rPh sb="30" eb="32">
      <t>テイシュツ</t>
    </rPh>
    <rPh sb="32" eb="34">
      <t>フヨウ</t>
    </rPh>
    <phoneticPr fontId="2"/>
  </si>
  <si>
    <t>※申請する登録業種のみ記入してください。</t>
    <rPh sb="1" eb="3">
      <t>シンセイ</t>
    </rPh>
    <rPh sb="5" eb="7">
      <t>トウロク</t>
    </rPh>
    <rPh sb="7" eb="9">
      <t>ギョウシュ</t>
    </rPh>
    <rPh sb="11" eb="13">
      <t>キニュウ</t>
    </rPh>
    <phoneticPr fontId="2"/>
  </si>
  <si>
    <t>※加点対象となる資格は下表のとおりです。</t>
    <rPh sb="1" eb="3">
      <t>カテン</t>
    </rPh>
    <rPh sb="3" eb="5">
      <t>タイショウ</t>
    </rPh>
    <rPh sb="8" eb="10">
      <t>シカク</t>
    </rPh>
    <rPh sb="11" eb="13">
      <t>カヒョウ</t>
    </rPh>
    <phoneticPr fontId="2"/>
  </si>
  <si>
    <t>※有資格者数に応じて加点をしますが、数値の合計が55pt以上が最高点となりますので、55ptを超えて記入する必要はありません。</t>
    <rPh sb="1" eb="5">
      <t>ユウシカクシャ</t>
    </rPh>
    <rPh sb="5" eb="6">
      <t>スウ</t>
    </rPh>
    <rPh sb="7" eb="8">
      <t>オウ</t>
    </rPh>
    <rPh sb="10" eb="12">
      <t>カテン</t>
    </rPh>
    <rPh sb="18" eb="20">
      <t>スウチ</t>
    </rPh>
    <rPh sb="21" eb="23">
      <t>ゴウケイ</t>
    </rPh>
    <rPh sb="28" eb="30">
      <t>イジョウ</t>
    </rPh>
    <rPh sb="31" eb="34">
      <t>サイコウテン</t>
    </rPh>
    <rPh sb="47" eb="48">
      <t>コ</t>
    </rPh>
    <rPh sb="50" eb="52">
      <t>キニュウ</t>
    </rPh>
    <rPh sb="54" eb="56">
      <t>ヒツヨウ</t>
    </rPh>
    <phoneticPr fontId="2"/>
  </si>
  <si>
    <t>加点対象となる資格</t>
    <rPh sb="0" eb="2">
      <t>カテン</t>
    </rPh>
    <rPh sb="2" eb="4">
      <t>タイショウ</t>
    </rPh>
    <rPh sb="7" eb="9">
      <t>シカク</t>
    </rPh>
    <phoneticPr fontId="2"/>
  </si>
  <si>
    <t>資格
コード</t>
    <phoneticPr fontId="2"/>
  </si>
  <si>
    <t>資格
コード</t>
    <phoneticPr fontId="2"/>
  </si>
  <si>
    <t>市
確認用</t>
    <rPh sb="0" eb="1">
      <t>シ</t>
    </rPh>
    <rPh sb="2" eb="5">
      <t>カクニンヨウ</t>
    </rPh>
    <phoneticPr fontId="2"/>
  </si>
  <si>
    <t>測量士</t>
    <phoneticPr fontId="2"/>
  </si>
  <si>
    <t>測量士補</t>
    <phoneticPr fontId="2"/>
  </si>
  <si>
    <t>※太枠内に加点対象となる資格をもつ従業員等の氏名及び資格コードを記入してください。</t>
    <rPh sb="1" eb="3">
      <t>フトワク</t>
    </rPh>
    <rPh sb="3" eb="4">
      <t>ナイ</t>
    </rPh>
    <rPh sb="5" eb="7">
      <t>カテン</t>
    </rPh>
    <rPh sb="7" eb="9">
      <t>タイショウ</t>
    </rPh>
    <rPh sb="12" eb="14">
      <t>シカク</t>
    </rPh>
    <rPh sb="17" eb="20">
      <t>ジュウギョウイン</t>
    </rPh>
    <rPh sb="20" eb="21">
      <t>トウ</t>
    </rPh>
    <rPh sb="22" eb="24">
      <t>シメイ</t>
    </rPh>
    <rPh sb="24" eb="25">
      <t>オヨ</t>
    </rPh>
    <rPh sb="26" eb="28">
      <t>シカク</t>
    </rPh>
    <rPh sb="32" eb="34">
      <t>キニュウ</t>
    </rPh>
    <phoneticPr fontId="2"/>
  </si>
  <si>
    <t>※１行に１人１資格を記入してください。</t>
    <rPh sb="2" eb="3">
      <t>ギョウ</t>
    </rPh>
    <rPh sb="5" eb="6">
      <t>ニン</t>
    </rPh>
    <rPh sb="7" eb="9">
      <t>シカク</t>
    </rPh>
    <rPh sb="10" eb="12">
      <t>キニュウ</t>
    </rPh>
    <phoneticPr fontId="2"/>
  </si>
  <si>
    <t>＋</t>
    <phoneticPr fontId="2"/>
  </si>
  <si>
    <t>＝</t>
    <phoneticPr fontId="2"/>
  </si>
  <si>
    <t>※資格コードの欄には、上表の資格に対応する資格コードを記入してください。</t>
    <rPh sb="1" eb="3">
      <t>シカク</t>
    </rPh>
    <rPh sb="7" eb="8">
      <t>ラン</t>
    </rPh>
    <rPh sb="11" eb="13">
      <t>ジョウヒョウ</t>
    </rPh>
    <rPh sb="12" eb="13">
      <t>ヒョウ</t>
    </rPh>
    <rPh sb="14" eb="16">
      <t>シカク</t>
    </rPh>
    <rPh sb="17" eb="19">
      <t>タイオウ</t>
    </rPh>
    <rPh sb="21" eb="23">
      <t>シカク</t>
    </rPh>
    <rPh sb="27" eb="29">
      <t>キニュウ</t>
    </rPh>
    <phoneticPr fontId="2"/>
  </si>
  <si>
    <t>※１人が「測量士」と「測量士補」の両方の資格を保有している場合は、「測量士」のみ</t>
    <rPh sb="2" eb="3">
      <t>ニン</t>
    </rPh>
    <rPh sb="5" eb="7">
      <t>ソクリョウ</t>
    </rPh>
    <rPh sb="7" eb="8">
      <t>シ</t>
    </rPh>
    <rPh sb="11" eb="13">
      <t>ソクリョウ</t>
    </rPh>
    <rPh sb="13" eb="14">
      <t>シ</t>
    </rPh>
    <rPh sb="14" eb="15">
      <t>ホ</t>
    </rPh>
    <rPh sb="17" eb="19">
      <t>リョウホウ</t>
    </rPh>
    <rPh sb="20" eb="22">
      <t>シカク</t>
    </rPh>
    <rPh sb="23" eb="25">
      <t>ホユウ</t>
    </rPh>
    <rPh sb="29" eb="31">
      <t>バアイ</t>
    </rPh>
    <rPh sb="34" eb="36">
      <t>ソクリョウ</t>
    </rPh>
    <rPh sb="36" eb="37">
      <t>シ</t>
    </rPh>
    <phoneticPr fontId="2"/>
  </si>
  <si>
    <t>pt</t>
    <phoneticPr fontId="2"/>
  </si>
  <si>
    <t>　計上してください。</t>
    <rPh sb="1" eb="3">
      <t>ケイジョウ</t>
    </rPh>
    <phoneticPr fontId="2"/>
  </si>
  <si>
    <t>　登録業種区分：　建築関係建設コンサルタント業務</t>
    <rPh sb="1" eb="3">
      <t>トウロク</t>
    </rPh>
    <rPh sb="3" eb="5">
      <t>ギョウシュ</t>
    </rPh>
    <rPh sb="5" eb="7">
      <t>クブン</t>
    </rPh>
    <rPh sb="9" eb="11">
      <t>ケンチク</t>
    </rPh>
    <rPh sb="11" eb="13">
      <t>カンケイ</t>
    </rPh>
    <rPh sb="13" eb="15">
      <t>ケンセツ</t>
    </rPh>
    <rPh sb="22" eb="24">
      <t>ギョウム</t>
    </rPh>
    <phoneticPr fontId="2"/>
  </si>
  <si>
    <t>加点
2pt</t>
    <phoneticPr fontId="2"/>
  </si>
  <si>
    <t>構造設計一級建築士</t>
    <phoneticPr fontId="2"/>
  </si>
  <si>
    <t>設備設計一級建築士</t>
    <phoneticPr fontId="2"/>
  </si>
  <si>
    <t>一級建築士（301と302のいずれも保有していない者に限る）</t>
    <rPh sb="0" eb="1">
      <t>イチ</t>
    </rPh>
    <rPh sb="18" eb="20">
      <t>ホユウ</t>
    </rPh>
    <rPh sb="25" eb="26">
      <t>モノ</t>
    </rPh>
    <rPh sb="27" eb="28">
      <t>カギ</t>
    </rPh>
    <phoneticPr fontId="2"/>
  </si>
  <si>
    <t>建築設備士</t>
    <phoneticPr fontId="2"/>
  </si>
  <si>
    <t>建築積算士</t>
    <phoneticPr fontId="2"/>
  </si>
  <si>
    <t>×</t>
    <phoneticPr fontId="2"/>
  </si>
  <si>
    <t>×</t>
    <phoneticPr fontId="2"/>
  </si>
  <si>
    <t>※１人が複数の資格を保有している場合は、資格毎に加点対象となります。</t>
    <rPh sb="2" eb="3">
      <t>ニン</t>
    </rPh>
    <rPh sb="4" eb="6">
      <t>フクスウ</t>
    </rPh>
    <rPh sb="7" eb="9">
      <t>シカク</t>
    </rPh>
    <rPh sb="10" eb="12">
      <t>ホユウ</t>
    </rPh>
    <rPh sb="16" eb="18">
      <t>バアイ</t>
    </rPh>
    <rPh sb="20" eb="22">
      <t>シカク</t>
    </rPh>
    <rPh sb="22" eb="23">
      <t>ゴト</t>
    </rPh>
    <rPh sb="24" eb="26">
      <t>カテン</t>
    </rPh>
    <rPh sb="26" eb="28">
      <t>タイショウ</t>
    </rPh>
    <phoneticPr fontId="2"/>
  </si>
  <si>
    <t>pt</t>
    <phoneticPr fontId="2"/>
  </si>
  <si>
    <t>※一級建築士が、構造設計一級建築士又は設備設計一級建築士の資格を保有している場合は</t>
    <rPh sb="1" eb="2">
      <t>イチ</t>
    </rPh>
    <rPh sb="2" eb="3">
      <t>キュウ</t>
    </rPh>
    <rPh sb="3" eb="6">
      <t>ケンチクシ</t>
    </rPh>
    <rPh sb="8" eb="10">
      <t>コウゾウ</t>
    </rPh>
    <rPh sb="10" eb="12">
      <t>セッケイ</t>
    </rPh>
    <rPh sb="12" eb="14">
      <t>イッキュウ</t>
    </rPh>
    <rPh sb="14" eb="17">
      <t>ケンチクシ</t>
    </rPh>
    <rPh sb="17" eb="18">
      <t>マタ</t>
    </rPh>
    <rPh sb="19" eb="21">
      <t>セツビ</t>
    </rPh>
    <rPh sb="21" eb="23">
      <t>セッケイ</t>
    </rPh>
    <rPh sb="23" eb="25">
      <t>イッキュウ</t>
    </rPh>
    <rPh sb="25" eb="28">
      <t>ケンチクシ</t>
    </rPh>
    <rPh sb="29" eb="31">
      <t>シカク</t>
    </rPh>
    <rPh sb="32" eb="34">
      <t>ホユウ</t>
    </rPh>
    <rPh sb="38" eb="40">
      <t>バアイ</t>
    </rPh>
    <phoneticPr fontId="2"/>
  </si>
  <si>
    <t>　一級建築士では計上しないでください。</t>
    <rPh sb="1" eb="3">
      <t>イッキュウ</t>
    </rPh>
    <rPh sb="3" eb="6">
      <t>ケンチクシ</t>
    </rPh>
    <rPh sb="8" eb="10">
      <t>ケイジョウ</t>
    </rPh>
    <phoneticPr fontId="2"/>
  </si>
  <si>
    <t>　構造設計と設備設計の両方の資格を保有している場合は、それぞれ計上できます。</t>
    <rPh sb="1" eb="3">
      <t>コウゾウ</t>
    </rPh>
    <rPh sb="3" eb="5">
      <t>セッケイ</t>
    </rPh>
    <rPh sb="6" eb="8">
      <t>セツビ</t>
    </rPh>
    <rPh sb="8" eb="10">
      <t>セッケイ</t>
    </rPh>
    <rPh sb="11" eb="13">
      <t>リョウホウ</t>
    </rPh>
    <rPh sb="14" eb="16">
      <t>シカク</t>
    </rPh>
    <rPh sb="17" eb="19">
      <t>ホユウ</t>
    </rPh>
    <rPh sb="23" eb="25">
      <t>バアイ</t>
    </rPh>
    <rPh sb="31" eb="33">
      <t>ケイジョウ</t>
    </rPh>
    <phoneticPr fontId="2"/>
  </si>
  <si>
    <t>※１人が「１級」と「２級」の両方の資格を保有している場合は、「１級」のみ計上できます。</t>
    <rPh sb="2" eb="3">
      <t>ニン</t>
    </rPh>
    <rPh sb="6" eb="7">
      <t>キュウ</t>
    </rPh>
    <rPh sb="11" eb="12">
      <t>キュウ</t>
    </rPh>
    <rPh sb="14" eb="16">
      <t>リョウホウ</t>
    </rPh>
    <rPh sb="17" eb="19">
      <t>シカク</t>
    </rPh>
    <rPh sb="20" eb="22">
      <t>ホユウ</t>
    </rPh>
    <rPh sb="26" eb="28">
      <t>バアイ</t>
    </rPh>
    <rPh sb="32" eb="33">
      <t>キュウ</t>
    </rPh>
    <rPh sb="36" eb="38">
      <t>ケイジョウ</t>
    </rPh>
    <phoneticPr fontId="2"/>
  </si>
  <si>
    <t>※１人が複数の資格を記入する場合は、続けて次の行に記入してください。</t>
    <rPh sb="2" eb="3">
      <t>ニン</t>
    </rPh>
    <rPh sb="4" eb="6">
      <t>フクスウ</t>
    </rPh>
    <rPh sb="7" eb="9">
      <t>シカク</t>
    </rPh>
    <rPh sb="10" eb="12">
      <t>キニュウ</t>
    </rPh>
    <rPh sb="14" eb="16">
      <t>バアイ</t>
    </rPh>
    <rPh sb="18" eb="19">
      <t>ツヅ</t>
    </rPh>
    <rPh sb="21" eb="22">
      <t>ツギ</t>
    </rPh>
    <rPh sb="23" eb="24">
      <t>ギョウ</t>
    </rPh>
    <rPh sb="25" eb="27">
      <t>キニュウ</t>
    </rPh>
    <phoneticPr fontId="2"/>
  </si>
  <si>
    <t>　登録業種区分：　土木関係建設コンサルタント業務</t>
    <rPh sb="1" eb="3">
      <t>トウロク</t>
    </rPh>
    <rPh sb="3" eb="5">
      <t>ギョウシュ</t>
    </rPh>
    <rPh sb="5" eb="7">
      <t>クブン</t>
    </rPh>
    <rPh sb="9" eb="11">
      <t>ドボク</t>
    </rPh>
    <rPh sb="11" eb="13">
      <t>カンケイ</t>
    </rPh>
    <rPh sb="13" eb="15">
      <t>ケンセツ</t>
    </rPh>
    <rPh sb="22" eb="24">
      <t>ギョウム</t>
    </rPh>
    <phoneticPr fontId="2"/>
  </si>
  <si>
    <t>技術士
選択科目※</t>
    <rPh sb="0" eb="2">
      <t>ギジュツ</t>
    </rPh>
    <rPh sb="2" eb="3">
      <t>シ</t>
    </rPh>
    <rPh sb="4" eb="6">
      <t>センタク</t>
    </rPh>
    <rPh sb="6" eb="8">
      <t>カモク</t>
    </rPh>
    <phoneticPr fontId="2"/>
  </si>
  <si>
    <t>加点
5pt</t>
    <phoneticPr fontId="2"/>
  </si>
  <si>
    <t>加点
2pt</t>
    <phoneticPr fontId="2"/>
  </si>
  <si>
    <t>資格
コード</t>
    <phoneticPr fontId="2"/>
  </si>
  <si>
    <t>技術士（建設部門－全選択科目）</t>
    <phoneticPr fontId="2"/>
  </si>
  <si>
    <t>技術士（農業部門－農業土木）</t>
    <phoneticPr fontId="2"/>
  </si>
  <si>
    <t>技術士（森林部門－森林土木）</t>
    <phoneticPr fontId="2"/>
  </si>
  <si>
    <t>技術士（水産部門－水産土木）</t>
    <phoneticPr fontId="2"/>
  </si>
  <si>
    <t>技術士（上下水道部門－上水道及び工業用水道）</t>
    <phoneticPr fontId="2"/>
  </si>
  <si>
    <t>技術士（上下水道部門－下水道）</t>
    <phoneticPr fontId="2"/>
  </si>
  <si>
    <t>技術士（電気電子部門－全選択科目）</t>
    <phoneticPr fontId="2"/>
  </si>
  <si>
    <t>技術士（機械部門－機械設計）</t>
    <phoneticPr fontId="2"/>
  </si>
  <si>
    <t>技術士（機械部門－流体工学）</t>
    <phoneticPr fontId="2"/>
  </si>
  <si>
    <t>技術士（機械部門－交通・物流機械及び建設機械）</t>
    <phoneticPr fontId="2"/>
  </si>
  <si>
    <t>技術士（情報工学部門－全選択科目）</t>
    <phoneticPr fontId="2"/>
  </si>
  <si>
    <t>技術士（応用理学部門-地質）</t>
    <phoneticPr fontId="2"/>
  </si>
  <si>
    <t>技術士（総合技術監理部門：501～512までの各選択科目）</t>
    <phoneticPr fontId="2"/>
  </si>
  <si>
    <t>線路主任技術者</t>
    <phoneticPr fontId="2"/>
  </si>
  <si>
    <t>ＲＣＣＭ（同一人重複不可）</t>
    <phoneticPr fontId="2"/>
  </si>
  <si>
    <t>（人数内訳）</t>
    <phoneticPr fontId="2"/>
  </si>
  <si>
    <t>＝</t>
    <phoneticPr fontId="2"/>
  </si>
  <si>
    <t>pt</t>
    <phoneticPr fontId="2"/>
  </si>
  <si>
    <t>pt</t>
    <phoneticPr fontId="2"/>
  </si>
  <si>
    <t>pt</t>
    <phoneticPr fontId="2"/>
  </si>
  <si>
    <t>※技術士は同一部門でも選択科目が異なる場合はそれぞれ記入できます。</t>
    <rPh sb="1" eb="3">
      <t>ギジュツ</t>
    </rPh>
    <rPh sb="3" eb="4">
      <t>シ</t>
    </rPh>
    <rPh sb="5" eb="7">
      <t>ドウイツ</t>
    </rPh>
    <rPh sb="7" eb="9">
      <t>ブモン</t>
    </rPh>
    <rPh sb="11" eb="13">
      <t>センタク</t>
    </rPh>
    <rPh sb="13" eb="15">
      <t>カモク</t>
    </rPh>
    <rPh sb="16" eb="17">
      <t>コト</t>
    </rPh>
    <rPh sb="19" eb="21">
      <t>バアイ</t>
    </rPh>
    <rPh sb="26" eb="28">
      <t>キニュウ</t>
    </rPh>
    <phoneticPr fontId="2"/>
  </si>
  <si>
    <t>※ＲＣＣＭは、１人が複数の部門で資格を保有する場合でも「１人」とします。</t>
    <rPh sb="5" eb="6">
      <t>ホシ</t>
    </rPh>
    <rPh sb="8" eb="9">
      <t>ニン</t>
    </rPh>
    <rPh sb="10" eb="12">
      <t>フクスウ</t>
    </rPh>
    <rPh sb="13" eb="15">
      <t>ブモン</t>
    </rPh>
    <rPh sb="16" eb="18">
      <t>シカク</t>
    </rPh>
    <rPh sb="19" eb="21">
      <t>ホユウ</t>
    </rPh>
    <rPh sb="23" eb="25">
      <t>バアイ</t>
    </rPh>
    <rPh sb="29" eb="30">
      <t>ニン</t>
    </rPh>
    <phoneticPr fontId="2"/>
  </si>
  <si>
    <t>※「技術士選択科目」欄は、１人が技術士の同一部門で異なる選択科目を複数保有している</t>
    <rPh sb="2" eb="4">
      <t>ギジュツ</t>
    </rPh>
    <rPh sb="4" eb="5">
      <t>シ</t>
    </rPh>
    <rPh sb="5" eb="7">
      <t>センタク</t>
    </rPh>
    <rPh sb="7" eb="9">
      <t>カモク</t>
    </rPh>
    <rPh sb="10" eb="11">
      <t>ラン</t>
    </rPh>
    <rPh sb="14" eb="15">
      <t>ニン</t>
    </rPh>
    <rPh sb="15" eb="16">
      <t>ドウジン</t>
    </rPh>
    <rPh sb="16" eb="18">
      <t>ギジュツ</t>
    </rPh>
    <rPh sb="18" eb="19">
      <t>シ</t>
    </rPh>
    <rPh sb="20" eb="22">
      <t>ドウイツ</t>
    </rPh>
    <rPh sb="22" eb="24">
      <t>ブモン</t>
    </rPh>
    <rPh sb="25" eb="26">
      <t>コト</t>
    </rPh>
    <rPh sb="28" eb="30">
      <t>センタク</t>
    </rPh>
    <rPh sb="30" eb="32">
      <t>カモク</t>
    </rPh>
    <rPh sb="33" eb="35">
      <t>フクスウ</t>
    </rPh>
    <rPh sb="35" eb="37">
      <t>ホユウ</t>
    </rPh>
    <phoneticPr fontId="2"/>
  </si>
  <si>
    <t>　場合に記入してください。（資格コードが同一で、異なる選択科目を計上する場合のみ記入）</t>
    <rPh sb="1" eb="3">
      <t>バアイ</t>
    </rPh>
    <rPh sb="4" eb="6">
      <t>キニュウ</t>
    </rPh>
    <rPh sb="14" eb="16">
      <t>シカク</t>
    </rPh>
    <rPh sb="20" eb="22">
      <t>ドウイツ</t>
    </rPh>
    <rPh sb="24" eb="25">
      <t>コト</t>
    </rPh>
    <rPh sb="27" eb="29">
      <t>センタク</t>
    </rPh>
    <rPh sb="29" eb="31">
      <t>カモク</t>
    </rPh>
    <rPh sb="32" eb="34">
      <t>ケイジョウ</t>
    </rPh>
    <rPh sb="36" eb="38">
      <t>バアイ</t>
    </rPh>
    <rPh sb="40" eb="42">
      <t>キニュウ</t>
    </rPh>
    <phoneticPr fontId="2"/>
  </si>
  <si>
    <t>　登録業種区分：　地質調査業務</t>
    <rPh sb="1" eb="3">
      <t>トウロク</t>
    </rPh>
    <rPh sb="3" eb="5">
      <t>ギョウシュ</t>
    </rPh>
    <rPh sb="5" eb="7">
      <t>クブン</t>
    </rPh>
    <rPh sb="9" eb="11">
      <t>チシツ</t>
    </rPh>
    <rPh sb="11" eb="13">
      <t>チョウサ</t>
    </rPh>
    <rPh sb="13" eb="15">
      <t>ギョウム</t>
    </rPh>
    <phoneticPr fontId="2"/>
  </si>
  <si>
    <t>加点
5pt</t>
    <phoneticPr fontId="2"/>
  </si>
  <si>
    <t>資格
コード</t>
    <phoneticPr fontId="2"/>
  </si>
  <si>
    <t>技術士（建設部門－土質及び基礎）</t>
    <phoneticPr fontId="2"/>
  </si>
  <si>
    <t>技術士（応用理学部門－地質）</t>
    <phoneticPr fontId="2"/>
  </si>
  <si>
    <t>技術士（総合技術監理部門：建設部門－土質及び基礎）</t>
    <phoneticPr fontId="2"/>
  </si>
  <si>
    <t>技術士（総合技術監理部門：応用理学部門－地質）</t>
    <phoneticPr fontId="2"/>
  </si>
  <si>
    <t>加点
5pt</t>
    <phoneticPr fontId="2"/>
  </si>
  <si>
    <t>不動産鑑定士</t>
    <phoneticPr fontId="2"/>
  </si>
  <si>
    <t>×</t>
    <phoneticPr fontId="2"/>
  </si>
  <si>
    <t>pt</t>
    <phoneticPr fontId="2"/>
  </si>
  <si>
    <t>　ただし、補償業務管理士は、１人が複数の部門で資格を保有する場合でも「１人」とします。</t>
    <rPh sb="5" eb="7">
      <t>ホショウ</t>
    </rPh>
    <rPh sb="7" eb="9">
      <t>ギョウム</t>
    </rPh>
    <rPh sb="9" eb="11">
      <t>カンリ</t>
    </rPh>
    <rPh sb="11" eb="12">
      <t>シ</t>
    </rPh>
    <rPh sb="15" eb="16">
      <t>ニン</t>
    </rPh>
    <rPh sb="17" eb="19">
      <t>フクスウ</t>
    </rPh>
    <rPh sb="20" eb="22">
      <t>ブモン</t>
    </rPh>
    <rPh sb="23" eb="25">
      <t>シカク</t>
    </rPh>
    <rPh sb="26" eb="28">
      <t>ホユウ</t>
    </rPh>
    <rPh sb="30" eb="32">
      <t>バアイ</t>
    </rPh>
    <rPh sb="36" eb="37">
      <t>ニン</t>
    </rPh>
    <phoneticPr fontId="2"/>
  </si>
  <si>
    <t>　登録業種区分：　補償関係建設コンサルタント業務</t>
    <rPh sb="1" eb="3">
      <t>トウロク</t>
    </rPh>
    <rPh sb="3" eb="5">
      <t>ギョウシュ</t>
    </rPh>
    <rPh sb="5" eb="7">
      <t>クブン</t>
    </rPh>
    <rPh sb="9" eb="11">
      <t>ホショウ</t>
    </rPh>
    <rPh sb="11" eb="13">
      <t>カンケイ</t>
    </rPh>
    <rPh sb="13" eb="15">
      <t>ケンセツ</t>
    </rPh>
    <rPh sb="22" eb="24">
      <t>ギョウム</t>
    </rPh>
    <phoneticPr fontId="2"/>
  </si>
  <si>
    <t>　登録業種区分：　測量業務</t>
    <rPh sb="1" eb="3">
      <t>トウロク</t>
    </rPh>
    <rPh sb="3" eb="5">
      <t>ギョウシュ</t>
    </rPh>
    <rPh sb="5" eb="7">
      <t>クブン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</si>
</sst>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1" formatCode="0_);[Red]\(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8"/>
      <name val="ＭＳ Ｐ明朝"/>
      <family val="1"/>
      <charset val="128"/>
    </font>
    <font>
      <b/>
      <sz val="10"/>
      <name val="ＭＳ Ｐ明朝"/>
      <family val="1"/>
      <charset val="128"/>
    </font>
    <font>
      <sz val="9"/>
      <name val="ＭＳ Ｐ明朝"/>
      <family val="1"/>
      <charset val="128"/>
    </font>
    <font>
      <sz val="10"/>
      <color indexed="8"/>
      <name val="ＭＳ 明朝"/>
      <family val="1"/>
      <charset val="128"/>
    </font>
    <font>
      <b/>
      <sz val="10"/>
      <color indexed="8"/>
      <name val="ＭＳ Ｐ明朝"/>
      <family val="1"/>
      <charset val="128"/>
    </font>
    <font>
      <b/>
      <sz val="10.5"/>
      <name val="ＭＳ 明朝"/>
      <family val="1"/>
      <charset val="128"/>
    </font>
    <font>
      <b/>
      <sz val="11"/>
      <name val="ＭＳ Ｐ明朝"/>
      <family val="1"/>
      <charset val="128"/>
    </font>
    <font>
      <sz val="10"/>
      <name val="ＭＳ 明朝"/>
      <family val="1"/>
      <charset val="128"/>
    </font>
    <font>
      <sz val="11"/>
      <name val="ＭＳ ゴシック"/>
      <family val="3"/>
      <charset val="128"/>
    </font>
    <font>
      <sz val="11"/>
      <name val="ＭＳ 明朝"/>
      <family val="1"/>
      <charset val="128"/>
    </font>
    <font>
      <b/>
      <sz val="10"/>
      <name val="ＭＳ 明朝"/>
      <family val="1"/>
      <charset val="128"/>
    </font>
    <font>
      <sz val="7"/>
      <name val="ＭＳ 明朝"/>
      <family val="1"/>
      <charset val="128"/>
    </font>
    <font>
      <sz val="10.5"/>
      <name val="ＭＳ 明朝"/>
      <family val="1"/>
      <charset val="128"/>
    </font>
    <font>
      <b/>
      <sz val="11"/>
      <name val="ＭＳ 明朝"/>
      <family val="1"/>
      <charset val="128"/>
    </font>
    <font>
      <sz val="26"/>
      <name val="ＭＳ Ｐゴシック"/>
      <family val="3"/>
      <charset val="128"/>
    </font>
    <font>
      <b/>
      <sz val="11"/>
      <name val="ＭＳ Ｐゴシック"/>
      <family val="3"/>
      <charset val="128"/>
    </font>
    <font>
      <sz val="9"/>
      <name val="ＭＳ 明朝"/>
      <family val="1"/>
      <charset val="128"/>
    </font>
    <font>
      <b/>
      <sz val="11"/>
      <color theme="1"/>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92">
    <border>
      <left/>
      <right/>
      <top/>
      <bottom/>
      <diagonal/>
    </border>
    <border>
      <left style="medium">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bottom style="medium">
        <color indexed="64"/>
      </bottom>
      <diagonal/>
    </border>
    <border>
      <left style="dashed">
        <color indexed="64"/>
      </left>
      <right/>
      <top style="medium">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indexed="64"/>
      </top>
      <bottom/>
      <diagonal/>
    </border>
    <border>
      <left/>
      <right style="medium">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2" borderId="0" xfId="0" applyFont="1" applyFill="1">
      <alignment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0" fontId="3" fillId="2" borderId="0" xfId="0" applyFont="1" applyFill="1" applyBorder="1">
      <alignment vertical="center"/>
    </xf>
    <xf numFmtId="49" fontId="3" fillId="2" borderId="0" xfId="0" applyNumberFormat="1" applyFont="1" applyFill="1" applyBorder="1" applyAlignment="1">
      <alignment vertical="center"/>
    </xf>
    <xf numFmtId="0" fontId="7" fillId="2" borderId="0" xfId="0" applyFont="1" applyFill="1" applyBorder="1" applyAlignment="1">
      <alignment vertical="center" wrapText="1"/>
    </xf>
    <xf numFmtId="0" fontId="3" fillId="2" borderId="0" xfId="0" applyFont="1" applyFill="1" applyBorder="1" applyAlignment="1">
      <alignment vertical="center" wrapText="1"/>
    </xf>
    <xf numFmtId="49" fontId="3" fillId="2" borderId="0" xfId="0" applyNumberFormat="1" applyFont="1" applyFill="1" applyBorder="1" applyAlignment="1">
      <alignment horizontal="center" vertical="center"/>
    </xf>
    <xf numFmtId="0" fontId="3" fillId="2" borderId="0" xfId="0" applyFont="1" applyFill="1" applyAlignment="1">
      <alignment vertical="center"/>
    </xf>
    <xf numFmtId="0" fontId="5" fillId="2" borderId="0" xfId="0" applyFont="1" applyFill="1" applyAlignme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57" fontId="11" fillId="0" borderId="0" xfId="0" applyNumberFormat="1" applyFont="1" applyFill="1" applyBorder="1" applyAlignment="1">
      <alignment horizontal="center" vertical="center"/>
    </xf>
    <xf numFmtId="57" fontId="11" fillId="2" borderId="0" xfId="0" applyNumberFormat="1" applyFont="1" applyFill="1" applyBorder="1" applyAlignment="1">
      <alignment horizontal="center" vertical="center"/>
    </xf>
    <xf numFmtId="0" fontId="11" fillId="2" borderId="0" xfId="0" applyFont="1" applyFill="1">
      <alignment vertical="center"/>
    </xf>
    <xf numFmtId="0" fontId="12" fillId="0" borderId="0" xfId="0" applyFont="1" applyFill="1" applyAlignment="1">
      <alignment horizontal="left" vertical="center"/>
    </xf>
    <xf numFmtId="0" fontId="11" fillId="0" borderId="0" xfId="0" applyFont="1" applyFill="1">
      <alignment vertical="center"/>
    </xf>
    <xf numFmtId="0" fontId="11" fillId="2" borderId="0" xfId="0" applyFont="1" applyFill="1" applyBorder="1">
      <alignment vertical="center"/>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center"/>
    </xf>
    <xf numFmtId="0" fontId="11" fillId="2" borderId="0" xfId="0" applyFont="1" applyFill="1" applyBorder="1" applyAlignment="1">
      <alignment horizontal="left" vertical="top" wrapText="1"/>
    </xf>
    <xf numFmtId="0" fontId="13" fillId="0" borderId="0" xfId="0" applyFont="1" applyFill="1" applyAlignment="1">
      <alignment horizontal="left" vertical="center"/>
    </xf>
    <xf numFmtId="0" fontId="13" fillId="2" borderId="0" xfId="0" applyFont="1" applyFill="1" applyAlignment="1">
      <alignment horizontal="left" vertical="center"/>
    </xf>
    <xf numFmtId="0" fontId="11" fillId="0" borderId="0"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0" borderId="0"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9" fillId="0" borderId="0" xfId="0" applyFont="1" applyFill="1" applyBorder="1" applyAlignment="1">
      <alignment horizontal="center" vertical="center"/>
    </xf>
    <xf numFmtId="0" fontId="11" fillId="0" borderId="0" xfId="0" applyFont="1" applyFill="1" applyAlignment="1">
      <alignment vertical="top" wrapText="1"/>
    </xf>
    <xf numFmtId="0" fontId="11" fillId="2" borderId="0" xfId="0" applyFont="1" applyFill="1" applyAlignment="1">
      <alignment vertical="top" wrapText="1"/>
    </xf>
    <xf numFmtId="0" fontId="11" fillId="2" borderId="0" xfId="0" applyFont="1" applyFill="1" applyAlignment="1">
      <alignment vertical="center"/>
    </xf>
    <xf numFmtId="0" fontId="11" fillId="0" borderId="0" xfId="0" applyFont="1" applyFill="1" applyBorder="1" applyAlignment="1">
      <alignment vertical="top" wrapText="1"/>
    </xf>
    <xf numFmtId="0" fontId="11" fillId="2" borderId="0" xfId="0" applyFont="1" applyFill="1" applyAlignment="1">
      <alignment vertical="center" wrapText="1"/>
    </xf>
    <xf numFmtId="0" fontId="12" fillId="0" borderId="0" xfId="0" applyFont="1" applyFill="1" applyAlignment="1">
      <alignment vertical="center"/>
    </xf>
    <xf numFmtId="0" fontId="11" fillId="0" borderId="0" xfId="0" applyFont="1" applyFill="1" applyAlignment="1">
      <alignment horizontal="left" vertical="top" wrapText="1"/>
    </xf>
    <xf numFmtId="0" fontId="14" fillId="0" borderId="0" xfId="0" applyFont="1" applyFill="1" applyAlignment="1">
      <alignment horizontal="left" vertical="top" wrapText="1"/>
    </xf>
    <xf numFmtId="0" fontId="11" fillId="0" borderId="0" xfId="0" applyFont="1" applyFill="1" applyBorder="1" applyAlignment="1">
      <alignment vertical="center" textRotation="255"/>
    </xf>
    <xf numFmtId="0" fontId="15" fillId="0" borderId="0" xfId="0" applyFont="1" applyFill="1" applyBorder="1" applyAlignment="1">
      <alignment horizontal="left" vertical="center" wrapText="1"/>
    </xf>
    <xf numFmtId="0" fontId="11" fillId="2" borderId="0" xfId="0" applyFont="1" applyFill="1" applyBorder="1" applyAlignment="1">
      <alignment vertical="center"/>
    </xf>
    <xf numFmtId="0" fontId="16" fillId="2" borderId="0" xfId="0" applyFont="1" applyFill="1" applyAlignment="1">
      <alignment horizontal="left" vertical="center"/>
    </xf>
    <xf numFmtId="0" fontId="14" fillId="2" borderId="0" xfId="0" applyFont="1" applyFill="1" applyAlignment="1">
      <alignment horizontal="left" vertical="center"/>
    </xf>
    <xf numFmtId="0" fontId="16" fillId="2" borderId="0" xfId="0" applyFont="1" applyFill="1" applyAlignment="1">
      <alignment horizontal="left" vertical="center" wrapText="1"/>
    </xf>
    <xf numFmtId="0" fontId="16" fillId="0" borderId="0" xfId="0" applyFont="1" applyFill="1" applyAlignment="1">
      <alignment horizontal="left" vertical="center"/>
    </xf>
    <xf numFmtId="0" fontId="11" fillId="0" borderId="0" xfId="0" applyFont="1" applyFill="1" applyBorder="1" applyAlignment="1">
      <alignment wrapText="1"/>
    </xf>
    <xf numFmtId="0" fontId="17" fillId="0" borderId="0" xfId="0" applyFont="1" applyFill="1" applyBorder="1" applyAlignment="1">
      <alignment horizontal="center"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left" vertical="center"/>
    </xf>
    <xf numFmtId="0" fontId="13" fillId="2" borderId="0" xfId="0" applyFont="1" applyFill="1" applyBorder="1" applyAlignment="1">
      <alignment horizontal="center" vertical="center" textRotation="255"/>
    </xf>
    <xf numFmtId="0" fontId="13" fillId="2" borderId="0" xfId="0" applyFont="1" applyFill="1">
      <alignment vertical="center"/>
    </xf>
    <xf numFmtId="0" fontId="13" fillId="0" borderId="0" xfId="0" applyFont="1" applyFill="1" applyBorder="1" applyAlignment="1">
      <alignment vertical="top" wrapText="1"/>
    </xf>
    <xf numFmtId="0" fontId="13" fillId="0" borderId="1" xfId="0" applyFont="1" applyFill="1" applyBorder="1" applyAlignment="1">
      <alignment vertical="top" wrapText="1"/>
    </xf>
    <xf numFmtId="49" fontId="10" fillId="0" borderId="0" xfId="0" applyNumberFormat="1" applyFont="1" applyFill="1" applyBorder="1" applyAlignment="1">
      <alignment horizontal="left" vertical="center"/>
    </xf>
    <xf numFmtId="0" fontId="19" fillId="0" borderId="0" xfId="0" applyFont="1">
      <alignment vertical="center"/>
    </xf>
    <xf numFmtId="0" fontId="13" fillId="0" borderId="0" xfId="0" applyFont="1">
      <alignment vertical="center"/>
    </xf>
    <xf numFmtId="0" fontId="13" fillId="0" borderId="0" xfId="0" applyFont="1" applyBorder="1">
      <alignment vertical="center"/>
    </xf>
    <xf numFmtId="0" fontId="11" fillId="0" borderId="0" xfId="0" applyFont="1">
      <alignment vertical="center"/>
    </xf>
    <xf numFmtId="0" fontId="11" fillId="0" borderId="0" xfId="0" applyFont="1" applyAlignment="1">
      <alignment vertical="center"/>
    </xf>
    <xf numFmtId="0" fontId="20" fillId="0" borderId="2" xfId="0" applyFont="1" applyBorder="1" applyAlignment="1"/>
    <xf numFmtId="0" fontId="13" fillId="0" borderId="0" xfId="0" applyFont="1" applyBorder="1" applyAlignment="1">
      <alignment vertical="center"/>
    </xf>
    <xf numFmtId="0" fontId="13" fillId="0" borderId="0" xfId="0" applyFont="1" applyAlignment="1"/>
    <xf numFmtId="0" fontId="13" fillId="0" borderId="0" xfId="0" applyFont="1" applyAlignment="1">
      <alignment vertical="center"/>
    </xf>
    <xf numFmtId="49" fontId="5" fillId="0" borderId="0" xfId="0" applyNumberFormat="1" applyFont="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Border="1" applyAlignment="1">
      <alignment vertical="center"/>
    </xf>
    <xf numFmtId="0" fontId="3" fillId="0" borderId="7" xfId="0" applyFont="1" applyBorder="1" applyAlignment="1">
      <alignment horizontal="center" vertical="center"/>
    </xf>
    <xf numFmtId="0" fontId="3" fillId="0" borderId="32"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38"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38"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29" xfId="0" applyFont="1" applyBorder="1" applyAlignment="1">
      <alignment horizontal="center"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3" fillId="0" borderId="3" xfId="0" applyFont="1" applyBorder="1" applyAlignment="1">
      <alignment horizontal="left" vertical="center"/>
    </xf>
    <xf numFmtId="0" fontId="3" fillId="0" borderId="29" xfId="0" applyFont="1" applyBorder="1" applyAlignment="1">
      <alignment horizontal="left" vertical="center"/>
    </xf>
    <xf numFmtId="0" fontId="3" fillId="0" borderId="33" xfId="0" applyFont="1" applyBorder="1" applyAlignment="1">
      <alignment horizontal="left" vertical="center" wrapText="1"/>
    </xf>
    <xf numFmtId="38" fontId="3" fillId="0" borderId="33" xfId="1" applyFont="1" applyBorder="1" applyAlignment="1">
      <alignment horizontal="right" vertical="center" wrapText="1"/>
    </xf>
    <xf numFmtId="38" fontId="3" fillId="0" borderId="34" xfId="1" applyFont="1" applyBorder="1" applyAlignment="1">
      <alignment horizontal="right" vertical="center"/>
    </xf>
    <xf numFmtId="38" fontId="3" fillId="0" borderId="35" xfId="1" applyFont="1" applyBorder="1" applyAlignment="1">
      <alignment horizontal="right" vertical="center"/>
    </xf>
    <xf numFmtId="38" fontId="3" fillId="0" borderId="13" xfId="1" applyFont="1" applyBorder="1" applyAlignment="1">
      <alignment horizontal="right" vertical="center" wrapText="1"/>
    </xf>
    <xf numFmtId="38" fontId="3" fillId="0" borderId="0" xfId="1" applyFont="1" applyBorder="1" applyAlignment="1">
      <alignment horizontal="right" vertical="center"/>
    </xf>
    <xf numFmtId="38" fontId="3" fillId="0" borderId="14" xfId="1" applyFont="1" applyBorder="1" applyAlignment="1">
      <alignment horizontal="right" vertical="center"/>
    </xf>
    <xf numFmtId="38" fontId="3" fillId="0" borderId="13" xfId="1" applyFont="1" applyBorder="1" applyAlignment="1">
      <alignment horizontal="right" vertical="center"/>
    </xf>
    <xf numFmtId="38" fontId="3" fillId="0" borderId="28" xfId="1" applyFont="1" applyBorder="1" applyAlignment="1">
      <alignment horizontal="right" vertical="center"/>
    </xf>
    <xf numFmtId="38" fontId="3" fillId="0" borderId="3" xfId="1" applyFont="1" applyBorder="1" applyAlignment="1">
      <alignment horizontal="right" vertical="center"/>
    </xf>
    <xf numFmtId="38" fontId="3" fillId="0" borderId="29" xfId="1" applyFont="1" applyBorder="1" applyAlignment="1">
      <alignment horizontal="right" vertical="center"/>
    </xf>
    <xf numFmtId="49" fontId="3" fillId="0" borderId="6" xfId="0" applyNumberFormat="1" applyFont="1" applyBorder="1" applyAlignment="1">
      <alignment horizontal="center" vertical="center" textRotation="255"/>
    </xf>
    <xf numFmtId="49" fontId="3" fillId="0" borderId="7" xfId="0" applyNumberFormat="1" applyFont="1" applyBorder="1" applyAlignment="1">
      <alignment horizontal="center" vertical="center" textRotation="255"/>
    </xf>
    <xf numFmtId="0" fontId="3" fillId="0" borderId="7" xfId="0" applyFont="1" applyBorder="1" applyAlignment="1">
      <alignment horizontal="center" vertical="center" textRotation="255" wrapText="1"/>
    </xf>
    <xf numFmtId="0" fontId="3" fillId="0" borderId="7"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29" xfId="0" applyFont="1" applyBorder="1" applyAlignment="1">
      <alignment horizontal="center" vertical="center" textRotation="255"/>
    </xf>
    <xf numFmtId="0" fontId="3" fillId="0" borderId="33" xfId="0" applyFont="1" applyBorder="1" applyAlignment="1">
      <alignment horizontal="left" vertical="top"/>
    </xf>
    <xf numFmtId="0" fontId="3" fillId="0" borderId="34" xfId="0" applyFont="1" applyBorder="1" applyAlignment="1">
      <alignment horizontal="left" vertical="top"/>
    </xf>
    <xf numFmtId="0" fontId="3" fillId="0" borderId="35" xfId="0" applyFont="1" applyBorder="1" applyAlignment="1">
      <alignment horizontal="left" vertical="top"/>
    </xf>
    <xf numFmtId="0" fontId="3" fillId="0" borderId="13" xfId="0" applyFont="1" applyBorder="1" applyAlignment="1">
      <alignment horizontal="left" vertical="top"/>
    </xf>
    <xf numFmtId="0" fontId="3" fillId="0" borderId="0" xfId="0" applyFont="1" applyBorder="1" applyAlignment="1">
      <alignment horizontal="left" vertical="top"/>
    </xf>
    <xf numFmtId="0" fontId="3" fillId="0" borderId="14" xfId="0" applyFont="1" applyBorder="1" applyAlignment="1">
      <alignment horizontal="left" vertical="top"/>
    </xf>
    <xf numFmtId="0" fontId="3" fillId="0" borderId="28" xfId="0" applyFont="1" applyBorder="1" applyAlignment="1">
      <alignment horizontal="left" vertical="top"/>
    </xf>
    <xf numFmtId="0" fontId="3" fillId="0" borderId="3" xfId="0" applyFont="1" applyBorder="1" applyAlignment="1">
      <alignment horizontal="left" vertical="top"/>
    </xf>
    <xf numFmtId="0" fontId="3" fillId="0" borderId="29" xfId="0" applyFont="1" applyBorder="1" applyAlignment="1">
      <alignment horizontal="left" vertical="top"/>
    </xf>
    <xf numFmtId="0" fontId="3" fillId="2" borderId="5"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23" xfId="0" applyFont="1" applyFill="1" applyBorder="1" applyAlignment="1">
      <alignment horizontal="center" vertical="center"/>
    </xf>
    <xf numFmtId="49" fontId="3" fillId="0" borderId="24" xfId="0" applyNumberFormat="1" applyFont="1" applyBorder="1" applyAlignment="1">
      <alignment horizontal="center" vertical="center"/>
    </xf>
    <xf numFmtId="49" fontId="3" fillId="0" borderId="21" xfId="0" applyNumberFormat="1" applyFont="1" applyBorder="1" applyAlignment="1">
      <alignment horizontal="center" vertical="center"/>
    </xf>
    <xf numFmtId="0" fontId="3" fillId="0" borderId="21" xfId="0" applyFont="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xf>
    <xf numFmtId="0" fontId="3" fillId="0" borderId="27" xfId="0" applyFont="1" applyFill="1" applyBorder="1" applyAlignment="1">
      <alignment horizontal="left" vertical="center"/>
    </xf>
    <xf numFmtId="0" fontId="3" fillId="0" borderId="13" xfId="0" applyFont="1" applyFill="1" applyBorder="1" applyAlignment="1">
      <alignment horizontal="left" vertical="center"/>
    </xf>
    <xf numFmtId="0" fontId="3" fillId="0" borderId="0" xfId="0" applyFont="1" applyFill="1" applyBorder="1" applyAlignment="1">
      <alignment horizontal="left" vertical="center"/>
    </xf>
    <xf numFmtId="0" fontId="3" fillId="0" borderId="14" xfId="0" applyFont="1" applyFill="1" applyBorder="1" applyAlignment="1">
      <alignment horizontal="left" vertical="center"/>
    </xf>
    <xf numFmtId="0" fontId="3" fillId="0" borderId="28" xfId="0" applyFont="1" applyFill="1" applyBorder="1" applyAlignment="1">
      <alignment horizontal="left" vertical="center"/>
    </xf>
    <xf numFmtId="0" fontId="3"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13" xfId="0" applyFont="1" applyBorder="1" applyAlignment="1">
      <alignment horizontal="left" vertical="center" wrapText="1"/>
    </xf>
    <xf numFmtId="0" fontId="3" fillId="2" borderId="0" xfId="0" applyFont="1" applyFill="1" applyAlignment="1">
      <alignment horizontal="center" vertical="center"/>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49" fontId="3" fillId="2" borderId="4" xfId="0" applyNumberFormat="1" applyFont="1" applyFill="1" applyBorder="1" applyAlignment="1">
      <alignment horizontal="center" vertical="center"/>
    </xf>
    <xf numFmtId="49" fontId="3" fillId="2" borderId="5"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9" fontId="3" fillId="2" borderId="9"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2" borderId="4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47"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30"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7"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3" fillId="0" borderId="3" xfId="0" applyFont="1" applyBorder="1" applyAlignment="1">
      <alignment horizontal="left" vertical="center" wrapText="1"/>
    </xf>
    <xf numFmtId="0" fontId="3" fillId="0" borderId="54" xfId="0" applyFont="1" applyBorder="1" applyAlignment="1">
      <alignment horizontal="left" vertical="center" wrapText="1"/>
    </xf>
    <xf numFmtId="0" fontId="3" fillId="0" borderId="1" xfId="0" applyFont="1" applyBorder="1" applyAlignment="1">
      <alignment horizontal="left" vertical="center" wrapText="1"/>
    </xf>
    <xf numFmtId="0" fontId="3" fillId="0" borderId="48" xfId="0" applyFont="1" applyBorder="1" applyAlignment="1">
      <alignment horizontal="left" vertical="center" wrapText="1"/>
    </xf>
    <xf numFmtId="0" fontId="3" fillId="0" borderId="29" xfId="0" applyFont="1" applyBorder="1" applyAlignment="1">
      <alignment horizontal="left" vertical="center" wrapText="1"/>
    </xf>
    <xf numFmtId="0" fontId="3" fillId="0" borderId="35" xfId="0" applyFont="1" applyBorder="1" applyAlignment="1">
      <alignment horizontal="left" vertical="center" wrapText="1"/>
    </xf>
    <xf numFmtId="0" fontId="3" fillId="0" borderId="52"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5"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0"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28" xfId="0" applyFont="1" applyBorder="1" applyAlignment="1">
      <alignment horizontal="left" vertical="top" wrapText="1"/>
    </xf>
    <xf numFmtId="0" fontId="3" fillId="0" borderId="3" xfId="0" applyFont="1" applyBorder="1" applyAlignment="1">
      <alignment horizontal="left" vertical="top" wrapText="1"/>
    </xf>
    <xf numFmtId="0" fontId="3" fillId="0" borderId="29" xfId="0" applyFont="1" applyBorder="1" applyAlignment="1">
      <alignment horizontal="left" vertical="top" wrapText="1"/>
    </xf>
    <xf numFmtId="0" fontId="3" fillId="0" borderId="33"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Border="1" applyAlignment="1">
      <alignment horizontal="center" vertical="top" wrapText="1"/>
    </xf>
    <xf numFmtId="0" fontId="3" fillId="0" borderId="14" xfId="0" applyFont="1" applyBorder="1" applyAlignment="1">
      <alignment horizontal="center" vertical="top" wrapText="1"/>
    </xf>
    <xf numFmtId="0" fontId="3" fillId="0" borderId="28" xfId="0" applyFont="1" applyBorder="1" applyAlignment="1">
      <alignment horizontal="center" vertical="top" wrapText="1"/>
    </xf>
    <xf numFmtId="0" fontId="3" fillId="0" borderId="3" xfId="0" applyFont="1" applyBorder="1" applyAlignment="1">
      <alignment horizontal="center" vertical="top" wrapText="1"/>
    </xf>
    <xf numFmtId="0" fontId="3" fillId="0" borderId="29" xfId="0" applyFont="1" applyBorder="1" applyAlignment="1">
      <alignment horizontal="center" vertical="top"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2" xfId="0" applyFont="1" applyBorder="1" applyAlignment="1">
      <alignment horizontal="center" vertical="center"/>
    </xf>
    <xf numFmtId="0" fontId="3" fillId="0" borderId="52" xfId="0" applyFont="1" applyBorder="1" applyAlignment="1">
      <alignment horizontal="left" vertical="center" wrapText="1"/>
    </xf>
    <xf numFmtId="0" fontId="3" fillId="0" borderId="5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8" xfId="0" applyFont="1" applyBorder="1" applyAlignment="1">
      <alignment horizontal="center" vertical="center" wrapText="1"/>
    </xf>
    <xf numFmtId="49" fontId="10" fillId="0" borderId="0" xfId="0" applyNumberFormat="1" applyFont="1" applyFill="1" applyBorder="1" applyAlignment="1">
      <alignment horizontal="left" vertical="center"/>
    </xf>
    <xf numFmtId="49" fontId="21" fillId="0" borderId="0" xfId="0" applyNumberFormat="1" applyFont="1" applyFill="1" applyBorder="1" applyAlignment="1">
      <alignment horizontal="left" vertical="center"/>
    </xf>
    <xf numFmtId="0" fontId="3" fillId="0" borderId="41"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45" xfId="0" applyFont="1" applyBorder="1" applyAlignment="1">
      <alignment horizontal="center" vertical="center"/>
    </xf>
    <xf numFmtId="0" fontId="3" fillId="2" borderId="4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12" fillId="0" borderId="0" xfId="0" applyFont="1" applyFill="1" applyAlignment="1">
      <alignment horizontal="left"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3"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1" fillId="0" borderId="11" xfId="0" applyFont="1" applyFill="1" applyBorder="1" applyAlignment="1">
      <alignment horizontal="center" vertical="center" shrinkToFit="1"/>
    </xf>
    <xf numFmtId="0" fontId="11" fillId="0" borderId="47"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43"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11" fillId="0" borderId="45" xfId="0" applyFont="1" applyFill="1" applyBorder="1" applyAlignment="1">
      <alignment horizontal="center" vertical="center" shrinkToFit="1"/>
    </xf>
    <xf numFmtId="0" fontId="13" fillId="0" borderId="46"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12" xfId="0" applyFont="1" applyFill="1" applyBorder="1" applyAlignment="1">
      <alignment horizontal="center" vertical="center" textRotation="255"/>
    </xf>
    <xf numFmtId="0" fontId="13" fillId="0" borderId="1" xfId="0" applyFont="1" applyFill="1" applyBorder="1" applyAlignment="1">
      <alignment horizontal="center" vertical="center" textRotation="255"/>
    </xf>
    <xf numFmtId="0" fontId="13" fillId="0" borderId="0" xfId="0" applyFont="1" applyFill="1" applyBorder="1" applyAlignment="1">
      <alignment horizontal="center" vertical="center" textRotation="255"/>
    </xf>
    <xf numFmtId="0" fontId="13" fillId="0" borderId="14" xfId="0" applyFont="1" applyFill="1" applyBorder="1" applyAlignment="1">
      <alignment horizontal="center" vertical="center" textRotation="255"/>
    </xf>
    <xf numFmtId="0" fontId="13" fillId="0" borderId="53" xfId="0" applyFont="1" applyFill="1" applyBorder="1" applyAlignment="1">
      <alignment horizontal="center" vertical="center" textRotation="255"/>
    </xf>
    <xf numFmtId="0" fontId="13" fillId="0" borderId="36" xfId="0" applyFont="1" applyFill="1" applyBorder="1" applyAlignment="1">
      <alignment horizontal="center" vertical="center" textRotation="255"/>
    </xf>
    <xf numFmtId="0" fontId="13" fillId="0" borderId="37" xfId="0" applyFont="1" applyFill="1" applyBorder="1" applyAlignment="1">
      <alignment horizontal="center" vertical="center" textRotation="255"/>
    </xf>
    <xf numFmtId="0" fontId="13" fillId="0" borderId="10" xfId="0" applyFont="1" applyFill="1" applyBorder="1" applyAlignment="1">
      <alignment horizontal="center" vertical="center" textRotation="255"/>
    </xf>
    <xf numFmtId="0" fontId="13" fillId="0" borderId="13"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3" xfId="0" applyFont="1" applyFill="1" applyBorder="1" applyAlignment="1">
      <alignment horizontal="center" vertical="center" textRotation="255"/>
    </xf>
    <xf numFmtId="0" fontId="13" fillId="0" borderId="29" xfId="0" applyFont="1" applyFill="1" applyBorder="1" applyAlignment="1">
      <alignment horizontal="center" vertical="center" textRotation="255"/>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28" xfId="0" applyFont="1" applyFill="1" applyBorder="1" applyAlignment="1">
      <alignment horizontal="left" vertical="center"/>
    </xf>
    <xf numFmtId="0" fontId="13" fillId="0" borderId="3" xfId="0" applyFont="1" applyFill="1" applyBorder="1" applyAlignment="1">
      <alignment horizontal="left" vertical="center"/>
    </xf>
    <xf numFmtId="0" fontId="13" fillId="0" borderId="29" xfId="0" applyFont="1" applyFill="1" applyBorder="1" applyAlignment="1">
      <alignment horizontal="left" vertical="center"/>
    </xf>
    <xf numFmtId="0" fontId="17" fillId="0" borderId="67" xfId="0" applyFont="1" applyFill="1" applyBorder="1" applyAlignment="1">
      <alignment horizontal="center" vertical="center"/>
    </xf>
    <xf numFmtId="0" fontId="17" fillId="0" borderId="68" xfId="0" applyFont="1" applyFill="1" applyBorder="1" applyAlignment="1">
      <alignment horizontal="center" vertical="center"/>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3" fillId="0" borderId="63" xfId="0" applyFont="1" applyFill="1" applyBorder="1" applyAlignment="1">
      <alignment horizontal="center" vertical="center" textRotation="255"/>
    </xf>
    <xf numFmtId="0" fontId="13" fillId="0" borderId="47" xfId="0" applyFont="1" applyFill="1" applyBorder="1" applyAlignment="1">
      <alignment horizontal="center" vertical="center" textRotation="255"/>
    </xf>
    <xf numFmtId="0" fontId="13" fillId="0" borderId="58" xfId="0" applyFont="1" applyFill="1" applyBorder="1" applyAlignment="1">
      <alignment horizontal="center" vertical="center" textRotation="255"/>
    </xf>
    <xf numFmtId="0" fontId="13" fillId="0" borderId="43" xfId="0" applyFont="1" applyFill="1" applyBorder="1" applyAlignment="1">
      <alignment horizontal="center" vertical="center" textRotation="255"/>
    </xf>
    <xf numFmtId="0" fontId="13" fillId="0" borderId="59" xfId="0" applyFont="1" applyFill="1" applyBorder="1" applyAlignment="1">
      <alignment horizontal="center" vertical="center" textRotation="255"/>
    </xf>
    <xf numFmtId="0" fontId="13" fillId="0" borderId="44" xfId="0" applyFont="1" applyFill="1" applyBorder="1" applyAlignment="1">
      <alignment horizontal="center" vertical="center" textRotation="255"/>
    </xf>
    <xf numFmtId="0" fontId="13" fillId="0" borderId="46" xfId="0" applyFont="1" applyFill="1" applyBorder="1" applyAlignment="1">
      <alignment horizontal="center" vertical="center" textRotation="255" wrapText="1"/>
    </xf>
    <xf numFmtId="0" fontId="13" fillId="0" borderId="11" xfId="0" applyFont="1" applyFill="1" applyBorder="1" applyAlignment="1">
      <alignment horizontal="center" vertical="center" textRotation="255" wrapText="1"/>
    </xf>
    <xf numFmtId="0" fontId="13" fillId="0" borderId="12" xfId="0" applyFont="1" applyFill="1" applyBorder="1" applyAlignment="1">
      <alignment horizontal="center" vertical="center" textRotation="255" wrapText="1"/>
    </xf>
    <xf numFmtId="0" fontId="13" fillId="0" borderId="1" xfId="0" applyFont="1" applyFill="1" applyBorder="1" applyAlignment="1">
      <alignment horizontal="center" vertical="center" textRotation="255" wrapText="1"/>
    </xf>
    <xf numFmtId="0" fontId="13" fillId="0" borderId="0" xfId="0" applyFont="1" applyFill="1" applyBorder="1" applyAlignment="1">
      <alignment horizontal="center" vertical="center" textRotation="255" wrapText="1"/>
    </xf>
    <xf numFmtId="0" fontId="13" fillId="0" borderId="14" xfId="0" applyFont="1" applyFill="1" applyBorder="1" applyAlignment="1">
      <alignment horizontal="center" vertical="center" textRotation="255" wrapText="1"/>
    </xf>
    <xf numFmtId="0" fontId="13" fillId="0" borderId="53" xfId="0" applyFont="1" applyFill="1" applyBorder="1" applyAlignment="1">
      <alignment horizontal="center" vertical="center" textRotation="255" wrapText="1"/>
    </xf>
    <xf numFmtId="0" fontId="13" fillId="0" borderId="36" xfId="0" applyFont="1" applyFill="1" applyBorder="1" applyAlignment="1">
      <alignment horizontal="center" vertical="center" textRotation="255" wrapText="1"/>
    </xf>
    <xf numFmtId="0" fontId="13" fillId="0" borderId="37" xfId="0" applyFont="1" applyFill="1" applyBorder="1" applyAlignment="1">
      <alignment horizontal="center" vertical="center" textRotation="255" wrapText="1"/>
    </xf>
    <xf numFmtId="0" fontId="13" fillId="0" borderId="41" xfId="0" applyFont="1" applyFill="1" applyBorder="1" applyAlignment="1">
      <alignment horizontal="center" vertical="center" textRotation="255"/>
    </xf>
    <xf numFmtId="0" fontId="13" fillId="0" borderId="1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3" fillId="0" borderId="5" xfId="0" applyFont="1" applyFill="1" applyBorder="1" applyAlignment="1">
      <alignment horizontal="center" vertical="center" textRotation="255"/>
    </xf>
    <xf numFmtId="0" fontId="13" fillId="0" borderId="18"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13" fillId="0" borderId="38" xfId="0" applyFont="1" applyFill="1" applyBorder="1" applyAlignment="1">
      <alignment horizontal="center" vertical="center" textRotation="255"/>
    </xf>
    <xf numFmtId="0" fontId="13" fillId="0" borderId="33"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35"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5" xfId="0" applyFont="1" applyFill="1" applyBorder="1" applyAlignment="1">
      <alignment horizontal="center" vertical="center"/>
    </xf>
    <xf numFmtId="0" fontId="17" fillId="0" borderId="41" xfId="0" applyFont="1" applyFill="1" applyBorder="1" applyAlignment="1">
      <alignment horizontal="center" vertical="center"/>
    </xf>
    <xf numFmtId="0" fontId="17" fillId="0" borderId="36" xfId="0" applyFont="1" applyFill="1" applyBorder="1" applyAlignment="1">
      <alignment horizontal="center" vertical="center"/>
    </xf>
    <xf numFmtId="0" fontId="17" fillId="0" borderId="66" xfId="0" applyFont="1" applyFill="1" applyBorder="1" applyAlignment="1">
      <alignment horizontal="center" vertical="center"/>
    </xf>
    <xf numFmtId="0" fontId="13" fillId="0" borderId="57" xfId="0" applyFont="1" applyFill="1" applyBorder="1" applyAlignment="1">
      <alignment horizontal="center" vertical="center" textRotation="255"/>
    </xf>
    <xf numFmtId="0" fontId="13" fillId="0" borderId="42" xfId="0" applyFont="1" applyFill="1" applyBorder="1" applyAlignment="1">
      <alignment horizontal="center" vertical="center" textRotation="255"/>
    </xf>
    <xf numFmtId="0" fontId="13" fillId="0" borderId="62" xfId="0" applyFont="1" applyFill="1" applyBorder="1" applyAlignment="1">
      <alignment horizontal="center" vertical="center" textRotation="255"/>
    </xf>
    <xf numFmtId="0" fontId="13" fillId="0" borderId="45" xfId="0" applyFont="1" applyFill="1" applyBorder="1" applyAlignment="1">
      <alignment horizontal="center" vertical="center" textRotation="255"/>
    </xf>
    <xf numFmtId="0" fontId="13" fillId="0" borderId="21" xfId="0" applyFont="1" applyFill="1" applyBorder="1" applyAlignment="1">
      <alignment horizontal="center" vertical="center" textRotation="255"/>
    </xf>
    <xf numFmtId="0" fontId="17" fillId="0" borderId="21" xfId="0" applyFont="1" applyFill="1" applyBorder="1" applyAlignment="1">
      <alignment horizontal="center" vertical="center"/>
    </xf>
    <xf numFmtId="0" fontId="13" fillId="0" borderId="22" xfId="0" applyFont="1" applyFill="1" applyBorder="1" applyAlignment="1">
      <alignment horizontal="center" vertical="center" textRotation="255"/>
    </xf>
    <xf numFmtId="0" fontId="13" fillId="0" borderId="21"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7" fillId="0" borderId="28" xfId="0" applyFont="1" applyFill="1" applyBorder="1" applyAlignment="1">
      <alignment horizontal="center" vertical="center"/>
    </xf>
    <xf numFmtId="0" fontId="17" fillId="0" borderId="3" xfId="0" applyFont="1" applyFill="1" applyBorder="1" applyAlignment="1">
      <alignment horizontal="center" vertical="center"/>
    </xf>
    <xf numFmtId="0" fontId="13" fillId="0" borderId="34"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7" fillId="0" borderId="38" xfId="0" applyFont="1" applyFill="1" applyBorder="1" applyAlignment="1">
      <alignment horizontal="center" vertical="center"/>
    </xf>
    <xf numFmtId="0" fontId="13" fillId="0" borderId="39" xfId="0" applyFont="1" applyFill="1" applyBorder="1" applyAlignment="1">
      <alignment horizontal="center" vertical="center" textRotation="255"/>
    </xf>
    <xf numFmtId="0" fontId="13" fillId="0" borderId="13"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3" fillId="0" borderId="7" xfId="0" applyFont="1" applyFill="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13" fillId="0" borderId="33" xfId="0" applyFont="1" applyFill="1" applyBorder="1" applyAlignment="1">
      <alignment horizontal="center" vertical="center" textRotation="255"/>
    </xf>
    <xf numFmtId="0" fontId="13" fillId="0" borderId="34" xfId="0" applyFont="1" applyFill="1" applyBorder="1" applyAlignment="1">
      <alignment horizontal="center" vertical="center" textRotation="255"/>
    </xf>
    <xf numFmtId="0" fontId="13" fillId="0" borderId="35" xfId="0" applyFont="1" applyFill="1" applyBorder="1" applyAlignment="1">
      <alignment horizontal="center" vertical="center" textRotation="255"/>
    </xf>
    <xf numFmtId="0" fontId="13" fillId="0" borderId="0" xfId="0" applyFont="1" applyFill="1" applyBorder="1" applyAlignment="1">
      <alignment horizontal="left" vertical="top" wrapText="1"/>
    </xf>
    <xf numFmtId="49" fontId="3" fillId="2" borderId="33" xfId="0" applyNumberFormat="1" applyFont="1" applyFill="1" applyBorder="1" applyAlignment="1">
      <alignment horizontal="center" vertical="center"/>
    </xf>
    <xf numFmtId="49" fontId="3" fillId="2" borderId="34" xfId="0" applyNumberFormat="1" applyFont="1" applyFill="1" applyBorder="1" applyAlignment="1">
      <alignment horizontal="center" vertical="center"/>
    </xf>
    <xf numFmtId="49" fontId="3" fillId="2" borderId="42"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43" xfId="0" applyNumberFormat="1" applyFont="1" applyFill="1" applyBorder="1" applyAlignment="1">
      <alignment horizontal="center" vertical="center"/>
    </xf>
    <xf numFmtId="49" fontId="3" fillId="2" borderId="15"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50"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49" fontId="3" fillId="2" borderId="51" xfId="0" applyNumberFormat="1" applyFont="1" applyFill="1" applyBorder="1" applyAlignment="1">
      <alignment horizontal="center" vertical="center"/>
    </xf>
    <xf numFmtId="49" fontId="3" fillId="2" borderId="41" xfId="0" applyNumberFormat="1" applyFont="1" applyFill="1" applyBorder="1" applyAlignment="1">
      <alignment horizontal="center" vertical="center"/>
    </xf>
    <xf numFmtId="49" fontId="3" fillId="2" borderId="36" xfId="0" applyNumberFormat="1" applyFont="1" applyFill="1" applyBorder="1" applyAlignment="1">
      <alignment horizontal="center" vertical="center"/>
    </xf>
    <xf numFmtId="49" fontId="3" fillId="2" borderId="45" xfId="0" applyNumberFormat="1" applyFont="1" applyFill="1" applyBorder="1" applyAlignment="1">
      <alignment horizontal="center" vertical="center"/>
    </xf>
    <xf numFmtId="0" fontId="12" fillId="0" borderId="0" xfId="0" applyFont="1" applyFill="1" applyAlignment="1">
      <alignment horizontal="left" vertical="center" wrapText="1"/>
    </xf>
    <xf numFmtId="0" fontId="12" fillId="0" borderId="0" xfId="0" applyFont="1" applyFill="1" applyAlignment="1">
      <alignment horizontal="left" vertical="top"/>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3" fillId="2" borderId="7" xfId="0" applyFont="1" applyFill="1" applyBorder="1" applyAlignment="1">
      <alignment horizontal="center" vertical="center" textRotation="255"/>
    </xf>
    <xf numFmtId="0" fontId="3" fillId="2" borderId="40" xfId="0" applyFont="1" applyFill="1" applyBorder="1" applyAlignment="1">
      <alignment horizontal="center" vertical="center" textRotation="255"/>
    </xf>
    <xf numFmtId="0" fontId="3" fillId="2" borderId="38" xfId="0" applyFont="1" applyFill="1" applyBorder="1" applyAlignment="1">
      <alignment horizontal="center" vertical="center" textRotation="255"/>
    </xf>
    <xf numFmtId="49" fontId="6" fillId="2" borderId="5"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49" fontId="6" fillId="2" borderId="9"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18" xfId="0" applyNumberFormat="1" applyFont="1" applyFill="1" applyBorder="1" applyAlignment="1">
      <alignment horizontal="center" vertical="center" wrapText="1"/>
    </xf>
    <xf numFmtId="49" fontId="6" fillId="2" borderId="32" xfId="0" applyNumberFormat="1" applyFont="1" applyFill="1" applyBorder="1" applyAlignment="1">
      <alignment horizontal="center" vertical="center" wrapText="1"/>
    </xf>
    <xf numFmtId="49" fontId="6" fillId="2" borderId="23" xfId="0" applyNumberFormat="1" applyFont="1" applyFill="1" applyBorder="1" applyAlignment="1">
      <alignment horizontal="center" vertical="center" wrapText="1"/>
    </xf>
    <xf numFmtId="191" fontId="9" fillId="2" borderId="21" xfId="0" applyNumberFormat="1" applyFont="1" applyFill="1" applyBorder="1" applyAlignment="1" applyProtection="1">
      <alignment horizontal="center" vertical="center"/>
      <protection locked="0"/>
    </xf>
    <xf numFmtId="191" fontId="9" fillId="2" borderId="7" xfId="0" applyNumberFormat="1" applyFont="1" applyFill="1" applyBorder="1" applyAlignment="1" applyProtection="1">
      <alignment horizontal="center" vertical="center"/>
      <protection locked="0"/>
    </xf>
    <xf numFmtId="191" fontId="9" fillId="2" borderId="22" xfId="0" applyNumberFormat="1" applyFont="1" applyFill="1" applyBorder="1" applyAlignment="1" applyProtection="1">
      <alignment horizontal="center" vertical="center"/>
      <protection locked="0"/>
    </xf>
    <xf numFmtId="191" fontId="9" fillId="2" borderId="32" xfId="0" applyNumberFormat="1" applyFont="1" applyFill="1" applyBorder="1" applyAlignment="1" applyProtection="1">
      <alignment horizontal="center" vertical="center"/>
      <protection locked="0"/>
    </xf>
    <xf numFmtId="49" fontId="4" fillId="2"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191" fontId="9" fillId="2" borderId="38" xfId="0" applyNumberFormat="1" applyFont="1" applyFill="1" applyBorder="1" applyAlignment="1" applyProtection="1">
      <alignment horizontal="center" vertical="center"/>
      <protection locked="0"/>
    </xf>
    <xf numFmtId="0" fontId="11" fillId="0" borderId="0" xfId="0" applyFont="1" applyFill="1" applyBorder="1" applyAlignment="1">
      <alignment horizontal="left" vertical="top"/>
    </xf>
    <xf numFmtId="0" fontId="16" fillId="0" borderId="0" xfId="0" applyFont="1" applyFill="1" applyAlignment="1">
      <alignment horizontal="left" vertical="center" wrapText="1"/>
    </xf>
    <xf numFmtId="0" fontId="13" fillId="0" borderId="3" xfId="0" applyFont="1" applyBorder="1" applyAlignment="1">
      <alignment horizontal="left" vertical="center"/>
    </xf>
    <xf numFmtId="0" fontId="13" fillId="3" borderId="60"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71" xfId="0" applyFont="1" applyFill="1" applyBorder="1" applyAlignment="1">
      <alignment horizontal="center" vertical="center"/>
    </xf>
    <xf numFmtId="0" fontId="11" fillId="0" borderId="7" xfId="0" applyFont="1" applyBorder="1" applyAlignment="1">
      <alignment horizontal="center" vertical="center"/>
    </xf>
    <xf numFmtId="0" fontId="11" fillId="0" borderId="55"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1" fillId="0" borderId="0" xfId="0" applyFont="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55" xfId="0" applyFont="1" applyBorder="1" applyAlignment="1">
      <alignment horizontal="center" vertical="center"/>
    </xf>
    <xf numFmtId="0" fontId="13" fillId="0" borderId="56" xfId="0" applyFont="1" applyBorder="1" applyAlignment="1">
      <alignment horizontal="center" vertical="center"/>
    </xf>
    <xf numFmtId="0" fontId="13" fillId="0" borderId="70" xfId="0" applyFont="1" applyBorder="1" applyAlignment="1">
      <alignment horizontal="center" vertical="center"/>
    </xf>
    <xf numFmtId="0" fontId="11" fillId="0" borderId="0" xfId="0" applyFont="1" applyAlignment="1">
      <alignment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horizontal="center" vertical="center"/>
    </xf>
    <xf numFmtId="0" fontId="13" fillId="0" borderId="30" xfId="0" applyFont="1" applyBorder="1" applyAlignment="1">
      <alignment vertical="center"/>
    </xf>
    <xf numFmtId="0" fontId="13" fillId="0" borderId="34" xfId="0" applyFont="1" applyBorder="1" applyAlignment="1">
      <alignment horizontal="center" vertical="center"/>
    </xf>
    <xf numFmtId="0" fontId="13" fillId="0" borderId="34"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Alignment="1">
      <alignment horizontal="right"/>
    </xf>
    <xf numFmtId="0" fontId="18" fillId="0" borderId="0" xfId="0" applyFont="1" applyAlignment="1">
      <alignment horizontal="center" vertical="center"/>
    </xf>
    <xf numFmtId="0" fontId="13" fillId="0" borderId="0" xfId="0" applyFont="1" applyAlignment="1">
      <alignment horizontal="center" vertical="center"/>
    </xf>
    <xf numFmtId="0" fontId="18" fillId="0" borderId="33" xfId="0" applyFont="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18" fillId="0" borderId="13" xfId="0" applyFont="1" applyBorder="1" applyAlignment="1">
      <alignment horizontal="center" vertical="center"/>
    </xf>
    <xf numFmtId="0" fontId="18" fillId="0" borderId="0" xfId="0" applyFont="1" applyBorder="1" applyAlignment="1">
      <alignment horizontal="center" vertical="center"/>
    </xf>
    <xf numFmtId="0" fontId="18" fillId="0" borderId="14" xfId="0" applyFont="1" applyBorder="1" applyAlignment="1">
      <alignment horizontal="center" vertical="center"/>
    </xf>
    <xf numFmtId="0" fontId="18"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29" xfId="0" applyFont="1" applyBorder="1" applyAlignment="1">
      <alignment horizontal="center" vertical="center"/>
    </xf>
    <xf numFmtId="0" fontId="18" fillId="0" borderId="16" xfId="0" applyFont="1" applyBorder="1" applyAlignment="1">
      <alignment horizontal="center" vertical="center"/>
    </xf>
    <xf numFmtId="0" fontId="13" fillId="0" borderId="40" xfId="0" applyFont="1" applyBorder="1" applyAlignment="1">
      <alignment vertical="center"/>
    </xf>
    <xf numFmtId="0" fontId="13" fillId="0" borderId="38" xfId="0" applyFont="1" applyBorder="1" applyAlignment="1">
      <alignment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9" xfId="0" applyFont="1" applyBorder="1" applyAlignment="1">
      <alignment horizontal="center" vertical="center"/>
    </xf>
    <xf numFmtId="0" fontId="13" fillId="0" borderId="32" xfId="0" applyFont="1" applyBorder="1" applyAlignment="1">
      <alignment horizontal="center" vertical="center"/>
    </xf>
    <xf numFmtId="0" fontId="13" fillId="0" borderId="72" xfId="0" applyFont="1" applyBorder="1" applyAlignment="1">
      <alignment horizontal="center" vertical="center"/>
    </xf>
    <xf numFmtId="0" fontId="13" fillId="0" borderId="3" xfId="0" applyFont="1" applyBorder="1" applyAlignment="1">
      <alignment vertical="center"/>
    </xf>
    <xf numFmtId="0" fontId="13" fillId="0" borderId="73" xfId="0" applyFont="1" applyBorder="1" applyAlignment="1">
      <alignment horizontal="center" vertical="center" wrapText="1"/>
    </xf>
    <xf numFmtId="0" fontId="13" fillId="0" borderId="7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7" xfId="0" applyFont="1" applyBorder="1" applyAlignment="1">
      <alignment horizontal="left" vertical="center" shrinkToFit="1"/>
    </xf>
    <xf numFmtId="0" fontId="13" fillId="0" borderId="32" xfId="0" applyFont="1" applyBorder="1" applyAlignment="1">
      <alignment horizontal="left" vertical="center" shrinkToFit="1"/>
    </xf>
    <xf numFmtId="0" fontId="13" fillId="0" borderId="72" xfId="0" applyFont="1" applyBorder="1" applyAlignment="1">
      <alignment vertical="center"/>
    </xf>
    <xf numFmtId="0" fontId="13" fillId="0" borderId="56" xfId="0" applyFont="1" applyBorder="1" applyAlignment="1">
      <alignment vertical="center"/>
    </xf>
    <xf numFmtId="0" fontId="13" fillId="0" borderId="2" xfId="0" applyFont="1" applyBorder="1" applyAlignment="1">
      <alignment vertical="center"/>
    </xf>
    <xf numFmtId="0" fontId="13" fillId="0" borderId="38" xfId="0" applyFont="1" applyBorder="1" applyAlignment="1">
      <alignment horizontal="center" vertical="center"/>
    </xf>
    <xf numFmtId="0" fontId="13" fillId="0" borderId="38" xfId="0" applyFont="1" applyBorder="1" applyAlignment="1">
      <alignment horizontal="left" vertical="center" shrinkToFit="1"/>
    </xf>
    <xf numFmtId="0" fontId="13" fillId="0" borderId="39" xfId="0" applyFont="1" applyBorder="1" applyAlignment="1">
      <alignment horizontal="left" vertical="center" shrinkToFit="1"/>
    </xf>
    <xf numFmtId="0" fontId="13" fillId="0" borderId="11" xfId="0" applyFont="1" applyBorder="1" applyAlignment="1">
      <alignment horizontal="right"/>
    </xf>
    <xf numFmtId="0" fontId="13" fillId="0" borderId="12" xfId="0" applyFont="1" applyBorder="1" applyAlignment="1">
      <alignment horizontal="right"/>
    </xf>
    <xf numFmtId="0" fontId="13" fillId="0" borderId="39" xfId="0" applyFont="1" applyBorder="1" applyAlignment="1">
      <alignment horizontal="center" vertical="center"/>
    </xf>
    <xf numFmtId="0" fontId="13" fillId="0" borderId="85" xfId="0" applyFont="1" applyBorder="1" applyAlignment="1">
      <alignment horizontal="center" vertical="center"/>
    </xf>
    <xf numFmtId="0" fontId="13" fillId="0" borderId="75" xfId="0" applyFont="1" applyBorder="1" applyAlignment="1">
      <alignment horizontal="center" vertical="center"/>
    </xf>
    <xf numFmtId="0" fontId="18"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79" xfId="0" applyFont="1" applyBorder="1" applyAlignment="1">
      <alignment horizontal="center" vertical="center"/>
    </xf>
    <xf numFmtId="0" fontId="18" fillId="0" borderId="80" xfId="0" applyFont="1" applyBorder="1" applyAlignment="1">
      <alignment horizontal="center" vertical="center"/>
    </xf>
    <xf numFmtId="0" fontId="18" fillId="0" borderId="81" xfId="0" applyFont="1" applyBorder="1" applyAlignment="1">
      <alignment horizontal="center"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3" fillId="2" borderId="49"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90" xfId="0" applyFont="1" applyFill="1" applyBorder="1" applyAlignment="1">
      <alignment horizontal="center" vertical="center"/>
    </xf>
    <xf numFmtId="0" fontId="3" fillId="0" borderId="54"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28" xfId="0" applyFont="1" applyBorder="1" applyAlignment="1">
      <alignment vertical="center"/>
    </xf>
    <xf numFmtId="0" fontId="3" fillId="0" borderId="3" xfId="0" applyFont="1" applyBorder="1" applyAlignment="1">
      <alignment vertical="center"/>
    </xf>
    <xf numFmtId="0" fontId="3" fillId="0" borderId="29" xfId="0" applyFont="1" applyBorder="1" applyAlignment="1">
      <alignment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52"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7" xfId="0" applyFont="1" applyBorder="1" applyAlignment="1">
      <alignment vertical="center"/>
    </xf>
    <xf numFmtId="0" fontId="3" fillId="0" borderId="9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3" fillId="0" borderId="14" xfId="0" applyFont="1" applyFill="1" applyBorder="1" applyAlignment="1">
      <alignment vertical="center"/>
    </xf>
    <xf numFmtId="0" fontId="3" fillId="0" borderId="28" xfId="0" applyFont="1" applyFill="1" applyBorder="1" applyAlignment="1">
      <alignment vertical="center"/>
    </xf>
    <xf numFmtId="0" fontId="3" fillId="0" borderId="3" xfId="0" applyFont="1" applyFill="1" applyBorder="1" applyAlignment="1">
      <alignment vertical="center"/>
    </xf>
    <xf numFmtId="0" fontId="3" fillId="0" borderId="29" xfId="0" applyFont="1" applyFill="1" applyBorder="1" applyAlignment="1">
      <alignment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8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52" xfId="0" applyFont="1" applyBorder="1" applyAlignment="1">
      <alignment horizontal="center" vertical="center"/>
    </xf>
    <xf numFmtId="0" fontId="3" fillId="0" borderId="48" xfId="0" applyFont="1" applyBorder="1" applyAlignment="1">
      <alignment horizontal="center" vertical="center"/>
    </xf>
    <xf numFmtId="0" fontId="9" fillId="2" borderId="52" xfId="0" applyFont="1" applyFill="1" applyBorder="1" applyAlignment="1" applyProtection="1">
      <alignment horizontal="center" vertical="center" shrinkToFit="1"/>
      <protection locked="0"/>
    </xf>
    <xf numFmtId="0" fontId="9" fillId="2" borderId="34"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9" fillId="2" borderId="0"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36" xfId="0" applyFont="1" applyFill="1" applyBorder="1" applyAlignment="1" applyProtection="1">
      <alignment horizontal="center" vertical="center" shrinkToFit="1"/>
      <protection locked="0"/>
    </xf>
    <xf numFmtId="0" fontId="9" fillId="2" borderId="7" xfId="0" applyFont="1" applyFill="1" applyBorder="1" applyAlignment="1" applyProtection="1">
      <alignment vertical="center" shrinkToFit="1"/>
      <protection locked="0"/>
    </xf>
    <xf numFmtId="0" fontId="9" fillId="2" borderId="38" xfId="0" applyFont="1" applyFill="1" applyBorder="1" applyAlignment="1" applyProtection="1">
      <alignment vertical="center" shrinkToFit="1"/>
      <protection locked="0"/>
    </xf>
    <xf numFmtId="49" fontId="9" fillId="2" borderId="33" xfId="0" applyNumberFormat="1" applyFont="1" applyFill="1" applyBorder="1" applyAlignment="1" applyProtection="1">
      <alignment horizontal="center" vertical="center"/>
      <protection locked="0"/>
    </xf>
    <xf numFmtId="49" fontId="9" fillId="2" borderId="34" xfId="0" applyNumberFormat="1" applyFont="1" applyFill="1" applyBorder="1" applyAlignment="1" applyProtection="1">
      <alignment horizontal="center" vertical="center"/>
      <protection locked="0"/>
    </xf>
    <xf numFmtId="49" fontId="9" fillId="2" borderId="42" xfId="0" applyNumberFormat="1" applyFont="1" applyFill="1" applyBorder="1" applyAlignment="1" applyProtection="1">
      <alignment horizontal="center" vertical="center"/>
      <protection locked="0"/>
    </xf>
    <xf numFmtId="49" fontId="9" fillId="2" borderId="13"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43" xfId="0" applyNumberFormat="1" applyFont="1" applyFill="1" applyBorder="1" applyAlignment="1" applyProtection="1">
      <alignment horizontal="center" vertical="center"/>
      <protection locked="0"/>
    </xf>
    <xf numFmtId="49" fontId="9" fillId="2" borderId="91" xfId="0" applyNumberFormat="1" applyFont="1" applyFill="1" applyBorder="1" applyAlignment="1" applyProtection="1">
      <alignment horizontal="center" vertical="center"/>
      <protection locked="0"/>
    </xf>
    <xf numFmtId="49" fontId="9" fillId="2" borderId="86" xfId="0" applyNumberFormat="1" applyFont="1" applyFill="1" applyBorder="1" applyAlignment="1" applyProtection="1">
      <alignment horizontal="center" vertical="center"/>
      <protection locked="0"/>
    </xf>
    <xf numFmtId="49" fontId="9" fillId="2" borderId="87" xfId="0" applyNumberFormat="1" applyFont="1" applyFill="1" applyBorder="1" applyAlignment="1" applyProtection="1">
      <alignment horizontal="center" vertical="center"/>
      <protection locked="0"/>
    </xf>
    <xf numFmtId="49" fontId="9" fillId="2" borderId="41" xfId="0" applyNumberFormat="1" applyFont="1" applyFill="1" applyBorder="1" applyAlignment="1" applyProtection="1">
      <alignment horizontal="center" vertical="center"/>
      <protection locked="0"/>
    </xf>
    <xf numFmtId="49" fontId="9" fillId="2" borderId="36" xfId="0" applyNumberFormat="1" applyFont="1" applyFill="1" applyBorder="1" applyAlignment="1" applyProtection="1">
      <alignment horizontal="center" vertical="center"/>
      <protection locked="0"/>
    </xf>
    <xf numFmtId="49" fontId="9" fillId="2" borderId="45" xfId="0" applyNumberFormat="1" applyFont="1" applyFill="1" applyBorder="1" applyAlignment="1" applyProtection="1">
      <alignment horizontal="center" vertical="center"/>
      <protection locked="0"/>
    </xf>
    <xf numFmtId="0" fontId="9" fillId="2" borderId="48" xfId="0" applyFont="1" applyFill="1" applyBorder="1" applyAlignment="1" applyProtection="1">
      <alignment horizontal="center" vertical="center" shrinkToFit="1"/>
      <protection locked="0"/>
    </xf>
    <xf numFmtId="0" fontId="9" fillId="2" borderId="3" xfId="0" applyFont="1" applyFill="1" applyBorder="1" applyAlignment="1" applyProtection="1">
      <alignment horizontal="center" vertical="center" shrinkToFit="1"/>
      <protection locked="0"/>
    </xf>
    <xf numFmtId="0" fontId="8" fillId="2" borderId="0" xfId="0" applyFont="1" applyFill="1" applyAlignment="1">
      <alignment horizontal="left" vertical="center"/>
    </xf>
    <xf numFmtId="0" fontId="5" fillId="2" borderId="0" xfId="0" applyFont="1" applyFill="1" applyAlignment="1">
      <alignment horizontal="left" vertical="center"/>
    </xf>
    <xf numFmtId="49" fontId="9" fillId="2" borderId="88" xfId="0" applyNumberFormat="1" applyFont="1" applyFill="1" applyBorder="1" applyAlignment="1" applyProtection="1">
      <alignment horizontal="center" vertical="center"/>
      <protection locked="0"/>
    </xf>
    <xf numFmtId="49" fontId="9" fillId="2" borderId="89" xfId="0" applyNumberFormat="1" applyFont="1" applyFill="1" applyBorder="1" applyAlignment="1" applyProtection="1">
      <alignment horizontal="center" vertical="center"/>
      <protection locked="0"/>
    </xf>
    <xf numFmtId="49" fontId="9" fillId="2" borderId="90"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44" xfId="0" applyNumberFormat="1"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27432" tIns="18288" rIns="0" bIns="0" anchor="t" upright="1"/>
      <a:lstStyle>
        <a:defPPr algn="l" rtl="0">
          <a:lnSpc>
            <a:spcPts val="1400"/>
          </a:lnSpc>
          <a:defRPr sz="1200" b="0" i="0" u="none" strike="noStrike" baseline="0">
            <a:solidFill>
              <a:srgbClr val="000000"/>
            </a:solidFill>
            <a:latin typeface="ＭＳ Ｐゴシック"/>
            <a:ea typeface="ＭＳ Ｐゴシック"/>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EA8F2-8CFE-4A1B-809C-13E769CCB26F}">
  <sheetPr codeName="Sheet7"/>
  <dimension ref="A1:DN81"/>
  <sheetViews>
    <sheetView tabSelected="1" view="pageBreakPreview" zoomScale="85" zoomScaleNormal="70" zoomScaleSheetLayoutView="85" workbookViewId="0">
      <selection activeCell="B14" sqref="B14:T19"/>
    </sheetView>
  </sheetViews>
  <sheetFormatPr defaultColWidth="1.125" defaultRowHeight="6.75" customHeight="1" x14ac:dyDescent="0.15"/>
  <cols>
    <col min="1" max="1" width="0.25" style="1" customWidth="1"/>
    <col min="2" max="2" width="0.5" style="1" customWidth="1"/>
    <col min="3" max="39" width="1.125" style="1" customWidth="1"/>
    <col min="40" max="40" width="1" style="1" customWidth="1"/>
    <col min="41" max="116" width="1.125" style="1"/>
    <col min="117" max="117" width="0.5" style="1" customWidth="1"/>
    <col min="118" max="118" width="4.5" style="1" customWidth="1"/>
    <col min="119" max="16384" width="1.125" style="1"/>
  </cols>
  <sheetData>
    <row r="1" spans="1:118" ht="6.75" customHeight="1" x14ac:dyDescent="0.15">
      <c r="A1" s="158"/>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row>
    <row r="2" spans="1:118" ht="6.75" customHeight="1" x14ac:dyDescent="0.15">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row>
    <row r="3" spans="1:118" ht="6.7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row>
    <row r="4" spans="1:118" ht="6.75" customHeight="1" x14ac:dyDescent="0.15">
      <c r="A4" s="159" t="s">
        <v>21</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row>
    <row r="5" spans="1:118" ht="6.75" customHeight="1" x14ac:dyDescent="0.15">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CV5" s="159"/>
      <c r="CW5" s="159"/>
      <c r="CX5" s="159"/>
      <c r="CY5" s="159"/>
      <c r="CZ5" s="159"/>
      <c r="DA5" s="159"/>
      <c r="DB5" s="159"/>
      <c r="DC5" s="159"/>
      <c r="DD5" s="159"/>
      <c r="DE5" s="159"/>
      <c r="DF5" s="159"/>
      <c r="DG5" s="159"/>
      <c r="DH5" s="159"/>
      <c r="DI5" s="159"/>
      <c r="DJ5" s="159"/>
      <c r="DK5" s="159"/>
      <c r="DL5" s="159"/>
      <c r="DM5" s="159"/>
      <c r="DN5" s="159"/>
    </row>
    <row r="6" spans="1:118" ht="6.75" customHeight="1" x14ac:dyDescent="0.15">
      <c r="A6" s="3"/>
      <c r="B6" s="160" t="s">
        <v>4</v>
      </c>
      <c r="C6" s="160"/>
      <c r="D6" s="160"/>
      <c r="E6" s="160"/>
      <c r="F6" s="160"/>
      <c r="G6" s="160"/>
      <c r="H6" s="160"/>
      <c r="I6" s="160"/>
      <c r="J6" s="160"/>
      <c r="K6" s="160"/>
      <c r="L6" s="160"/>
      <c r="M6" s="160"/>
      <c r="N6" s="160"/>
      <c r="O6" s="160"/>
      <c r="P6" s="160"/>
      <c r="Q6" s="160"/>
      <c r="R6" s="160"/>
      <c r="S6" s="160"/>
      <c r="T6" s="160"/>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6"/>
      <c r="BA6" s="6"/>
      <c r="BB6" s="6"/>
      <c r="BC6" s="6"/>
      <c r="BD6" s="6"/>
      <c r="BE6" s="6"/>
      <c r="BF6" s="6"/>
      <c r="BG6" s="6"/>
      <c r="BH6" s="6"/>
      <c r="BI6" s="6"/>
      <c r="BJ6" s="6"/>
      <c r="BK6" s="6"/>
      <c r="BL6" s="6"/>
      <c r="BM6" s="6"/>
      <c r="BN6" s="6"/>
      <c r="BO6" s="6"/>
      <c r="BP6" s="6"/>
      <c r="BQ6" s="6"/>
      <c r="BR6" s="6"/>
      <c r="BS6" s="6"/>
      <c r="BT6" s="6"/>
      <c r="BU6" s="6"/>
      <c r="BV6" s="6"/>
      <c r="BW6" s="7"/>
      <c r="BX6" s="7"/>
      <c r="BY6" s="7"/>
      <c r="BZ6" s="7"/>
      <c r="CA6" s="7"/>
      <c r="CB6" s="7"/>
      <c r="CC6" s="7"/>
      <c r="CD6" s="7"/>
      <c r="CE6" s="7"/>
      <c r="CF6" s="7"/>
      <c r="CG6" s="7"/>
      <c r="CH6" s="7"/>
      <c r="CI6" s="7"/>
      <c r="CJ6" s="7"/>
      <c r="CK6" s="7"/>
      <c r="CL6" s="7"/>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row>
    <row r="7" spans="1:118" ht="6.75" customHeight="1" x14ac:dyDescent="0.15">
      <c r="A7" s="6"/>
      <c r="B7" s="160"/>
      <c r="C7" s="160"/>
      <c r="D7" s="160"/>
      <c r="E7" s="160"/>
      <c r="F7" s="160"/>
      <c r="G7" s="160"/>
      <c r="H7" s="160"/>
      <c r="I7" s="160"/>
      <c r="J7" s="160"/>
      <c r="K7" s="160"/>
      <c r="L7" s="160"/>
      <c r="M7" s="160"/>
      <c r="N7" s="160"/>
      <c r="O7" s="160"/>
      <c r="P7" s="160"/>
      <c r="Q7" s="160"/>
      <c r="R7" s="160"/>
      <c r="S7" s="160"/>
      <c r="T7" s="160"/>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6"/>
      <c r="BA7" s="6"/>
      <c r="BB7" s="6"/>
      <c r="BC7" s="6"/>
      <c r="BD7" s="6"/>
      <c r="BE7" s="6"/>
      <c r="BF7" s="6"/>
      <c r="BG7" s="6"/>
      <c r="BH7" s="6"/>
      <c r="BI7" s="6"/>
      <c r="BJ7" s="6"/>
      <c r="BK7" s="6"/>
      <c r="BL7" s="6"/>
      <c r="BM7" s="6"/>
      <c r="BN7" s="6"/>
      <c r="BO7" s="6"/>
      <c r="BP7" s="6"/>
      <c r="BQ7" s="6"/>
      <c r="BR7" s="6"/>
      <c r="BS7" s="6"/>
      <c r="BT7" s="6"/>
      <c r="BU7" s="6"/>
      <c r="BV7" s="6"/>
      <c r="BW7" s="7"/>
      <c r="BX7" s="7"/>
      <c r="BY7" s="7"/>
      <c r="BZ7" s="7"/>
      <c r="CA7" s="7"/>
      <c r="CB7" s="7"/>
      <c r="CC7" s="7"/>
      <c r="CD7" s="7"/>
      <c r="CE7" s="7"/>
      <c r="CF7" s="7"/>
      <c r="CG7" s="7"/>
      <c r="CH7" s="7"/>
      <c r="CI7" s="7"/>
      <c r="CJ7" s="7"/>
      <c r="CK7" s="7"/>
      <c r="CL7" s="7"/>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row>
    <row r="8" spans="1:118" ht="6.75" customHeight="1" x14ac:dyDescent="0.15">
      <c r="A8" s="6"/>
      <c r="B8" s="161"/>
      <c r="C8" s="161"/>
      <c r="D8" s="161"/>
      <c r="E8" s="161"/>
      <c r="F8" s="161"/>
      <c r="G8" s="161"/>
      <c r="H8" s="161"/>
      <c r="I8" s="161"/>
      <c r="J8" s="161"/>
      <c r="K8" s="161"/>
      <c r="L8" s="161"/>
      <c r="M8" s="161"/>
      <c r="N8" s="161"/>
      <c r="O8" s="161"/>
      <c r="P8" s="161"/>
      <c r="Q8" s="161"/>
      <c r="R8" s="161"/>
      <c r="S8" s="161"/>
      <c r="T8" s="161"/>
      <c r="U8" s="93"/>
      <c r="V8" s="93"/>
      <c r="W8" s="93"/>
      <c r="X8" s="93"/>
      <c r="Y8" s="93"/>
      <c r="Z8" s="93"/>
      <c r="AA8" s="93"/>
      <c r="AB8" s="93"/>
      <c r="AC8" s="93"/>
      <c r="AD8" s="93"/>
      <c r="AE8" s="93"/>
      <c r="AF8" s="93"/>
      <c r="AG8" s="93"/>
      <c r="AH8" s="93"/>
      <c r="AI8" s="93"/>
      <c r="AJ8" s="93"/>
      <c r="AK8" s="93"/>
      <c r="AL8" s="93"/>
      <c r="AM8" s="93"/>
      <c r="AN8" s="93"/>
      <c r="AO8" s="93"/>
      <c r="AP8" s="93"/>
      <c r="AQ8" s="93"/>
      <c r="AR8" s="93"/>
      <c r="AS8" s="93"/>
      <c r="AT8" s="93"/>
      <c r="AU8" s="93"/>
      <c r="AV8" s="93"/>
      <c r="AW8" s="93"/>
      <c r="AX8" s="93"/>
      <c r="AY8" s="93"/>
      <c r="AZ8" s="6"/>
      <c r="BA8" s="6"/>
      <c r="BB8" s="6"/>
      <c r="BC8" s="6"/>
      <c r="BD8" s="6"/>
      <c r="BE8" s="6"/>
      <c r="BF8" s="6"/>
      <c r="BG8" s="6"/>
      <c r="BH8" s="6"/>
      <c r="BI8" s="6"/>
      <c r="BJ8" s="6"/>
      <c r="BK8" s="6"/>
      <c r="BL8" s="6"/>
      <c r="BM8" s="6"/>
      <c r="BN8" s="6"/>
      <c r="BO8" s="6"/>
      <c r="BP8" s="6"/>
      <c r="BQ8" s="6"/>
      <c r="BR8" s="6"/>
      <c r="BS8" s="6"/>
      <c r="BT8" s="6"/>
      <c r="BU8" s="6"/>
      <c r="BV8" s="6"/>
      <c r="BW8" s="7"/>
      <c r="BX8" s="7"/>
      <c r="BY8" s="7"/>
      <c r="BZ8" s="7"/>
      <c r="CA8" s="7"/>
      <c r="CB8" s="7"/>
      <c r="CC8" s="7"/>
      <c r="CD8" s="7"/>
      <c r="CE8" s="7"/>
      <c r="CF8" s="7"/>
      <c r="CG8" s="7"/>
      <c r="CH8" s="7"/>
      <c r="CI8" s="7"/>
      <c r="CJ8" s="7"/>
      <c r="CK8" s="7"/>
      <c r="CL8" s="7"/>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row>
    <row r="9" spans="1:118" ht="6.75" customHeight="1" thickBot="1" x14ac:dyDescent="0.2">
      <c r="A9" s="7"/>
      <c r="B9" s="7"/>
      <c r="C9" s="8"/>
      <c r="D9" s="8"/>
      <c r="E9" s="8"/>
      <c r="F9" s="8"/>
      <c r="G9" s="6"/>
      <c r="H9" s="6"/>
      <c r="I9" s="6"/>
      <c r="J9" s="6"/>
      <c r="K9" s="6"/>
      <c r="L9" s="6"/>
      <c r="M9" s="6"/>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row>
    <row r="10" spans="1:118" ht="6.75" customHeight="1" x14ac:dyDescent="0.15">
      <c r="A10" s="7"/>
      <c r="B10" s="162" t="s">
        <v>27</v>
      </c>
      <c r="C10" s="163"/>
      <c r="D10" s="163"/>
      <c r="E10" s="163"/>
      <c r="F10" s="163"/>
      <c r="G10" s="163"/>
      <c r="H10" s="163"/>
      <c r="I10" s="163"/>
      <c r="J10" s="163"/>
      <c r="K10" s="163"/>
      <c r="L10" s="163"/>
      <c r="M10" s="163"/>
      <c r="N10" s="163"/>
      <c r="O10" s="163"/>
      <c r="P10" s="163"/>
      <c r="Q10" s="163"/>
      <c r="R10" s="163"/>
      <c r="S10" s="163"/>
      <c r="T10" s="163"/>
      <c r="U10" s="168" t="s">
        <v>32</v>
      </c>
      <c r="V10" s="137"/>
      <c r="W10" s="137"/>
      <c r="X10" s="137"/>
      <c r="Y10" s="137"/>
      <c r="Z10" s="137"/>
      <c r="AA10" s="137"/>
      <c r="AB10" s="137"/>
      <c r="AC10" s="137"/>
      <c r="AD10" s="137"/>
      <c r="AE10" s="137"/>
      <c r="AF10" s="170" t="s">
        <v>2</v>
      </c>
      <c r="AG10" s="171"/>
      <c r="AH10" s="171"/>
      <c r="AI10" s="171"/>
      <c r="AJ10" s="171"/>
      <c r="AK10" s="171"/>
      <c r="AL10" s="171"/>
      <c r="AM10" s="171"/>
      <c r="AN10" s="171"/>
      <c r="AO10" s="171"/>
      <c r="AP10" s="171"/>
      <c r="AQ10" s="171"/>
      <c r="AR10" s="171"/>
      <c r="AS10" s="171"/>
      <c r="AT10" s="171"/>
      <c r="AU10" s="171"/>
      <c r="AV10" s="171"/>
      <c r="AW10" s="171"/>
      <c r="AX10" s="171"/>
      <c r="AY10" s="171"/>
      <c r="AZ10" s="171"/>
      <c r="BA10" s="171"/>
      <c r="BB10" s="171"/>
      <c r="BC10" s="171"/>
      <c r="BD10" s="171"/>
      <c r="BE10" s="172"/>
      <c r="BF10" s="171" t="s">
        <v>3</v>
      </c>
      <c r="BG10" s="171"/>
      <c r="BH10" s="171"/>
      <c r="BI10" s="171"/>
      <c r="BJ10" s="171"/>
      <c r="BK10" s="171"/>
      <c r="BL10" s="171"/>
      <c r="BM10" s="171"/>
      <c r="BN10" s="171"/>
      <c r="BO10" s="171"/>
      <c r="BP10" s="171"/>
      <c r="BQ10" s="171"/>
      <c r="BR10" s="171"/>
      <c r="BS10" s="171"/>
      <c r="BT10" s="171"/>
      <c r="BU10" s="171"/>
      <c r="BV10" s="171"/>
      <c r="BW10" s="171"/>
      <c r="BX10" s="171"/>
      <c r="BY10" s="171"/>
      <c r="BZ10" s="171"/>
      <c r="CA10" s="171"/>
      <c r="CB10" s="171"/>
      <c r="CC10" s="172"/>
      <c r="CD10" s="168" t="s">
        <v>1</v>
      </c>
      <c r="CE10" s="137"/>
      <c r="CF10" s="137"/>
      <c r="CG10" s="137"/>
      <c r="CH10" s="137"/>
      <c r="CI10" s="137"/>
      <c r="CJ10" s="137"/>
      <c r="CK10" s="168" t="s">
        <v>100</v>
      </c>
      <c r="CL10" s="137"/>
      <c r="CM10" s="137"/>
      <c r="CN10" s="137"/>
      <c r="CO10" s="137"/>
      <c r="CP10" s="137"/>
      <c r="CQ10" s="137"/>
      <c r="CR10" s="137"/>
      <c r="CS10" s="137"/>
      <c r="CT10" s="137"/>
      <c r="CU10" s="137"/>
      <c r="CV10" s="137" t="s">
        <v>25</v>
      </c>
      <c r="CW10" s="137"/>
      <c r="CX10" s="137"/>
      <c r="CY10" s="137"/>
      <c r="CZ10" s="137"/>
      <c r="DA10" s="137"/>
      <c r="DB10" s="137"/>
      <c r="DC10" s="137"/>
      <c r="DD10" s="137"/>
      <c r="DE10" s="137"/>
      <c r="DF10" s="137"/>
      <c r="DG10" s="137"/>
      <c r="DH10" s="137"/>
      <c r="DI10" s="137"/>
      <c r="DJ10" s="137"/>
      <c r="DK10" s="137"/>
      <c r="DL10" s="137"/>
      <c r="DM10" s="138"/>
      <c r="DN10" s="3"/>
    </row>
    <row r="11" spans="1:118" ht="6.75" customHeight="1" x14ac:dyDescent="0.15">
      <c r="A11" s="7"/>
      <c r="B11" s="164"/>
      <c r="C11" s="165"/>
      <c r="D11" s="165"/>
      <c r="E11" s="165"/>
      <c r="F11" s="165"/>
      <c r="G11" s="165"/>
      <c r="H11" s="165"/>
      <c r="I11" s="165"/>
      <c r="J11" s="165"/>
      <c r="K11" s="165"/>
      <c r="L11" s="165"/>
      <c r="M11" s="165"/>
      <c r="N11" s="165"/>
      <c r="O11" s="165"/>
      <c r="P11" s="165"/>
      <c r="Q11" s="165"/>
      <c r="R11" s="165"/>
      <c r="S11" s="165"/>
      <c r="T11" s="165"/>
      <c r="U11" s="169"/>
      <c r="V11" s="169"/>
      <c r="W11" s="169"/>
      <c r="X11" s="169"/>
      <c r="Y11" s="169"/>
      <c r="Z11" s="169"/>
      <c r="AA11" s="169"/>
      <c r="AB11" s="169"/>
      <c r="AC11" s="169"/>
      <c r="AD11" s="169"/>
      <c r="AE11" s="169"/>
      <c r="AF11" s="173"/>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74"/>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74"/>
      <c r="CD11" s="169"/>
      <c r="CE11" s="169"/>
      <c r="CF11" s="169"/>
      <c r="CG11" s="169"/>
      <c r="CH11" s="169"/>
      <c r="CI11" s="169"/>
      <c r="CJ11" s="169"/>
      <c r="CK11" s="169"/>
      <c r="CL11" s="169"/>
      <c r="CM11" s="169"/>
      <c r="CN11" s="169"/>
      <c r="CO11" s="169"/>
      <c r="CP11" s="169"/>
      <c r="CQ11" s="169"/>
      <c r="CR11" s="169"/>
      <c r="CS11" s="169"/>
      <c r="CT11" s="169"/>
      <c r="CU11" s="169"/>
      <c r="CV11" s="139"/>
      <c r="CW11" s="139"/>
      <c r="CX11" s="139"/>
      <c r="CY11" s="139"/>
      <c r="CZ11" s="139"/>
      <c r="DA11" s="139"/>
      <c r="DB11" s="139"/>
      <c r="DC11" s="139"/>
      <c r="DD11" s="139"/>
      <c r="DE11" s="139"/>
      <c r="DF11" s="139"/>
      <c r="DG11" s="139"/>
      <c r="DH11" s="139"/>
      <c r="DI11" s="139"/>
      <c r="DJ11" s="139"/>
      <c r="DK11" s="139"/>
      <c r="DL11" s="139"/>
      <c r="DM11" s="140"/>
      <c r="DN11" s="3"/>
    </row>
    <row r="12" spans="1:118" ht="6.75" customHeight="1" x14ac:dyDescent="0.15">
      <c r="A12" s="7"/>
      <c r="B12" s="164"/>
      <c r="C12" s="165"/>
      <c r="D12" s="165"/>
      <c r="E12" s="165"/>
      <c r="F12" s="165"/>
      <c r="G12" s="165"/>
      <c r="H12" s="165"/>
      <c r="I12" s="165"/>
      <c r="J12" s="165"/>
      <c r="K12" s="165"/>
      <c r="L12" s="165"/>
      <c r="M12" s="165"/>
      <c r="N12" s="165"/>
      <c r="O12" s="165"/>
      <c r="P12" s="165"/>
      <c r="Q12" s="165"/>
      <c r="R12" s="165"/>
      <c r="S12" s="165"/>
      <c r="T12" s="165"/>
      <c r="U12" s="169"/>
      <c r="V12" s="169"/>
      <c r="W12" s="169"/>
      <c r="X12" s="169"/>
      <c r="Y12" s="169"/>
      <c r="Z12" s="169"/>
      <c r="AA12" s="169"/>
      <c r="AB12" s="169"/>
      <c r="AC12" s="169"/>
      <c r="AD12" s="169"/>
      <c r="AE12" s="169"/>
      <c r="AF12" s="173"/>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74"/>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74"/>
      <c r="CD12" s="169"/>
      <c r="CE12" s="169"/>
      <c r="CF12" s="169"/>
      <c r="CG12" s="169"/>
      <c r="CH12" s="169"/>
      <c r="CI12" s="169"/>
      <c r="CJ12" s="169"/>
      <c r="CK12" s="169"/>
      <c r="CL12" s="169"/>
      <c r="CM12" s="169"/>
      <c r="CN12" s="169"/>
      <c r="CO12" s="169"/>
      <c r="CP12" s="169"/>
      <c r="CQ12" s="169"/>
      <c r="CR12" s="169"/>
      <c r="CS12" s="169"/>
      <c r="CT12" s="169"/>
      <c r="CU12" s="169"/>
      <c r="CV12" s="141" t="s">
        <v>26</v>
      </c>
      <c r="CW12" s="141"/>
      <c r="CX12" s="141"/>
      <c r="CY12" s="141"/>
      <c r="CZ12" s="141"/>
      <c r="DA12" s="141"/>
      <c r="DB12" s="141"/>
      <c r="DC12" s="141"/>
      <c r="DD12" s="141"/>
      <c r="DE12" s="141"/>
      <c r="DF12" s="141"/>
      <c r="DG12" s="141"/>
      <c r="DH12" s="141"/>
      <c r="DI12" s="141"/>
      <c r="DJ12" s="141"/>
      <c r="DK12" s="141"/>
      <c r="DL12" s="141"/>
      <c r="DM12" s="142"/>
      <c r="DN12" s="3"/>
    </row>
    <row r="13" spans="1:118" ht="6.75" customHeight="1" thickBot="1" x14ac:dyDescent="0.2">
      <c r="A13" s="7"/>
      <c r="B13" s="166"/>
      <c r="C13" s="167"/>
      <c r="D13" s="167"/>
      <c r="E13" s="167"/>
      <c r="F13" s="167"/>
      <c r="G13" s="167"/>
      <c r="H13" s="167"/>
      <c r="I13" s="167"/>
      <c r="J13" s="167"/>
      <c r="K13" s="167"/>
      <c r="L13" s="167"/>
      <c r="M13" s="167"/>
      <c r="N13" s="167"/>
      <c r="O13" s="167"/>
      <c r="P13" s="167"/>
      <c r="Q13" s="167"/>
      <c r="R13" s="167"/>
      <c r="S13" s="167"/>
      <c r="T13" s="167"/>
      <c r="U13" s="143"/>
      <c r="V13" s="143"/>
      <c r="W13" s="143"/>
      <c r="X13" s="143"/>
      <c r="Y13" s="143"/>
      <c r="Z13" s="143"/>
      <c r="AA13" s="143"/>
      <c r="AB13" s="143"/>
      <c r="AC13" s="143"/>
      <c r="AD13" s="143"/>
      <c r="AE13" s="143"/>
      <c r="AF13" s="175"/>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7"/>
      <c r="BF13" s="176"/>
      <c r="BG13" s="176"/>
      <c r="BH13" s="176"/>
      <c r="BI13" s="176"/>
      <c r="BJ13" s="176"/>
      <c r="BK13" s="176"/>
      <c r="BL13" s="176"/>
      <c r="BM13" s="176"/>
      <c r="BN13" s="176"/>
      <c r="BO13" s="176"/>
      <c r="BP13" s="176"/>
      <c r="BQ13" s="176"/>
      <c r="BR13" s="176"/>
      <c r="BS13" s="176"/>
      <c r="BT13" s="176"/>
      <c r="BU13" s="176"/>
      <c r="BV13" s="176"/>
      <c r="BW13" s="176"/>
      <c r="BX13" s="176"/>
      <c r="BY13" s="176"/>
      <c r="BZ13" s="176"/>
      <c r="CA13" s="176"/>
      <c r="CB13" s="176"/>
      <c r="CC13" s="177"/>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4"/>
      <c r="DN13" s="3"/>
    </row>
    <row r="14" spans="1:118" ht="6.75" customHeight="1" thickTop="1" x14ac:dyDescent="0.15">
      <c r="A14" s="7"/>
      <c r="B14" s="145"/>
      <c r="C14" s="146"/>
      <c r="D14" s="146"/>
      <c r="E14" s="146"/>
      <c r="F14" s="146"/>
      <c r="G14" s="146"/>
      <c r="H14" s="146"/>
      <c r="I14" s="146"/>
      <c r="J14" s="146"/>
      <c r="K14" s="146"/>
      <c r="L14" s="146"/>
      <c r="M14" s="146"/>
      <c r="N14" s="146"/>
      <c r="O14" s="146"/>
      <c r="P14" s="146"/>
      <c r="Q14" s="146"/>
      <c r="R14" s="146"/>
      <c r="S14" s="146"/>
      <c r="T14" s="146"/>
      <c r="U14" s="147"/>
      <c r="V14" s="74"/>
      <c r="W14" s="74"/>
      <c r="X14" s="74"/>
      <c r="Y14" s="74"/>
      <c r="Z14" s="74"/>
      <c r="AA14" s="74"/>
      <c r="AB14" s="74"/>
      <c r="AC14" s="74"/>
      <c r="AD14" s="74"/>
      <c r="AE14" s="74"/>
      <c r="AF14" s="148"/>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50"/>
      <c r="BF14" s="157"/>
      <c r="BG14" s="99"/>
      <c r="BH14" s="99"/>
      <c r="BI14" s="99"/>
      <c r="BJ14" s="99"/>
      <c r="BK14" s="99"/>
      <c r="BL14" s="99"/>
      <c r="BM14" s="99"/>
      <c r="BN14" s="99"/>
      <c r="BO14" s="99"/>
      <c r="BP14" s="99"/>
      <c r="BQ14" s="99"/>
      <c r="BR14" s="99"/>
      <c r="BS14" s="99"/>
      <c r="BT14" s="99"/>
      <c r="BU14" s="99"/>
      <c r="BV14" s="99"/>
      <c r="BW14" s="99"/>
      <c r="BX14" s="99"/>
      <c r="BY14" s="99"/>
      <c r="BZ14" s="99"/>
      <c r="CA14" s="99"/>
      <c r="CB14" s="99"/>
      <c r="CC14" s="100"/>
      <c r="CD14" s="147"/>
      <c r="CE14" s="74"/>
      <c r="CF14" s="74"/>
      <c r="CG14" s="74"/>
      <c r="CH14" s="74"/>
      <c r="CI14" s="74"/>
      <c r="CJ14" s="74"/>
      <c r="CK14" s="108"/>
      <c r="CL14" s="109"/>
      <c r="CM14" s="109"/>
      <c r="CN14" s="109"/>
      <c r="CO14" s="109"/>
      <c r="CP14" s="109"/>
      <c r="CQ14" s="109"/>
      <c r="CR14" s="109"/>
      <c r="CS14" s="109"/>
      <c r="CT14" s="109"/>
      <c r="CU14" s="110"/>
      <c r="CV14" s="74"/>
      <c r="CW14" s="74"/>
      <c r="CX14" s="74"/>
      <c r="CY14" s="74"/>
      <c r="CZ14" s="74"/>
      <c r="DA14" s="74"/>
      <c r="DB14" s="74"/>
      <c r="DC14" s="74"/>
      <c r="DD14" s="74"/>
      <c r="DE14" s="74"/>
      <c r="DF14" s="74"/>
      <c r="DG14" s="74"/>
      <c r="DH14" s="74"/>
      <c r="DI14" s="74"/>
      <c r="DJ14" s="74"/>
      <c r="DK14" s="74"/>
      <c r="DL14" s="74"/>
      <c r="DM14" s="75"/>
      <c r="DN14" s="3"/>
    </row>
    <row r="15" spans="1:118" ht="6.75" customHeight="1" x14ac:dyDescent="0.15">
      <c r="A15" s="7"/>
      <c r="B15" s="76"/>
      <c r="C15" s="77"/>
      <c r="D15" s="77"/>
      <c r="E15" s="77"/>
      <c r="F15" s="77"/>
      <c r="G15" s="77"/>
      <c r="H15" s="77"/>
      <c r="I15" s="77"/>
      <c r="J15" s="77"/>
      <c r="K15" s="77"/>
      <c r="L15" s="77"/>
      <c r="M15" s="77"/>
      <c r="N15" s="77"/>
      <c r="O15" s="77"/>
      <c r="P15" s="77"/>
      <c r="Q15" s="77"/>
      <c r="R15" s="77"/>
      <c r="S15" s="77"/>
      <c r="T15" s="77"/>
      <c r="U15" s="80"/>
      <c r="V15" s="68"/>
      <c r="W15" s="68"/>
      <c r="X15" s="68"/>
      <c r="Y15" s="68"/>
      <c r="Z15" s="68"/>
      <c r="AA15" s="68"/>
      <c r="AB15" s="68"/>
      <c r="AC15" s="68"/>
      <c r="AD15" s="68"/>
      <c r="AE15" s="68"/>
      <c r="AF15" s="151"/>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3"/>
      <c r="BF15" s="98"/>
      <c r="BG15" s="99"/>
      <c r="BH15" s="99"/>
      <c r="BI15" s="99"/>
      <c r="BJ15" s="99"/>
      <c r="BK15" s="99"/>
      <c r="BL15" s="99"/>
      <c r="BM15" s="99"/>
      <c r="BN15" s="99"/>
      <c r="BO15" s="99"/>
      <c r="BP15" s="99"/>
      <c r="BQ15" s="99"/>
      <c r="BR15" s="99"/>
      <c r="BS15" s="99"/>
      <c r="BT15" s="99"/>
      <c r="BU15" s="99"/>
      <c r="BV15" s="99"/>
      <c r="BW15" s="99"/>
      <c r="BX15" s="99"/>
      <c r="BY15" s="99"/>
      <c r="BZ15" s="99"/>
      <c r="CA15" s="99"/>
      <c r="CB15" s="99"/>
      <c r="CC15" s="100"/>
      <c r="CD15" s="80"/>
      <c r="CE15" s="68"/>
      <c r="CF15" s="68"/>
      <c r="CG15" s="68"/>
      <c r="CH15" s="68"/>
      <c r="CI15" s="68"/>
      <c r="CJ15" s="68"/>
      <c r="CK15" s="108"/>
      <c r="CL15" s="109"/>
      <c r="CM15" s="109"/>
      <c r="CN15" s="109"/>
      <c r="CO15" s="109"/>
      <c r="CP15" s="109"/>
      <c r="CQ15" s="109"/>
      <c r="CR15" s="109"/>
      <c r="CS15" s="109"/>
      <c r="CT15" s="109"/>
      <c r="CU15" s="110"/>
      <c r="CV15" s="70"/>
      <c r="CW15" s="70"/>
      <c r="CX15" s="70"/>
      <c r="CY15" s="70"/>
      <c r="CZ15" s="70"/>
      <c r="DA15" s="70"/>
      <c r="DB15" s="70"/>
      <c r="DC15" s="70"/>
      <c r="DD15" s="70"/>
      <c r="DE15" s="70"/>
      <c r="DF15" s="70"/>
      <c r="DG15" s="70"/>
      <c r="DH15" s="70"/>
      <c r="DI15" s="70"/>
      <c r="DJ15" s="70"/>
      <c r="DK15" s="70"/>
      <c r="DL15" s="70"/>
      <c r="DM15" s="71"/>
      <c r="DN15" s="3"/>
    </row>
    <row r="16" spans="1:118" ht="6.75" customHeight="1" x14ac:dyDescent="0.15">
      <c r="A16" s="7"/>
      <c r="B16" s="76"/>
      <c r="C16" s="77"/>
      <c r="D16" s="77"/>
      <c r="E16" s="77"/>
      <c r="F16" s="77"/>
      <c r="G16" s="77"/>
      <c r="H16" s="77"/>
      <c r="I16" s="77"/>
      <c r="J16" s="77"/>
      <c r="K16" s="77"/>
      <c r="L16" s="77"/>
      <c r="M16" s="77"/>
      <c r="N16" s="77"/>
      <c r="O16" s="77"/>
      <c r="P16" s="77"/>
      <c r="Q16" s="77"/>
      <c r="R16" s="77"/>
      <c r="S16" s="77"/>
      <c r="T16" s="77"/>
      <c r="U16" s="68"/>
      <c r="V16" s="68"/>
      <c r="W16" s="68"/>
      <c r="X16" s="68"/>
      <c r="Y16" s="68"/>
      <c r="Z16" s="68"/>
      <c r="AA16" s="68"/>
      <c r="AB16" s="68"/>
      <c r="AC16" s="68"/>
      <c r="AD16" s="68"/>
      <c r="AE16" s="68"/>
      <c r="AF16" s="151"/>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3"/>
      <c r="BF16" s="98"/>
      <c r="BG16" s="99"/>
      <c r="BH16" s="99"/>
      <c r="BI16" s="99"/>
      <c r="BJ16" s="99"/>
      <c r="BK16" s="99"/>
      <c r="BL16" s="99"/>
      <c r="BM16" s="99"/>
      <c r="BN16" s="99"/>
      <c r="BO16" s="99"/>
      <c r="BP16" s="99"/>
      <c r="BQ16" s="99"/>
      <c r="BR16" s="99"/>
      <c r="BS16" s="99"/>
      <c r="BT16" s="99"/>
      <c r="BU16" s="99"/>
      <c r="BV16" s="99"/>
      <c r="BW16" s="99"/>
      <c r="BX16" s="99"/>
      <c r="BY16" s="99"/>
      <c r="BZ16" s="99"/>
      <c r="CA16" s="99"/>
      <c r="CB16" s="99"/>
      <c r="CC16" s="100"/>
      <c r="CD16" s="68"/>
      <c r="CE16" s="68"/>
      <c r="CF16" s="68"/>
      <c r="CG16" s="68"/>
      <c r="CH16" s="68"/>
      <c r="CI16" s="68"/>
      <c r="CJ16" s="68"/>
      <c r="CK16" s="111"/>
      <c r="CL16" s="109"/>
      <c r="CM16" s="109"/>
      <c r="CN16" s="109"/>
      <c r="CO16" s="109"/>
      <c r="CP16" s="109"/>
      <c r="CQ16" s="109"/>
      <c r="CR16" s="109"/>
      <c r="CS16" s="109"/>
      <c r="CT16" s="109"/>
      <c r="CU16" s="110"/>
      <c r="CV16" s="72"/>
      <c r="CW16" s="72"/>
      <c r="CX16" s="72"/>
      <c r="CY16" s="72"/>
      <c r="CZ16" s="72"/>
      <c r="DA16" s="72"/>
      <c r="DB16" s="72"/>
      <c r="DC16" s="72"/>
      <c r="DD16" s="72"/>
      <c r="DE16" s="72"/>
      <c r="DF16" s="72"/>
      <c r="DG16" s="72"/>
      <c r="DH16" s="72"/>
      <c r="DI16" s="72"/>
      <c r="DJ16" s="72"/>
      <c r="DK16" s="72"/>
      <c r="DL16" s="72"/>
      <c r="DM16" s="73"/>
      <c r="DN16" s="3"/>
    </row>
    <row r="17" spans="1:118" ht="6.75" customHeight="1" x14ac:dyDescent="0.15">
      <c r="A17" s="7"/>
      <c r="B17" s="76"/>
      <c r="C17" s="77"/>
      <c r="D17" s="77"/>
      <c r="E17" s="77"/>
      <c r="F17" s="77"/>
      <c r="G17" s="77"/>
      <c r="H17" s="77"/>
      <c r="I17" s="77"/>
      <c r="J17" s="77"/>
      <c r="K17" s="77"/>
      <c r="L17" s="77"/>
      <c r="M17" s="77"/>
      <c r="N17" s="77"/>
      <c r="O17" s="77"/>
      <c r="P17" s="77"/>
      <c r="Q17" s="77"/>
      <c r="R17" s="77"/>
      <c r="S17" s="77"/>
      <c r="T17" s="77"/>
      <c r="U17" s="68"/>
      <c r="V17" s="68"/>
      <c r="W17" s="68"/>
      <c r="X17" s="68"/>
      <c r="Y17" s="68"/>
      <c r="Z17" s="68"/>
      <c r="AA17" s="68"/>
      <c r="AB17" s="68"/>
      <c r="AC17" s="68"/>
      <c r="AD17" s="68"/>
      <c r="AE17" s="68"/>
      <c r="AF17" s="151"/>
      <c r="AG17" s="152"/>
      <c r="AH17" s="152"/>
      <c r="AI17" s="152"/>
      <c r="AJ17" s="152"/>
      <c r="AK17" s="152"/>
      <c r="AL17" s="152"/>
      <c r="AM17" s="152"/>
      <c r="AN17" s="152"/>
      <c r="AO17" s="152"/>
      <c r="AP17" s="152"/>
      <c r="AQ17" s="152"/>
      <c r="AR17" s="152"/>
      <c r="AS17" s="152"/>
      <c r="AT17" s="152"/>
      <c r="AU17" s="152"/>
      <c r="AV17" s="152"/>
      <c r="AW17" s="152"/>
      <c r="AX17" s="152"/>
      <c r="AY17" s="152"/>
      <c r="AZ17" s="152"/>
      <c r="BA17" s="152"/>
      <c r="BB17" s="152"/>
      <c r="BC17" s="152"/>
      <c r="BD17" s="152"/>
      <c r="BE17" s="153"/>
      <c r="BF17" s="98"/>
      <c r="BG17" s="99"/>
      <c r="BH17" s="99"/>
      <c r="BI17" s="99"/>
      <c r="BJ17" s="99"/>
      <c r="BK17" s="99"/>
      <c r="BL17" s="99"/>
      <c r="BM17" s="99"/>
      <c r="BN17" s="99"/>
      <c r="BO17" s="99"/>
      <c r="BP17" s="99"/>
      <c r="BQ17" s="99"/>
      <c r="BR17" s="99"/>
      <c r="BS17" s="99"/>
      <c r="BT17" s="99"/>
      <c r="BU17" s="99"/>
      <c r="BV17" s="99"/>
      <c r="BW17" s="99"/>
      <c r="BX17" s="99"/>
      <c r="BY17" s="99"/>
      <c r="BZ17" s="99"/>
      <c r="CA17" s="99"/>
      <c r="CB17" s="99"/>
      <c r="CC17" s="100"/>
      <c r="CD17" s="68"/>
      <c r="CE17" s="68"/>
      <c r="CF17" s="68"/>
      <c r="CG17" s="68"/>
      <c r="CH17" s="68"/>
      <c r="CI17" s="68"/>
      <c r="CJ17" s="68"/>
      <c r="CK17" s="111"/>
      <c r="CL17" s="109"/>
      <c r="CM17" s="109"/>
      <c r="CN17" s="109"/>
      <c r="CO17" s="109"/>
      <c r="CP17" s="109"/>
      <c r="CQ17" s="109"/>
      <c r="CR17" s="109"/>
      <c r="CS17" s="109"/>
      <c r="CT17" s="109"/>
      <c r="CU17" s="110"/>
      <c r="CV17" s="74"/>
      <c r="CW17" s="74"/>
      <c r="CX17" s="74"/>
      <c r="CY17" s="74"/>
      <c r="CZ17" s="74"/>
      <c r="DA17" s="74"/>
      <c r="DB17" s="74"/>
      <c r="DC17" s="74"/>
      <c r="DD17" s="74"/>
      <c r="DE17" s="74"/>
      <c r="DF17" s="74"/>
      <c r="DG17" s="74"/>
      <c r="DH17" s="74"/>
      <c r="DI17" s="74"/>
      <c r="DJ17" s="74"/>
      <c r="DK17" s="74"/>
      <c r="DL17" s="74"/>
      <c r="DM17" s="75"/>
      <c r="DN17" s="3"/>
    </row>
    <row r="18" spans="1:118" ht="6.75" customHeight="1" x14ac:dyDescent="0.15">
      <c r="A18" s="7"/>
      <c r="B18" s="76"/>
      <c r="C18" s="77"/>
      <c r="D18" s="77"/>
      <c r="E18" s="77"/>
      <c r="F18" s="77"/>
      <c r="G18" s="77"/>
      <c r="H18" s="77"/>
      <c r="I18" s="77"/>
      <c r="J18" s="77"/>
      <c r="K18" s="77"/>
      <c r="L18" s="77"/>
      <c r="M18" s="77"/>
      <c r="N18" s="77"/>
      <c r="O18" s="77"/>
      <c r="P18" s="77"/>
      <c r="Q18" s="77"/>
      <c r="R18" s="77"/>
      <c r="S18" s="77"/>
      <c r="T18" s="77"/>
      <c r="U18" s="68"/>
      <c r="V18" s="68"/>
      <c r="W18" s="68"/>
      <c r="X18" s="68"/>
      <c r="Y18" s="68"/>
      <c r="Z18" s="68"/>
      <c r="AA18" s="68"/>
      <c r="AB18" s="68"/>
      <c r="AC18" s="68"/>
      <c r="AD18" s="68"/>
      <c r="AE18" s="68"/>
      <c r="AF18" s="151"/>
      <c r="AG18" s="152"/>
      <c r="AH18" s="152"/>
      <c r="AI18" s="152"/>
      <c r="AJ18" s="152"/>
      <c r="AK18" s="152"/>
      <c r="AL18" s="152"/>
      <c r="AM18" s="152"/>
      <c r="AN18" s="152"/>
      <c r="AO18" s="152"/>
      <c r="AP18" s="152"/>
      <c r="AQ18" s="152"/>
      <c r="AR18" s="152"/>
      <c r="AS18" s="152"/>
      <c r="AT18" s="152"/>
      <c r="AU18" s="152"/>
      <c r="AV18" s="152"/>
      <c r="AW18" s="152"/>
      <c r="AX18" s="152"/>
      <c r="AY18" s="152"/>
      <c r="AZ18" s="152"/>
      <c r="BA18" s="152"/>
      <c r="BB18" s="152"/>
      <c r="BC18" s="152"/>
      <c r="BD18" s="152"/>
      <c r="BE18" s="153"/>
      <c r="BF18" s="98"/>
      <c r="BG18" s="99"/>
      <c r="BH18" s="99"/>
      <c r="BI18" s="99"/>
      <c r="BJ18" s="99"/>
      <c r="BK18" s="99"/>
      <c r="BL18" s="99"/>
      <c r="BM18" s="99"/>
      <c r="BN18" s="99"/>
      <c r="BO18" s="99"/>
      <c r="BP18" s="99"/>
      <c r="BQ18" s="99"/>
      <c r="BR18" s="99"/>
      <c r="BS18" s="99"/>
      <c r="BT18" s="99"/>
      <c r="BU18" s="99"/>
      <c r="BV18" s="99"/>
      <c r="BW18" s="99"/>
      <c r="BX18" s="99"/>
      <c r="BY18" s="99"/>
      <c r="BZ18" s="99"/>
      <c r="CA18" s="99"/>
      <c r="CB18" s="99"/>
      <c r="CC18" s="100"/>
      <c r="CD18" s="68"/>
      <c r="CE18" s="68"/>
      <c r="CF18" s="68"/>
      <c r="CG18" s="68"/>
      <c r="CH18" s="68"/>
      <c r="CI18" s="68"/>
      <c r="CJ18" s="68"/>
      <c r="CK18" s="111"/>
      <c r="CL18" s="109"/>
      <c r="CM18" s="109"/>
      <c r="CN18" s="109"/>
      <c r="CO18" s="109"/>
      <c r="CP18" s="109"/>
      <c r="CQ18" s="109"/>
      <c r="CR18" s="109"/>
      <c r="CS18" s="109"/>
      <c r="CT18" s="109"/>
      <c r="CU18" s="110"/>
      <c r="CV18" s="74"/>
      <c r="CW18" s="74"/>
      <c r="CX18" s="74"/>
      <c r="CY18" s="74"/>
      <c r="CZ18" s="74"/>
      <c r="DA18" s="74"/>
      <c r="DB18" s="74"/>
      <c r="DC18" s="74"/>
      <c r="DD18" s="74"/>
      <c r="DE18" s="74"/>
      <c r="DF18" s="74"/>
      <c r="DG18" s="74"/>
      <c r="DH18" s="74"/>
      <c r="DI18" s="74"/>
      <c r="DJ18" s="74"/>
      <c r="DK18" s="74"/>
      <c r="DL18" s="74"/>
      <c r="DM18" s="75"/>
      <c r="DN18" s="3"/>
    </row>
    <row r="19" spans="1:118" ht="6.75" customHeight="1" x14ac:dyDescent="0.15">
      <c r="A19" s="7"/>
      <c r="B19" s="76"/>
      <c r="C19" s="77"/>
      <c r="D19" s="77"/>
      <c r="E19" s="77"/>
      <c r="F19" s="77"/>
      <c r="G19" s="77"/>
      <c r="H19" s="77"/>
      <c r="I19" s="77"/>
      <c r="J19" s="77"/>
      <c r="K19" s="77"/>
      <c r="L19" s="77"/>
      <c r="M19" s="77"/>
      <c r="N19" s="77"/>
      <c r="O19" s="77"/>
      <c r="P19" s="77"/>
      <c r="Q19" s="77"/>
      <c r="R19" s="77"/>
      <c r="S19" s="77"/>
      <c r="T19" s="77"/>
      <c r="U19" s="68"/>
      <c r="V19" s="68"/>
      <c r="W19" s="68"/>
      <c r="X19" s="68"/>
      <c r="Y19" s="68"/>
      <c r="Z19" s="68"/>
      <c r="AA19" s="68"/>
      <c r="AB19" s="68"/>
      <c r="AC19" s="68"/>
      <c r="AD19" s="68"/>
      <c r="AE19" s="68"/>
      <c r="AF19" s="154"/>
      <c r="AG19" s="155"/>
      <c r="AH19" s="155"/>
      <c r="AI19" s="155"/>
      <c r="AJ19" s="155"/>
      <c r="AK19" s="155"/>
      <c r="AL19" s="155"/>
      <c r="AM19" s="155"/>
      <c r="AN19" s="155"/>
      <c r="AO19" s="155"/>
      <c r="AP19" s="155"/>
      <c r="AQ19" s="155"/>
      <c r="AR19" s="155"/>
      <c r="AS19" s="155"/>
      <c r="AT19" s="155"/>
      <c r="AU19" s="155"/>
      <c r="AV19" s="155"/>
      <c r="AW19" s="155"/>
      <c r="AX19" s="155"/>
      <c r="AY19" s="155"/>
      <c r="AZ19" s="155"/>
      <c r="BA19" s="155"/>
      <c r="BB19" s="155"/>
      <c r="BC19" s="155"/>
      <c r="BD19" s="155"/>
      <c r="BE19" s="156"/>
      <c r="BF19" s="101"/>
      <c r="BG19" s="102"/>
      <c r="BH19" s="102"/>
      <c r="BI19" s="102"/>
      <c r="BJ19" s="102"/>
      <c r="BK19" s="102"/>
      <c r="BL19" s="102"/>
      <c r="BM19" s="102"/>
      <c r="BN19" s="102"/>
      <c r="BO19" s="102"/>
      <c r="BP19" s="102"/>
      <c r="BQ19" s="102"/>
      <c r="BR19" s="102"/>
      <c r="BS19" s="102"/>
      <c r="BT19" s="102"/>
      <c r="BU19" s="102"/>
      <c r="BV19" s="102"/>
      <c r="BW19" s="102"/>
      <c r="BX19" s="102"/>
      <c r="BY19" s="102"/>
      <c r="BZ19" s="102"/>
      <c r="CA19" s="102"/>
      <c r="CB19" s="102"/>
      <c r="CC19" s="103"/>
      <c r="CD19" s="68"/>
      <c r="CE19" s="68"/>
      <c r="CF19" s="68"/>
      <c r="CG19" s="68"/>
      <c r="CH19" s="68"/>
      <c r="CI19" s="68"/>
      <c r="CJ19" s="68"/>
      <c r="CK19" s="112"/>
      <c r="CL19" s="113"/>
      <c r="CM19" s="113"/>
      <c r="CN19" s="113"/>
      <c r="CO19" s="113"/>
      <c r="CP19" s="113"/>
      <c r="CQ19" s="113"/>
      <c r="CR19" s="113"/>
      <c r="CS19" s="113"/>
      <c r="CT19" s="113"/>
      <c r="CU19" s="114"/>
      <c r="CV19" s="68"/>
      <c r="CW19" s="68"/>
      <c r="CX19" s="68"/>
      <c r="CY19" s="68"/>
      <c r="CZ19" s="68"/>
      <c r="DA19" s="68"/>
      <c r="DB19" s="68"/>
      <c r="DC19" s="68"/>
      <c r="DD19" s="68"/>
      <c r="DE19" s="68"/>
      <c r="DF19" s="68"/>
      <c r="DG19" s="68"/>
      <c r="DH19" s="68"/>
      <c r="DI19" s="68"/>
      <c r="DJ19" s="68"/>
      <c r="DK19" s="68"/>
      <c r="DL19" s="68"/>
      <c r="DM19" s="69"/>
      <c r="DN19" s="3"/>
    </row>
    <row r="20" spans="1:118" ht="6.75" customHeight="1" x14ac:dyDescent="0.15">
      <c r="A20" s="7"/>
      <c r="B20" s="76"/>
      <c r="C20" s="77"/>
      <c r="D20" s="77"/>
      <c r="E20" s="77"/>
      <c r="F20" s="77"/>
      <c r="G20" s="77"/>
      <c r="H20" s="77"/>
      <c r="I20" s="77"/>
      <c r="J20" s="77"/>
      <c r="K20" s="77"/>
      <c r="L20" s="77"/>
      <c r="M20" s="77"/>
      <c r="N20" s="77"/>
      <c r="O20" s="77"/>
      <c r="P20" s="77"/>
      <c r="Q20" s="77"/>
      <c r="R20" s="77"/>
      <c r="S20" s="77"/>
      <c r="T20" s="77"/>
      <c r="U20" s="80"/>
      <c r="V20" s="68"/>
      <c r="W20" s="68"/>
      <c r="X20" s="68"/>
      <c r="Y20" s="68"/>
      <c r="Z20" s="68"/>
      <c r="AA20" s="68"/>
      <c r="AB20" s="68"/>
      <c r="AC20" s="68"/>
      <c r="AD20" s="68"/>
      <c r="AE20" s="68"/>
      <c r="AF20" s="82"/>
      <c r="AG20" s="83"/>
      <c r="AH20" s="83"/>
      <c r="AI20" s="83"/>
      <c r="AJ20" s="83"/>
      <c r="AK20" s="83"/>
      <c r="AL20" s="83"/>
      <c r="AM20" s="83"/>
      <c r="AN20" s="83"/>
      <c r="AO20" s="83"/>
      <c r="AP20" s="83"/>
      <c r="AQ20" s="83"/>
      <c r="AR20" s="83"/>
      <c r="AS20" s="83"/>
      <c r="AT20" s="83"/>
      <c r="AU20" s="83"/>
      <c r="AV20" s="83"/>
      <c r="AW20" s="83"/>
      <c r="AX20" s="83"/>
      <c r="AY20" s="83"/>
      <c r="AZ20" s="83"/>
      <c r="BA20" s="83"/>
      <c r="BB20" s="83"/>
      <c r="BC20" s="83"/>
      <c r="BD20" s="83"/>
      <c r="BE20" s="84"/>
      <c r="BF20" s="128"/>
      <c r="BG20" s="129"/>
      <c r="BH20" s="129"/>
      <c r="BI20" s="129"/>
      <c r="BJ20" s="129"/>
      <c r="BK20" s="129"/>
      <c r="BL20" s="129"/>
      <c r="BM20" s="129"/>
      <c r="BN20" s="129"/>
      <c r="BO20" s="129"/>
      <c r="BP20" s="129"/>
      <c r="BQ20" s="129"/>
      <c r="BR20" s="129"/>
      <c r="BS20" s="129"/>
      <c r="BT20" s="129"/>
      <c r="BU20" s="129"/>
      <c r="BV20" s="129"/>
      <c r="BW20" s="129"/>
      <c r="BX20" s="129"/>
      <c r="BY20" s="129"/>
      <c r="BZ20" s="129"/>
      <c r="CA20" s="129"/>
      <c r="CB20" s="129"/>
      <c r="CC20" s="130"/>
      <c r="CD20" s="80"/>
      <c r="CE20" s="68"/>
      <c r="CF20" s="68"/>
      <c r="CG20" s="68"/>
      <c r="CH20" s="68"/>
      <c r="CI20" s="68"/>
      <c r="CJ20" s="68"/>
      <c r="CK20" s="80"/>
      <c r="CL20" s="68"/>
      <c r="CM20" s="68"/>
      <c r="CN20" s="68"/>
      <c r="CO20" s="68"/>
      <c r="CP20" s="68"/>
      <c r="CQ20" s="68"/>
      <c r="CR20" s="68"/>
      <c r="CS20" s="68"/>
      <c r="CT20" s="68"/>
      <c r="CU20" s="68"/>
      <c r="CV20" s="74"/>
      <c r="CW20" s="74"/>
      <c r="CX20" s="74"/>
      <c r="CY20" s="74"/>
      <c r="CZ20" s="74"/>
      <c r="DA20" s="74"/>
      <c r="DB20" s="74"/>
      <c r="DC20" s="74"/>
      <c r="DD20" s="74"/>
      <c r="DE20" s="74"/>
      <c r="DF20" s="74"/>
      <c r="DG20" s="74"/>
      <c r="DH20" s="74"/>
      <c r="DI20" s="74"/>
      <c r="DJ20" s="74"/>
      <c r="DK20" s="74"/>
      <c r="DL20" s="74"/>
      <c r="DM20" s="75"/>
      <c r="DN20" s="3"/>
    </row>
    <row r="21" spans="1:118" ht="6.75" customHeight="1" x14ac:dyDescent="0.15">
      <c r="A21" s="7"/>
      <c r="B21" s="76"/>
      <c r="C21" s="77"/>
      <c r="D21" s="77"/>
      <c r="E21" s="77"/>
      <c r="F21" s="77"/>
      <c r="G21" s="77"/>
      <c r="H21" s="77"/>
      <c r="I21" s="77"/>
      <c r="J21" s="77"/>
      <c r="K21" s="77"/>
      <c r="L21" s="77"/>
      <c r="M21" s="77"/>
      <c r="N21" s="77"/>
      <c r="O21" s="77"/>
      <c r="P21" s="77"/>
      <c r="Q21" s="77"/>
      <c r="R21" s="77"/>
      <c r="S21" s="77"/>
      <c r="T21" s="77"/>
      <c r="U21" s="80"/>
      <c r="V21" s="68"/>
      <c r="W21" s="68"/>
      <c r="X21" s="68"/>
      <c r="Y21" s="68"/>
      <c r="Z21" s="68"/>
      <c r="AA21" s="68"/>
      <c r="AB21" s="68"/>
      <c r="AC21" s="68"/>
      <c r="AD21" s="68"/>
      <c r="AE21" s="68"/>
      <c r="AF21" s="85"/>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7"/>
      <c r="BF21" s="131"/>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3"/>
      <c r="CD21" s="80"/>
      <c r="CE21" s="68"/>
      <c r="CF21" s="68"/>
      <c r="CG21" s="68"/>
      <c r="CH21" s="68"/>
      <c r="CI21" s="68"/>
      <c r="CJ21" s="68"/>
      <c r="CK21" s="80"/>
      <c r="CL21" s="68"/>
      <c r="CM21" s="68"/>
      <c r="CN21" s="68"/>
      <c r="CO21" s="68"/>
      <c r="CP21" s="68"/>
      <c r="CQ21" s="68"/>
      <c r="CR21" s="68"/>
      <c r="CS21" s="68"/>
      <c r="CT21" s="68"/>
      <c r="CU21" s="68"/>
      <c r="CV21" s="70"/>
      <c r="CW21" s="70"/>
      <c r="CX21" s="70"/>
      <c r="CY21" s="70"/>
      <c r="CZ21" s="70"/>
      <c r="DA21" s="70"/>
      <c r="DB21" s="70"/>
      <c r="DC21" s="70"/>
      <c r="DD21" s="70"/>
      <c r="DE21" s="70"/>
      <c r="DF21" s="70"/>
      <c r="DG21" s="70"/>
      <c r="DH21" s="70"/>
      <c r="DI21" s="70"/>
      <c r="DJ21" s="70"/>
      <c r="DK21" s="70"/>
      <c r="DL21" s="70"/>
      <c r="DM21" s="71"/>
      <c r="DN21" s="3"/>
    </row>
    <row r="22" spans="1:118" ht="6.75" customHeight="1" x14ac:dyDescent="0.15">
      <c r="A22" s="7"/>
      <c r="B22" s="76"/>
      <c r="C22" s="77"/>
      <c r="D22" s="77"/>
      <c r="E22" s="77"/>
      <c r="F22" s="77"/>
      <c r="G22" s="77"/>
      <c r="H22" s="77"/>
      <c r="I22" s="77"/>
      <c r="J22" s="77"/>
      <c r="K22" s="77"/>
      <c r="L22" s="77"/>
      <c r="M22" s="77"/>
      <c r="N22" s="77"/>
      <c r="O22" s="77"/>
      <c r="P22" s="77"/>
      <c r="Q22" s="77"/>
      <c r="R22" s="77"/>
      <c r="S22" s="77"/>
      <c r="T22" s="77"/>
      <c r="U22" s="68"/>
      <c r="V22" s="68"/>
      <c r="W22" s="68"/>
      <c r="X22" s="68"/>
      <c r="Y22" s="68"/>
      <c r="Z22" s="68"/>
      <c r="AA22" s="68"/>
      <c r="AB22" s="68"/>
      <c r="AC22" s="68"/>
      <c r="AD22" s="68"/>
      <c r="AE22" s="68"/>
      <c r="AF22" s="85"/>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7"/>
      <c r="BF22" s="131"/>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3"/>
      <c r="CD22" s="68"/>
      <c r="CE22" s="68"/>
      <c r="CF22" s="68"/>
      <c r="CG22" s="68"/>
      <c r="CH22" s="68"/>
      <c r="CI22" s="68"/>
      <c r="CJ22" s="68"/>
      <c r="CK22" s="68"/>
      <c r="CL22" s="68"/>
      <c r="CM22" s="68"/>
      <c r="CN22" s="68"/>
      <c r="CO22" s="68"/>
      <c r="CP22" s="68"/>
      <c r="CQ22" s="68"/>
      <c r="CR22" s="68"/>
      <c r="CS22" s="68"/>
      <c r="CT22" s="68"/>
      <c r="CU22" s="68"/>
      <c r="CV22" s="72"/>
      <c r="CW22" s="72"/>
      <c r="CX22" s="72"/>
      <c r="CY22" s="72"/>
      <c r="CZ22" s="72"/>
      <c r="DA22" s="72"/>
      <c r="DB22" s="72"/>
      <c r="DC22" s="72"/>
      <c r="DD22" s="72"/>
      <c r="DE22" s="72"/>
      <c r="DF22" s="72"/>
      <c r="DG22" s="72"/>
      <c r="DH22" s="72"/>
      <c r="DI22" s="72"/>
      <c r="DJ22" s="72"/>
      <c r="DK22" s="72"/>
      <c r="DL22" s="72"/>
      <c r="DM22" s="73"/>
      <c r="DN22" s="3"/>
    </row>
    <row r="23" spans="1:118" ht="6.75" customHeight="1" x14ac:dyDescent="0.15">
      <c r="A23" s="7"/>
      <c r="B23" s="76"/>
      <c r="C23" s="77"/>
      <c r="D23" s="77"/>
      <c r="E23" s="77"/>
      <c r="F23" s="77"/>
      <c r="G23" s="77"/>
      <c r="H23" s="77"/>
      <c r="I23" s="77"/>
      <c r="J23" s="77"/>
      <c r="K23" s="77"/>
      <c r="L23" s="77"/>
      <c r="M23" s="77"/>
      <c r="N23" s="77"/>
      <c r="O23" s="77"/>
      <c r="P23" s="77"/>
      <c r="Q23" s="77"/>
      <c r="R23" s="77"/>
      <c r="S23" s="77"/>
      <c r="T23" s="77"/>
      <c r="U23" s="68"/>
      <c r="V23" s="68"/>
      <c r="W23" s="68"/>
      <c r="X23" s="68"/>
      <c r="Y23" s="68"/>
      <c r="Z23" s="68"/>
      <c r="AA23" s="68"/>
      <c r="AB23" s="68"/>
      <c r="AC23" s="68"/>
      <c r="AD23" s="68"/>
      <c r="AE23" s="68"/>
      <c r="AF23" s="85"/>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7"/>
      <c r="BF23" s="131"/>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3"/>
      <c r="CD23" s="68"/>
      <c r="CE23" s="68"/>
      <c r="CF23" s="68"/>
      <c r="CG23" s="68"/>
      <c r="CH23" s="68"/>
      <c r="CI23" s="68"/>
      <c r="CJ23" s="68"/>
      <c r="CK23" s="68"/>
      <c r="CL23" s="68"/>
      <c r="CM23" s="68"/>
      <c r="CN23" s="68"/>
      <c r="CO23" s="68"/>
      <c r="CP23" s="68"/>
      <c r="CQ23" s="68"/>
      <c r="CR23" s="68"/>
      <c r="CS23" s="68"/>
      <c r="CT23" s="68"/>
      <c r="CU23" s="68"/>
      <c r="CV23" s="74"/>
      <c r="CW23" s="74"/>
      <c r="CX23" s="74"/>
      <c r="CY23" s="74"/>
      <c r="CZ23" s="74"/>
      <c r="DA23" s="74"/>
      <c r="DB23" s="74"/>
      <c r="DC23" s="74"/>
      <c r="DD23" s="74"/>
      <c r="DE23" s="74"/>
      <c r="DF23" s="74"/>
      <c r="DG23" s="74"/>
      <c r="DH23" s="74"/>
      <c r="DI23" s="74"/>
      <c r="DJ23" s="74"/>
      <c r="DK23" s="74"/>
      <c r="DL23" s="74"/>
      <c r="DM23" s="75"/>
      <c r="DN23" s="3"/>
    </row>
    <row r="24" spans="1:118" ht="6.75" customHeight="1" x14ac:dyDescent="0.15">
      <c r="A24" s="7"/>
      <c r="B24" s="76"/>
      <c r="C24" s="77"/>
      <c r="D24" s="77"/>
      <c r="E24" s="77"/>
      <c r="F24" s="77"/>
      <c r="G24" s="77"/>
      <c r="H24" s="77"/>
      <c r="I24" s="77"/>
      <c r="J24" s="77"/>
      <c r="K24" s="77"/>
      <c r="L24" s="77"/>
      <c r="M24" s="77"/>
      <c r="N24" s="77"/>
      <c r="O24" s="77"/>
      <c r="P24" s="77"/>
      <c r="Q24" s="77"/>
      <c r="R24" s="77"/>
      <c r="S24" s="77"/>
      <c r="T24" s="77"/>
      <c r="U24" s="68"/>
      <c r="V24" s="68"/>
      <c r="W24" s="68"/>
      <c r="X24" s="68"/>
      <c r="Y24" s="68"/>
      <c r="Z24" s="68"/>
      <c r="AA24" s="68"/>
      <c r="AB24" s="68"/>
      <c r="AC24" s="68"/>
      <c r="AD24" s="68"/>
      <c r="AE24" s="68"/>
      <c r="AF24" s="85"/>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7"/>
      <c r="BF24" s="131"/>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3"/>
      <c r="CD24" s="68"/>
      <c r="CE24" s="68"/>
      <c r="CF24" s="68"/>
      <c r="CG24" s="68"/>
      <c r="CH24" s="68"/>
      <c r="CI24" s="68"/>
      <c r="CJ24" s="68"/>
      <c r="CK24" s="68"/>
      <c r="CL24" s="68"/>
      <c r="CM24" s="68"/>
      <c r="CN24" s="68"/>
      <c r="CO24" s="68"/>
      <c r="CP24" s="68"/>
      <c r="CQ24" s="68"/>
      <c r="CR24" s="68"/>
      <c r="CS24" s="68"/>
      <c r="CT24" s="68"/>
      <c r="CU24" s="68"/>
      <c r="CV24" s="74"/>
      <c r="CW24" s="74"/>
      <c r="CX24" s="74"/>
      <c r="CY24" s="74"/>
      <c r="CZ24" s="74"/>
      <c r="DA24" s="74"/>
      <c r="DB24" s="74"/>
      <c r="DC24" s="74"/>
      <c r="DD24" s="74"/>
      <c r="DE24" s="74"/>
      <c r="DF24" s="74"/>
      <c r="DG24" s="74"/>
      <c r="DH24" s="74"/>
      <c r="DI24" s="74"/>
      <c r="DJ24" s="74"/>
      <c r="DK24" s="74"/>
      <c r="DL24" s="74"/>
      <c r="DM24" s="75"/>
      <c r="DN24" s="3"/>
    </row>
    <row r="25" spans="1:118" ht="6.75" customHeight="1" x14ac:dyDescent="0.15">
      <c r="A25" s="7"/>
      <c r="B25" s="76"/>
      <c r="C25" s="77"/>
      <c r="D25" s="77"/>
      <c r="E25" s="77"/>
      <c r="F25" s="77"/>
      <c r="G25" s="77"/>
      <c r="H25" s="77"/>
      <c r="I25" s="77"/>
      <c r="J25" s="77"/>
      <c r="K25" s="77"/>
      <c r="L25" s="77"/>
      <c r="M25" s="77"/>
      <c r="N25" s="77"/>
      <c r="O25" s="77"/>
      <c r="P25" s="77"/>
      <c r="Q25" s="77"/>
      <c r="R25" s="77"/>
      <c r="S25" s="77"/>
      <c r="T25" s="77"/>
      <c r="U25" s="68"/>
      <c r="V25" s="68"/>
      <c r="W25" s="68"/>
      <c r="X25" s="68"/>
      <c r="Y25" s="68"/>
      <c r="Z25" s="68"/>
      <c r="AA25" s="68"/>
      <c r="AB25" s="68"/>
      <c r="AC25" s="68"/>
      <c r="AD25" s="68"/>
      <c r="AE25" s="68"/>
      <c r="AF25" s="92"/>
      <c r="AG25" s="93"/>
      <c r="AH25" s="93"/>
      <c r="AI25" s="93"/>
      <c r="AJ25" s="93"/>
      <c r="AK25" s="93"/>
      <c r="AL25" s="93"/>
      <c r="AM25" s="93"/>
      <c r="AN25" s="93"/>
      <c r="AO25" s="93"/>
      <c r="AP25" s="93"/>
      <c r="AQ25" s="93"/>
      <c r="AR25" s="93"/>
      <c r="AS25" s="93"/>
      <c r="AT25" s="93"/>
      <c r="AU25" s="93"/>
      <c r="AV25" s="93"/>
      <c r="AW25" s="93"/>
      <c r="AX25" s="93"/>
      <c r="AY25" s="93"/>
      <c r="AZ25" s="93"/>
      <c r="BA25" s="93"/>
      <c r="BB25" s="93"/>
      <c r="BC25" s="93"/>
      <c r="BD25" s="93"/>
      <c r="BE25" s="94"/>
      <c r="BF25" s="134"/>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6"/>
      <c r="CD25" s="68"/>
      <c r="CE25" s="68"/>
      <c r="CF25" s="68"/>
      <c r="CG25" s="68"/>
      <c r="CH25" s="68"/>
      <c r="CI25" s="68"/>
      <c r="CJ25" s="68"/>
      <c r="CK25" s="68"/>
      <c r="CL25" s="68"/>
      <c r="CM25" s="68"/>
      <c r="CN25" s="68"/>
      <c r="CO25" s="68"/>
      <c r="CP25" s="68"/>
      <c r="CQ25" s="68"/>
      <c r="CR25" s="68"/>
      <c r="CS25" s="68"/>
      <c r="CT25" s="68"/>
      <c r="CU25" s="68"/>
      <c r="CV25" s="68"/>
      <c r="CW25" s="68"/>
      <c r="CX25" s="68"/>
      <c r="CY25" s="68"/>
      <c r="CZ25" s="68"/>
      <c r="DA25" s="68"/>
      <c r="DB25" s="68"/>
      <c r="DC25" s="68"/>
      <c r="DD25" s="68"/>
      <c r="DE25" s="68"/>
      <c r="DF25" s="68"/>
      <c r="DG25" s="68"/>
      <c r="DH25" s="68"/>
      <c r="DI25" s="68"/>
      <c r="DJ25" s="68"/>
      <c r="DK25" s="68"/>
      <c r="DL25" s="68"/>
      <c r="DM25" s="69"/>
      <c r="DN25" s="3"/>
    </row>
    <row r="26" spans="1:118" ht="6.75" customHeight="1" x14ac:dyDescent="0.15">
      <c r="A26" s="7"/>
      <c r="B26" s="115"/>
      <c r="C26" s="116"/>
      <c r="D26" s="116"/>
      <c r="E26" s="116"/>
      <c r="F26" s="116"/>
      <c r="G26" s="116"/>
      <c r="H26" s="116"/>
      <c r="I26" s="116"/>
      <c r="J26" s="116"/>
      <c r="K26" s="116"/>
      <c r="L26" s="116"/>
      <c r="M26" s="116"/>
      <c r="N26" s="116"/>
      <c r="O26" s="116"/>
      <c r="P26" s="116"/>
      <c r="Q26" s="116"/>
      <c r="R26" s="116"/>
      <c r="S26" s="116"/>
      <c r="T26" s="116"/>
      <c r="U26" s="117"/>
      <c r="V26" s="118"/>
      <c r="W26" s="118"/>
      <c r="X26" s="118"/>
      <c r="Y26" s="118"/>
      <c r="Z26" s="118"/>
      <c r="AA26" s="118"/>
      <c r="AB26" s="118"/>
      <c r="AC26" s="118"/>
      <c r="AD26" s="118"/>
      <c r="AE26" s="118"/>
      <c r="AF26" s="119"/>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1"/>
      <c r="BF26" s="82"/>
      <c r="BG26" s="83"/>
      <c r="BH26" s="83"/>
      <c r="BI26" s="83"/>
      <c r="BJ26" s="83"/>
      <c r="BK26" s="83"/>
      <c r="BL26" s="83"/>
      <c r="BM26" s="83"/>
      <c r="BN26" s="83"/>
      <c r="BO26" s="83"/>
      <c r="BP26" s="83"/>
      <c r="BQ26" s="83"/>
      <c r="BR26" s="83"/>
      <c r="BS26" s="83"/>
      <c r="BT26" s="83"/>
      <c r="BU26" s="83"/>
      <c r="BV26" s="83"/>
      <c r="BW26" s="83"/>
      <c r="BX26" s="83"/>
      <c r="BY26" s="83"/>
      <c r="BZ26" s="83"/>
      <c r="CA26" s="83"/>
      <c r="CB26" s="83"/>
      <c r="CC26" s="84"/>
      <c r="CD26" s="80"/>
      <c r="CE26" s="68"/>
      <c r="CF26" s="68"/>
      <c r="CG26" s="68"/>
      <c r="CH26" s="68"/>
      <c r="CI26" s="68"/>
      <c r="CJ26" s="68"/>
      <c r="CK26" s="80"/>
      <c r="CL26" s="68"/>
      <c r="CM26" s="68"/>
      <c r="CN26" s="68"/>
      <c r="CO26" s="68"/>
      <c r="CP26" s="68"/>
      <c r="CQ26" s="68"/>
      <c r="CR26" s="68"/>
      <c r="CS26" s="68"/>
      <c r="CT26" s="68"/>
      <c r="CU26" s="68"/>
      <c r="CV26" s="74"/>
      <c r="CW26" s="74"/>
      <c r="CX26" s="74"/>
      <c r="CY26" s="74"/>
      <c r="CZ26" s="74"/>
      <c r="DA26" s="74"/>
      <c r="DB26" s="74"/>
      <c r="DC26" s="74"/>
      <c r="DD26" s="74"/>
      <c r="DE26" s="74"/>
      <c r="DF26" s="74"/>
      <c r="DG26" s="74"/>
      <c r="DH26" s="74"/>
      <c r="DI26" s="74"/>
      <c r="DJ26" s="74"/>
      <c r="DK26" s="74"/>
      <c r="DL26" s="74"/>
      <c r="DM26" s="75"/>
      <c r="DN26" s="3"/>
    </row>
    <row r="27" spans="1:118" ht="6.75" customHeight="1" x14ac:dyDescent="0.15">
      <c r="A27" s="7"/>
      <c r="B27" s="115"/>
      <c r="C27" s="116"/>
      <c r="D27" s="116"/>
      <c r="E27" s="116"/>
      <c r="F27" s="116"/>
      <c r="G27" s="116"/>
      <c r="H27" s="116"/>
      <c r="I27" s="116"/>
      <c r="J27" s="116"/>
      <c r="K27" s="116"/>
      <c r="L27" s="116"/>
      <c r="M27" s="116"/>
      <c r="N27" s="116"/>
      <c r="O27" s="116"/>
      <c r="P27" s="116"/>
      <c r="Q27" s="116"/>
      <c r="R27" s="116"/>
      <c r="S27" s="116"/>
      <c r="T27" s="116"/>
      <c r="U27" s="117"/>
      <c r="V27" s="118"/>
      <c r="W27" s="118"/>
      <c r="X27" s="118"/>
      <c r="Y27" s="118"/>
      <c r="Z27" s="118"/>
      <c r="AA27" s="118"/>
      <c r="AB27" s="118"/>
      <c r="AC27" s="118"/>
      <c r="AD27" s="118"/>
      <c r="AE27" s="118"/>
      <c r="AF27" s="122"/>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4"/>
      <c r="BF27" s="85"/>
      <c r="BG27" s="86"/>
      <c r="BH27" s="86"/>
      <c r="BI27" s="86"/>
      <c r="BJ27" s="86"/>
      <c r="BK27" s="86"/>
      <c r="BL27" s="86"/>
      <c r="BM27" s="86"/>
      <c r="BN27" s="86"/>
      <c r="BO27" s="86"/>
      <c r="BP27" s="86"/>
      <c r="BQ27" s="86"/>
      <c r="BR27" s="86"/>
      <c r="BS27" s="86"/>
      <c r="BT27" s="86"/>
      <c r="BU27" s="86"/>
      <c r="BV27" s="86"/>
      <c r="BW27" s="86"/>
      <c r="BX27" s="86"/>
      <c r="BY27" s="86"/>
      <c r="BZ27" s="86"/>
      <c r="CA27" s="86"/>
      <c r="CB27" s="86"/>
      <c r="CC27" s="87"/>
      <c r="CD27" s="80"/>
      <c r="CE27" s="68"/>
      <c r="CF27" s="68"/>
      <c r="CG27" s="68"/>
      <c r="CH27" s="68"/>
      <c r="CI27" s="68"/>
      <c r="CJ27" s="68"/>
      <c r="CK27" s="80"/>
      <c r="CL27" s="68"/>
      <c r="CM27" s="68"/>
      <c r="CN27" s="68"/>
      <c r="CO27" s="68"/>
      <c r="CP27" s="68"/>
      <c r="CQ27" s="68"/>
      <c r="CR27" s="68"/>
      <c r="CS27" s="68"/>
      <c r="CT27" s="68"/>
      <c r="CU27" s="68"/>
      <c r="CV27" s="70"/>
      <c r="CW27" s="70"/>
      <c r="CX27" s="70"/>
      <c r="CY27" s="70"/>
      <c r="CZ27" s="70"/>
      <c r="DA27" s="70"/>
      <c r="DB27" s="70"/>
      <c r="DC27" s="70"/>
      <c r="DD27" s="70"/>
      <c r="DE27" s="70"/>
      <c r="DF27" s="70"/>
      <c r="DG27" s="70"/>
      <c r="DH27" s="70"/>
      <c r="DI27" s="70"/>
      <c r="DJ27" s="70"/>
      <c r="DK27" s="70"/>
      <c r="DL27" s="70"/>
      <c r="DM27" s="71"/>
      <c r="DN27" s="3"/>
    </row>
    <row r="28" spans="1:118" ht="6.75" customHeight="1" x14ac:dyDescent="0.15">
      <c r="A28" s="7"/>
      <c r="B28" s="115"/>
      <c r="C28" s="116"/>
      <c r="D28" s="116"/>
      <c r="E28" s="116"/>
      <c r="F28" s="116"/>
      <c r="G28" s="116"/>
      <c r="H28" s="116"/>
      <c r="I28" s="116"/>
      <c r="J28" s="116"/>
      <c r="K28" s="116"/>
      <c r="L28" s="116"/>
      <c r="M28" s="116"/>
      <c r="N28" s="116"/>
      <c r="O28" s="116"/>
      <c r="P28" s="116"/>
      <c r="Q28" s="116"/>
      <c r="R28" s="116"/>
      <c r="S28" s="116"/>
      <c r="T28" s="116"/>
      <c r="U28" s="118"/>
      <c r="V28" s="118"/>
      <c r="W28" s="118"/>
      <c r="X28" s="118"/>
      <c r="Y28" s="118"/>
      <c r="Z28" s="118"/>
      <c r="AA28" s="118"/>
      <c r="AB28" s="118"/>
      <c r="AC28" s="118"/>
      <c r="AD28" s="118"/>
      <c r="AE28" s="118"/>
      <c r="AF28" s="122"/>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4"/>
      <c r="BF28" s="85"/>
      <c r="BG28" s="86"/>
      <c r="BH28" s="86"/>
      <c r="BI28" s="86"/>
      <c r="BJ28" s="86"/>
      <c r="BK28" s="86"/>
      <c r="BL28" s="86"/>
      <c r="BM28" s="86"/>
      <c r="BN28" s="86"/>
      <c r="BO28" s="86"/>
      <c r="BP28" s="86"/>
      <c r="BQ28" s="86"/>
      <c r="BR28" s="86"/>
      <c r="BS28" s="86"/>
      <c r="BT28" s="86"/>
      <c r="BU28" s="86"/>
      <c r="BV28" s="86"/>
      <c r="BW28" s="86"/>
      <c r="BX28" s="86"/>
      <c r="BY28" s="86"/>
      <c r="BZ28" s="86"/>
      <c r="CA28" s="86"/>
      <c r="CB28" s="86"/>
      <c r="CC28" s="87"/>
      <c r="CD28" s="68"/>
      <c r="CE28" s="68"/>
      <c r="CF28" s="68"/>
      <c r="CG28" s="68"/>
      <c r="CH28" s="68"/>
      <c r="CI28" s="68"/>
      <c r="CJ28" s="68"/>
      <c r="CK28" s="68"/>
      <c r="CL28" s="68"/>
      <c r="CM28" s="68"/>
      <c r="CN28" s="68"/>
      <c r="CO28" s="68"/>
      <c r="CP28" s="68"/>
      <c r="CQ28" s="68"/>
      <c r="CR28" s="68"/>
      <c r="CS28" s="68"/>
      <c r="CT28" s="68"/>
      <c r="CU28" s="68"/>
      <c r="CV28" s="72"/>
      <c r="CW28" s="72"/>
      <c r="CX28" s="72"/>
      <c r="CY28" s="72"/>
      <c r="CZ28" s="72"/>
      <c r="DA28" s="72"/>
      <c r="DB28" s="72"/>
      <c r="DC28" s="72"/>
      <c r="DD28" s="72"/>
      <c r="DE28" s="72"/>
      <c r="DF28" s="72"/>
      <c r="DG28" s="72"/>
      <c r="DH28" s="72"/>
      <c r="DI28" s="72"/>
      <c r="DJ28" s="72"/>
      <c r="DK28" s="72"/>
      <c r="DL28" s="72"/>
      <c r="DM28" s="73"/>
      <c r="DN28" s="3"/>
    </row>
    <row r="29" spans="1:118" ht="6.75" customHeight="1" x14ac:dyDescent="0.15">
      <c r="A29" s="7"/>
      <c r="B29" s="115"/>
      <c r="C29" s="116"/>
      <c r="D29" s="116"/>
      <c r="E29" s="116"/>
      <c r="F29" s="116"/>
      <c r="G29" s="116"/>
      <c r="H29" s="116"/>
      <c r="I29" s="116"/>
      <c r="J29" s="116"/>
      <c r="K29" s="116"/>
      <c r="L29" s="116"/>
      <c r="M29" s="116"/>
      <c r="N29" s="116"/>
      <c r="O29" s="116"/>
      <c r="P29" s="116"/>
      <c r="Q29" s="116"/>
      <c r="R29" s="116"/>
      <c r="S29" s="116"/>
      <c r="T29" s="116"/>
      <c r="U29" s="118"/>
      <c r="V29" s="118"/>
      <c r="W29" s="118"/>
      <c r="X29" s="118"/>
      <c r="Y29" s="118"/>
      <c r="Z29" s="118"/>
      <c r="AA29" s="118"/>
      <c r="AB29" s="118"/>
      <c r="AC29" s="118"/>
      <c r="AD29" s="118"/>
      <c r="AE29" s="118"/>
      <c r="AF29" s="122"/>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4"/>
      <c r="BF29" s="85"/>
      <c r="BG29" s="86"/>
      <c r="BH29" s="86"/>
      <c r="BI29" s="86"/>
      <c r="BJ29" s="86"/>
      <c r="BK29" s="86"/>
      <c r="BL29" s="86"/>
      <c r="BM29" s="86"/>
      <c r="BN29" s="86"/>
      <c r="BO29" s="86"/>
      <c r="BP29" s="86"/>
      <c r="BQ29" s="86"/>
      <c r="BR29" s="86"/>
      <c r="BS29" s="86"/>
      <c r="BT29" s="86"/>
      <c r="BU29" s="86"/>
      <c r="BV29" s="86"/>
      <c r="BW29" s="86"/>
      <c r="BX29" s="86"/>
      <c r="BY29" s="86"/>
      <c r="BZ29" s="86"/>
      <c r="CA29" s="86"/>
      <c r="CB29" s="86"/>
      <c r="CC29" s="87"/>
      <c r="CD29" s="68"/>
      <c r="CE29" s="68"/>
      <c r="CF29" s="68"/>
      <c r="CG29" s="68"/>
      <c r="CH29" s="68"/>
      <c r="CI29" s="68"/>
      <c r="CJ29" s="68"/>
      <c r="CK29" s="68"/>
      <c r="CL29" s="68"/>
      <c r="CM29" s="68"/>
      <c r="CN29" s="68"/>
      <c r="CO29" s="68"/>
      <c r="CP29" s="68"/>
      <c r="CQ29" s="68"/>
      <c r="CR29" s="68"/>
      <c r="CS29" s="68"/>
      <c r="CT29" s="68"/>
      <c r="CU29" s="68"/>
      <c r="CV29" s="74"/>
      <c r="CW29" s="74"/>
      <c r="CX29" s="74"/>
      <c r="CY29" s="74"/>
      <c r="CZ29" s="74"/>
      <c r="DA29" s="74"/>
      <c r="DB29" s="74"/>
      <c r="DC29" s="74"/>
      <c r="DD29" s="74"/>
      <c r="DE29" s="74"/>
      <c r="DF29" s="74"/>
      <c r="DG29" s="74"/>
      <c r="DH29" s="74"/>
      <c r="DI29" s="74"/>
      <c r="DJ29" s="74"/>
      <c r="DK29" s="74"/>
      <c r="DL29" s="74"/>
      <c r="DM29" s="75"/>
      <c r="DN29" s="3"/>
    </row>
    <row r="30" spans="1:118" ht="6.75" customHeight="1" x14ac:dyDescent="0.15">
      <c r="A30" s="7"/>
      <c r="B30" s="115"/>
      <c r="C30" s="116"/>
      <c r="D30" s="116"/>
      <c r="E30" s="116"/>
      <c r="F30" s="116"/>
      <c r="G30" s="116"/>
      <c r="H30" s="116"/>
      <c r="I30" s="116"/>
      <c r="J30" s="116"/>
      <c r="K30" s="116"/>
      <c r="L30" s="116"/>
      <c r="M30" s="116"/>
      <c r="N30" s="116"/>
      <c r="O30" s="116"/>
      <c r="P30" s="116"/>
      <c r="Q30" s="116"/>
      <c r="R30" s="116"/>
      <c r="S30" s="116"/>
      <c r="T30" s="116"/>
      <c r="U30" s="118"/>
      <c r="V30" s="118"/>
      <c r="W30" s="118"/>
      <c r="X30" s="118"/>
      <c r="Y30" s="118"/>
      <c r="Z30" s="118"/>
      <c r="AA30" s="118"/>
      <c r="AB30" s="118"/>
      <c r="AC30" s="118"/>
      <c r="AD30" s="118"/>
      <c r="AE30" s="118"/>
      <c r="AF30" s="122"/>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4"/>
      <c r="BF30" s="85"/>
      <c r="BG30" s="86"/>
      <c r="BH30" s="86"/>
      <c r="BI30" s="86"/>
      <c r="BJ30" s="86"/>
      <c r="BK30" s="86"/>
      <c r="BL30" s="86"/>
      <c r="BM30" s="86"/>
      <c r="BN30" s="86"/>
      <c r="BO30" s="86"/>
      <c r="BP30" s="86"/>
      <c r="BQ30" s="86"/>
      <c r="BR30" s="86"/>
      <c r="BS30" s="86"/>
      <c r="BT30" s="86"/>
      <c r="BU30" s="86"/>
      <c r="BV30" s="86"/>
      <c r="BW30" s="86"/>
      <c r="BX30" s="86"/>
      <c r="BY30" s="86"/>
      <c r="BZ30" s="86"/>
      <c r="CA30" s="86"/>
      <c r="CB30" s="86"/>
      <c r="CC30" s="87"/>
      <c r="CD30" s="68"/>
      <c r="CE30" s="68"/>
      <c r="CF30" s="68"/>
      <c r="CG30" s="68"/>
      <c r="CH30" s="68"/>
      <c r="CI30" s="68"/>
      <c r="CJ30" s="68"/>
      <c r="CK30" s="68"/>
      <c r="CL30" s="68"/>
      <c r="CM30" s="68"/>
      <c r="CN30" s="68"/>
      <c r="CO30" s="68"/>
      <c r="CP30" s="68"/>
      <c r="CQ30" s="68"/>
      <c r="CR30" s="68"/>
      <c r="CS30" s="68"/>
      <c r="CT30" s="68"/>
      <c r="CU30" s="68"/>
      <c r="CV30" s="74"/>
      <c r="CW30" s="74"/>
      <c r="CX30" s="74"/>
      <c r="CY30" s="74"/>
      <c r="CZ30" s="74"/>
      <c r="DA30" s="74"/>
      <c r="DB30" s="74"/>
      <c r="DC30" s="74"/>
      <c r="DD30" s="74"/>
      <c r="DE30" s="74"/>
      <c r="DF30" s="74"/>
      <c r="DG30" s="74"/>
      <c r="DH30" s="74"/>
      <c r="DI30" s="74"/>
      <c r="DJ30" s="74"/>
      <c r="DK30" s="74"/>
      <c r="DL30" s="74"/>
      <c r="DM30" s="75"/>
      <c r="DN30" s="3"/>
    </row>
    <row r="31" spans="1:118" ht="6.75" customHeight="1" x14ac:dyDescent="0.15">
      <c r="A31" s="7"/>
      <c r="B31" s="115"/>
      <c r="C31" s="116"/>
      <c r="D31" s="116"/>
      <c r="E31" s="116"/>
      <c r="F31" s="116"/>
      <c r="G31" s="116"/>
      <c r="H31" s="116"/>
      <c r="I31" s="116"/>
      <c r="J31" s="116"/>
      <c r="K31" s="116"/>
      <c r="L31" s="116"/>
      <c r="M31" s="116"/>
      <c r="N31" s="116"/>
      <c r="O31" s="116"/>
      <c r="P31" s="116"/>
      <c r="Q31" s="116"/>
      <c r="R31" s="116"/>
      <c r="S31" s="116"/>
      <c r="T31" s="116"/>
      <c r="U31" s="118"/>
      <c r="V31" s="118"/>
      <c r="W31" s="118"/>
      <c r="X31" s="118"/>
      <c r="Y31" s="118"/>
      <c r="Z31" s="118"/>
      <c r="AA31" s="118"/>
      <c r="AB31" s="118"/>
      <c r="AC31" s="118"/>
      <c r="AD31" s="118"/>
      <c r="AE31" s="118"/>
      <c r="AF31" s="125"/>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7"/>
      <c r="BF31" s="92"/>
      <c r="BG31" s="93"/>
      <c r="BH31" s="93"/>
      <c r="BI31" s="93"/>
      <c r="BJ31" s="93"/>
      <c r="BK31" s="93"/>
      <c r="BL31" s="93"/>
      <c r="BM31" s="93"/>
      <c r="BN31" s="93"/>
      <c r="BO31" s="93"/>
      <c r="BP31" s="93"/>
      <c r="BQ31" s="93"/>
      <c r="BR31" s="93"/>
      <c r="BS31" s="93"/>
      <c r="BT31" s="93"/>
      <c r="BU31" s="93"/>
      <c r="BV31" s="93"/>
      <c r="BW31" s="93"/>
      <c r="BX31" s="93"/>
      <c r="BY31" s="93"/>
      <c r="BZ31" s="93"/>
      <c r="CA31" s="93"/>
      <c r="CB31" s="93"/>
      <c r="CC31" s="94"/>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9"/>
      <c r="DN31" s="3"/>
    </row>
    <row r="32" spans="1:118" ht="6.75" customHeight="1" x14ac:dyDescent="0.15">
      <c r="A32" s="7"/>
      <c r="B32" s="115"/>
      <c r="C32" s="116"/>
      <c r="D32" s="116"/>
      <c r="E32" s="116"/>
      <c r="F32" s="116"/>
      <c r="G32" s="116"/>
      <c r="H32" s="116"/>
      <c r="I32" s="116"/>
      <c r="J32" s="116"/>
      <c r="K32" s="116"/>
      <c r="L32" s="116"/>
      <c r="M32" s="116"/>
      <c r="N32" s="116"/>
      <c r="O32" s="116"/>
      <c r="P32" s="116"/>
      <c r="Q32" s="116"/>
      <c r="R32" s="116"/>
      <c r="S32" s="116"/>
      <c r="T32" s="116"/>
      <c r="U32" s="117"/>
      <c r="V32" s="118"/>
      <c r="W32" s="118"/>
      <c r="X32" s="118"/>
      <c r="Y32" s="118"/>
      <c r="Z32" s="118"/>
      <c r="AA32" s="118"/>
      <c r="AB32" s="118"/>
      <c r="AC32" s="118"/>
      <c r="AD32" s="118"/>
      <c r="AE32" s="118"/>
      <c r="AF32" s="119"/>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1"/>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1"/>
      <c r="CD32" s="117"/>
      <c r="CE32" s="118"/>
      <c r="CF32" s="118"/>
      <c r="CG32" s="118"/>
      <c r="CH32" s="118"/>
      <c r="CI32" s="118"/>
      <c r="CJ32" s="118"/>
      <c r="CK32" s="117"/>
      <c r="CL32" s="118"/>
      <c r="CM32" s="118"/>
      <c r="CN32" s="118"/>
      <c r="CO32" s="118"/>
      <c r="CP32" s="118"/>
      <c r="CQ32" s="118"/>
      <c r="CR32" s="118"/>
      <c r="CS32" s="118"/>
      <c r="CT32" s="118"/>
      <c r="CU32" s="118"/>
      <c r="CV32" s="74"/>
      <c r="CW32" s="74"/>
      <c r="CX32" s="74"/>
      <c r="CY32" s="74"/>
      <c r="CZ32" s="74"/>
      <c r="DA32" s="74"/>
      <c r="DB32" s="74"/>
      <c r="DC32" s="74"/>
      <c r="DD32" s="74"/>
      <c r="DE32" s="74"/>
      <c r="DF32" s="74"/>
      <c r="DG32" s="74"/>
      <c r="DH32" s="74"/>
      <c r="DI32" s="74"/>
      <c r="DJ32" s="74"/>
      <c r="DK32" s="74"/>
      <c r="DL32" s="74"/>
      <c r="DM32" s="75"/>
      <c r="DN32" s="3"/>
    </row>
    <row r="33" spans="1:118" ht="6.75" customHeight="1" x14ac:dyDescent="0.15">
      <c r="A33" s="7"/>
      <c r="B33" s="115"/>
      <c r="C33" s="116"/>
      <c r="D33" s="116"/>
      <c r="E33" s="116"/>
      <c r="F33" s="116"/>
      <c r="G33" s="116"/>
      <c r="H33" s="116"/>
      <c r="I33" s="116"/>
      <c r="J33" s="116"/>
      <c r="K33" s="116"/>
      <c r="L33" s="116"/>
      <c r="M33" s="116"/>
      <c r="N33" s="116"/>
      <c r="O33" s="116"/>
      <c r="P33" s="116"/>
      <c r="Q33" s="116"/>
      <c r="R33" s="116"/>
      <c r="S33" s="116"/>
      <c r="T33" s="116"/>
      <c r="U33" s="117"/>
      <c r="V33" s="118"/>
      <c r="W33" s="118"/>
      <c r="X33" s="118"/>
      <c r="Y33" s="118"/>
      <c r="Z33" s="118"/>
      <c r="AA33" s="118"/>
      <c r="AB33" s="118"/>
      <c r="AC33" s="118"/>
      <c r="AD33" s="118"/>
      <c r="AE33" s="118"/>
      <c r="AF33" s="122"/>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4"/>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4"/>
      <c r="CD33" s="117"/>
      <c r="CE33" s="118"/>
      <c r="CF33" s="118"/>
      <c r="CG33" s="118"/>
      <c r="CH33" s="118"/>
      <c r="CI33" s="118"/>
      <c r="CJ33" s="118"/>
      <c r="CK33" s="117"/>
      <c r="CL33" s="118"/>
      <c r="CM33" s="118"/>
      <c r="CN33" s="118"/>
      <c r="CO33" s="118"/>
      <c r="CP33" s="118"/>
      <c r="CQ33" s="118"/>
      <c r="CR33" s="118"/>
      <c r="CS33" s="118"/>
      <c r="CT33" s="118"/>
      <c r="CU33" s="118"/>
      <c r="CV33" s="70"/>
      <c r="CW33" s="70"/>
      <c r="CX33" s="70"/>
      <c r="CY33" s="70"/>
      <c r="CZ33" s="70"/>
      <c r="DA33" s="70"/>
      <c r="DB33" s="70"/>
      <c r="DC33" s="70"/>
      <c r="DD33" s="70"/>
      <c r="DE33" s="70"/>
      <c r="DF33" s="70"/>
      <c r="DG33" s="70"/>
      <c r="DH33" s="70"/>
      <c r="DI33" s="70"/>
      <c r="DJ33" s="70"/>
      <c r="DK33" s="70"/>
      <c r="DL33" s="70"/>
      <c r="DM33" s="71"/>
      <c r="DN33" s="3"/>
    </row>
    <row r="34" spans="1:118" ht="6.75" customHeight="1" x14ac:dyDescent="0.15">
      <c r="A34" s="7"/>
      <c r="B34" s="115"/>
      <c r="C34" s="116"/>
      <c r="D34" s="116"/>
      <c r="E34" s="116"/>
      <c r="F34" s="116"/>
      <c r="G34" s="116"/>
      <c r="H34" s="116"/>
      <c r="I34" s="116"/>
      <c r="J34" s="116"/>
      <c r="K34" s="116"/>
      <c r="L34" s="116"/>
      <c r="M34" s="116"/>
      <c r="N34" s="116"/>
      <c r="O34" s="116"/>
      <c r="P34" s="116"/>
      <c r="Q34" s="116"/>
      <c r="R34" s="116"/>
      <c r="S34" s="116"/>
      <c r="T34" s="116"/>
      <c r="U34" s="118"/>
      <c r="V34" s="118"/>
      <c r="W34" s="118"/>
      <c r="X34" s="118"/>
      <c r="Y34" s="118"/>
      <c r="Z34" s="118"/>
      <c r="AA34" s="118"/>
      <c r="AB34" s="118"/>
      <c r="AC34" s="118"/>
      <c r="AD34" s="118"/>
      <c r="AE34" s="118"/>
      <c r="AF34" s="122"/>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4"/>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4"/>
      <c r="CD34" s="118"/>
      <c r="CE34" s="118"/>
      <c r="CF34" s="118"/>
      <c r="CG34" s="118"/>
      <c r="CH34" s="118"/>
      <c r="CI34" s="118"/>
      <c r="CJ34" s="118"/>
      <c r="CK34" s="118"/>
      <c r="CL34" s="118"/>
      <c r="CM34" s="118"/>
      <c r="CN34" s="118"/>
      <c r="CO34" s="118"/>
      <c r="CP34" s="118"/>
      <c r="CQ34" s="118"/>
      <c r="CR34" s="118"/>
      <c r="CS34" s="118"/>
      <c r="CT34" s="118"/>
      <c r="CU34" s="118"/>
      <c r="CV34" s="72"/>
      <c r="CW34" s="72"/>
      <c r="CX34" s="72"/>
      <c r="CY34" s="72"/>
      <c r="CZ34" s="72"/>
      <c r="DA34" s="72"/>
      <c r="DB34" s="72"/>
      <c r="DC34" s="72"/>
      <c r="DD34" s="72"/>
      <c r="DE34" s="72"/>
      <c r="DF34" s="72"/>
      <c r="DG34" s="72"/>
      <c r="DH34" s="72"/>
      <c r="DI34" s="72"/>
      <c r="DJ34" s="72"/>
      <c r="DK34" s="72"/>
      <c r="DL34" s="72"/>
      <c r="DM34" s="73"/>
      <c r="DN34" s="3"/>
    </row>
    <row r="35" spans="1:118" ht="6.75" customHeight="1" x14ac:dyDescent="0.15">
      <c r="A35" s="7"/>
      <c r="B35" s="115"/>
      <c r="C35" s="116"/>
      <c r="D35" s="116"/>
      <c r="E35" s="116"/>
      <c r="F35" s="116"/>
      <c r="G35" s="116"/>
      <c r="H35" s="116"/>
      <c r="I35" s="116"/>
      <c r="J35" s="116"/>
      <c r="K35" s="116"/>
      <c r="L35" s="116"/>
      <c r="M35" s="116"/>
      <c r="N35" s="116"/>
      <c r="O35" s="116"/>
      <c r="P35" s="116"/>
      <c r="Q35" s="116"/>
      <c r="R35" s="116"/>
      <c r="S35" s="116"/>
      <c r="T35" s="116"/>
      <c r="U35" s="118"/>
      <c r="V35" s="118"/>
      <c r="W35" s="118"/>
      <c r="X35" s="118"/>
      <c r="Y35" s="118"/>
      <c r="Z35" s="118"/>
      <c r="AA35" s="118"/>
      <c r="AB35" s="118"/>
      <c r="AC35" s="118"/>
      <c r="AD35" s="118"/>
      <c r="AE35" s="118"/>
      <c r="AF35" s="122"/>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4"/>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4"/>
      <c r="CD35" s="118"/>
      <c r="CE35" s="118"/>
      <c r="CF35" s="118"/>
      <c r="CG35" s="118"/>
      <c r="CH35" s="118"/>
      <c r="CI35" s="118"/>
      <c r="CJ35" s="118"/>
      <c r="CK35" s="118"/>
      <c r="CL35" s="118"/>
      <c r="CM35" s="118"/>
      <c r="CN35" s="118"/>
      <c r="CO35" s="118"/>
      <c r="CP35" s="118"/>
      <c r="CQ35" s="118"/>
      <c r="CR35" s="118"/>
      <c r="CS35" s="118"/>
      <c r="CT35" s="118"/>
      <c r="CU35" s="118"/>
      <c r="CV35" s="74"/>
      <c r="CW35" s="74"/>
      <c r="CX35" s="74"/>
      <c r="CY35" s="74"/>
      <c r="CZ35" s="74"/>
      <c r="DA35" s="74"/>
      <c r="DB35" s="74"/>
      <c r="DC35" s="74"/>
      <c r="DD35" s="74"/>
      <c r="DE35" s="74"/>
      <c r="DF35" s="74"/>
      <c r="DG35" s="74"/>
      <c r="DH35" s="74"/>
      <c r="DI35" s="74"/>
      <c r="DJ35" s="74"/>
      <c r="DK35" s="74"/>
      <c r="DL35" s="74"/>
      <c r="DM35" s="75"/>
      <c r="DN35" s="3"/>
    </row>
    <row r="36" spans="1:118" ht="6.75" customHeight="1" x14ac:dyDescent="0.15">
      <c r="A36" s="7"/>
      <c r="B36" s="115"/>
      <c r="C36" s="116"/>
      <c r="D36" s="116"/>
      <c r="E36" s="116"/>
      <c r="F36" s="116"/>
      <c r="G36" s="116"/>
      <c r="H36" s="116"/>
      <c r="I36" s="116"/>
      <c r="J36" s="116"/>
      <c r="K36" s="116"/>
      <c r="L36" s="116"/>
      <c r="M36" s="116"/>
      <c r="N36" s="116"/>
      <c r="O36" s="116"/>
      <c r="P36" s="116"/>
      <c r="Q36" s="116"/>
      <c r="R36" s="116"/>
      <c r="S36" s="116"/>
      <c r="T36" s="116"/>
      <c r="U36" s="118"/>
      <c r="V36" s="118"/>
      <c r="W36" s="118"/>
      <c r="X36" s="118"/>
      <c r="Y36" s="118"/>
      <c r="Z36" s="118"/>
      <c r="AA36" s="118"/>
      <c r="AB36" s="118"/>
      <c r="AC36" s="118"/>
      <c r="AD36" s="118"/>
      <c r="AE36" s="118"/>
      <c r="AF36" s="122"/>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4"/>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4"/>
      <c r="CD36" s="118"/>
      <c r="CE36" s="118"/>
      <c r="CF36" s="118"/>
      <c r="CG36" s="118"/>
      <c r="CH36" s="118"/>
      <c r="CI36" s="118"/>
      <c r="CJ36" s="118"/>
      <c r="CK36" s="118"/>
      <c r="CL36" s="118"/>
      <c r="CM36" s="118"/>
      <c r="CN36" s="118"/>
      <c r="CO36" s="118"/>
      <c r="CP36" s="118"/>
      <c r="CQ36" s="118"/>
      <c r="CR36" s="118"/>
      <c r="CS36" s="118"/>
      <c r="CT36" s="118"/>
      <c r="CU36" s="118"/>
      <c r="CV36" s="74"/>
      <c r="CW36" s="74"/>
      <c r="CX36" s="74"/>
      <c r="CY36" s="74"/>
      <c r="CZ36" s="74"/>
      <c r="DA36" s="74"/>
      <c r="DB36" s="74"/>
      <c r="DC36" s="74"/>
      <c r="DD36" s="74"/>
      <c r="DE36" s="74"/>
      <c r="DF36" s="74"/>
      <c r="DG36" s="74"/>
      <c r="DH36" s="74"/>
      <c r="DI36" s="74"/>
      <c r="DJ36" s="74"/>
      <c r="DK36" s="74"/>
      <c r="DL36" s="74"/>
      <c r="DM36" s="75"/>
      <c r="DN36" s="3"/>
    </row>
    <row r="37" spans="1:118" ht="6.75" customHeight="1" x14ac:dyDescent="0.15">
      <c r="A37" s="7"/>
      <c r="B37" s="115"/>
      <c r="C37" s="116"/>
      <c r="D37" s="116"/>
      <c r="E37" s="116"/>
      <c r="F37" s="116"/>
      <c r="G37" s="116"/>
      <c r="H37" s="116"/>
      <c r="I37" s="116"/>
      <c r="J37" s="116"/>
      <c r="K37" s="116"/>
      <c r="L37" s="116"/>
      <c r="M37" s="116"/>
      <c r="N37" s="116"/>
      <c r="O37" s="116"/>
      <c r="P37" s="116"/>
      <c r="Q37" s="116"/>
      <c r="R37" s="116"/>
      <c r="S37" s="116"/>
      <c r="T37" s="116"/>
      <c r="U37" s="118"/>
      <c r="V37" s="118"/>
      <c r="W37" s="118"/>
      <c r="X37" s="118"/>
      <c r="Y37" s="118"/>
      <c r="Z37" s="118"/>
      <c r="AA37" s="118"/>
      <c r="AB37" s="118"/>
      <c r="AC37" s="118"/>
      <c r="AD37" s="118"/>
      <c r="AE37" s="118"/>
      <c r="AF37" s="125"/>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7"/>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7"/>
      <c r="CD37" s="118"/>
      <c r="CE37" s="118"/>
      <c r="CF37" s="118"/>
      <c r="CG37" s="118"/>
      <c r="CH37" s="118"/>
      <c r="CI37" s="118"/>
      <c r="CJ37" s="118"/>
      <c r="CK37" s="118"/>
      <c r="CL37" s="118"/>
      <c r="CM37" s="118"/>
      <c r="CN37" s="118"/>
      <c r="CO37" s="118"/>
      <c r="CP37" s="118"/>
      <c r="CQ37" s="118"/>
      <c r="CR37" s="118"/>
      <c r="CS37" s="118"/>
      <c r="CT37" s="118"/>
      <c r="CU37" s="118"/>
      <c r="CV37" s="68"/>
      <c r="CW37" s="68"/>
      <c r="CX37" s="68"/>
      <c r="CY37" s="68"/>
      <c r="CZ37" s="68"/>
      <c r="DA37" s="68"/>
      <c r="DB37" s="68"/>
      <c r="DC37" s="68"/>
      <c r="DD37" s="68"/>
      <c r="DE37" s="68"/>
      <c r="DF37" s="68"/>
      <c r="DG37" s="68"/>
      <c r="DH37" s="68"/>
      <c r="DI37" s="68"/>
      <c r="DJ37" s="68"/>
      <c r="DK37" s="68"/>
      <c r="DL37" s="68"/>
      <c r="DM37" s="69"/>
      <c r="DN37" s="3"/>
    </row>
    <row r="38" spans="1:118" ht="6.75" customHeight="1" x14ac:dyDescent="0.15">
      <c r="A38" s="7"/>
      <c r="B38" s="76"/>
      <c r="C38" s="77"/>
      <c r="D38" s="77"/>
      <c r="E38" s="77"/>
      <c r="F38" s="77"/>
      <c r="G38" s="77"/>
      <c r="H38" s="77"/>
      <c r="I38" s="77"/>
      <c r="J38" s="77"/>
      <c r="K38" s="77"/>
      <c r="L38" s="77"/>
      <c r="M38" s="77"/>
      <c r="N38" s="77"/>
      <c r="O38" s="77"/>
      <c r="P38" s="77"/>
      <c r="Q38" s="77"/>
      <c r="R38" s="77"/>
      <c r="S38" s="77"/>
      <c r="T38" s="77"/>
      <c r="U38" s="80"/>
      <c r="V38" s="68"/>
      <c r="W38" s="68"/>
      <c r="X38" s="68"/>
      <c r="Y38" s="68"/>
      <c r="Z38" s="68"/>
      <c r="AA38" s="68"/>
      <c r="AB38" s="68"/>
      <c r="AC38" s="68"/>
      <c r="AD38" s="68"/>
      <c r="AE38" s="68"/>
      <c r="AF38" s="95"/>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7"/>
      <c r="BF38" s="104"/>
      <c r="BG38" s="96"/>
      <c r="BH38" s="96"/>
      <c r="BI38" s="96"/>
      <c r="BJ38" s="96"/>
      <c r="BK38" s="96"/>
      <c r="BL38" s="96"/>
      <c r="BM38" s="96"/>
      <c r="BN38" s="96"/>
      <c r="BO38" s="96"/>
      <c r="BP38" s="96"/>
      <c r="BQ38" s="96"/>
      <c r="BR38" s="96"/>
      <c r="BS38" s="96"/>
      <c r="BT38" s="96"/>
      <c r="BU38" s="96"/>
      <c r="BV38" s="96"/>
      <c r="BW38" s="96"/>
      <c r="BX38" s="96"/>
      <c r="BY38" s="96"/>
      <c r="BZ38" s="96"/>
      <c r="CA38" s="96"/>
      <c r="CB38" s="96"/>
      <c r="CC38" s="97"/>
      <c r="CD38" s="80"/>
      <c r="CE38" s="68"/>
      <c r="CF38" s="68"/>
      <c r="CG38" s="68"/>
      <c r="CH38" s="68"/>
      <c r="CI38" s="68"/>
      <c r="CJ38" s="68"/>
      <c r="CK38" s="105"/>
      <c r="CL38" s="106"/>
      <c r="CM38" s="106"/>
      <c r="CN38" s="106"/>
      <c r="CO38" s="106"/>
      <c r="CP38" s="106"/>
      <c r="CQ38" s="106"/>
      <c r="CR38" s="106"/>
      <c r="CS38" s="106"/>
      <c r="CT38" s="106"/>
      <c r="CU38" s="107"/>
      <c r="CV38" s="68"/>
      <c r="CW38" s="68"/>
      <c r="CX38" s="68"/>
      <c r="CY38" s="68"/>
      <c r="CZ38" s="68"/>
      <c r="DA38" s="68"/>
      <c r="DB38" s="68"/>
      <c r="DC38" s="68"/>
      <c r="DD38" s="68"/>
      <c r="DE38" s="68"/>
      <c r="DF38" s="68"/>
      <c r="DG38" s="68"/>
      <c r="DH38" s="68"/>
      <c r="DI38" s="68"/>
      <c r="DJ38" s="68"/>
      <c r="DK38" s="68"/>
      <c r="DL38" s="68"/>
      <c r="DM38" s="69"/>
      <c r="DN38" s="3"/>
    </row>
    <row r="39" spans="1:118" ht="6.75" customHeight="1" x14ac:dyDescent="0.15">
      <c r="A39" s="7"/>
      <c r="B39" s="76"/>
      <c r="C39" s="77"/>
      <c r="D39" s="77"/>
      <c r="E39" s="77"/>
      <c r="F39" s="77"/>
      <c r="G39" s="77"/>
      <c r="H39" s="77"/>
      <c r="I39" s="77"/>
      <c r="J39" s="77"/>
      <c r="K39" s="77"/>
      <c r="L39" s="77"/>
      <c r="M39" s="77"/>
      <c r="N39" s="77"/>
      <c r="O39" s="77"/>
      <c r="P39" s="77"/>
      <c r="Q39" s="77"/>
      <c r="R39" s="77"/>
      <c r="S39" s="77"/>
      <c r="T39" s="77"/>
      <c r="U39" s="80"/>
      <c r="V39" s="68"/>
      <c r="W39" s="68"/>
      <c r="X39" s="68"/>
      <c r="Y39" s="68"/>
      <c r="Z39" s="68"/>
      <c r="AA39" s="68"/>
      <c r="AB39" s="68"/>
      <c r="AC39" s="68"/>
      <c r="AD39" s="68"/>
      <c r="AE39" s="68"/>
      <c r="AF39" s="98"/>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100"/>
      <c r="BF39" s="98"/>
      <c r="BG39" s="99"/>
      <c r="BH39" s="99"/>
      <c r="BI39" s="99"/>
      <c r="BJ39" s="99"/>
      <c r="BK39" s="99"/>
      <c r="BL39" s="99"/>
      <c r="BM39" s="99"/>
      <c r="BN39" s="99"/>
      <c r="BO39" s="99"/>
      <c r="BP39" s="99"/>
      <c r="BQ39" s="99"/>
      <c r="BR39" s="99"/>
      <c r="BS39" s="99"/>
      <c r="BT39" s="99"/>
      <c r="BU39" s="99"/>
      <c r="BV39" s="99"/>
      <c r="BW39" s="99"/>
      <c r="BX39" s="99"/>
      <c r="BY39" s="99"/>
      <c r="BZ39" s="99"/>
      <c r="CA39" s="99"/>
      <c r="CB39" s="99"/>
      <c r="CC39" s="100"/>
      <c r="CD39" s="80"/>
      <c r="CE39" s="68"/>
      <c r="CF39" s="68"/>
      <c r="CG39" s="68"/>
      <c r="CH39" s="68"/>
      <c r="CI39" s="68"/>
      <c r="CJ39" s="68"/>
      <c r="CK39" s="108"/>
      <c r="CL39" s="109"/>
      <c r="CM39" s="109"/>
      <c r="CN39" s="109"/>
      <c r="CO39" s="109"/>
      <c r="CP39" s="109"/>
      <c r="CQ39" s="109"/>
      <c r="CR39" s="109"/>
      <c r="CS39" s="109"/>
      <c r="CT39" s="109"/>
      <c r="CU39" s="110"/>
      <c r="CV39" s="70"/>
      <c r="CW39" s="70"/>
      <c r="CX39" s="70"/>
      <c r="CY39" s="70"/>
      <c r="CZ39" s="70"/>
      <c r="DA39" s="70"/>
      <c r="DB39" s="70"/>
      <c r="DC39" s="70"/>
      <c r="DD39" s="70"/>
      <c r="DE39" s="70"/>
      <c r="DF39" s="70"/>
      <c r="DG39" s="70"/>
      <c r="DH39" s="70"/>
      <c r="DI39" s="70"/>
      <c r="DJ39" s="70"/>
      <c r="DK39" s="70"/>
      <c r="DL39" s="70"/>
      <c r="DM39" s="71"/>
      <c r="DN39" s="3"/>
    </row>
    <row r="40" spans="1:118" ht="6.75" customHeight="1" x14ac:dyDescent="0.15">
      <c r="A40" s="7"/>
      <c r="B40" s="76"/>
      <c r="C40" s="77"/>
      <c r="D40" s="77"/>
      <c r="E40" s="77"/>
      <c r="F40" s="77"/>
      <c r="G40" s="77"/>
      <c r="H40" s="77"/>
      <c r="I40" s="77"/>
      <c r="J40" s="77"/>
      <c r="K40" s="77"/>
      <c r="L40" s="77"/>
      <c r="M40" s="77"/>
      <c r="N40" s="77"/>
      <c r="O40" s="77"/>
      <c r="P40" s="77"/>
      <c r="Q40" s="77"/>
      <c r="R40" s="77"/>
      <c r="S40" s="77"/>
      <c r="T40" s="77"/>
      <c r="U40" s="68"/>
      <c r="V40" s="68"/>
      <c r="W40" s="68"/>
      <c r="X40" s="68"/>
      <c r="Y40" s="68"/>
      <c r="Z40" s="68"/>
      <c r="AA40" s="68"/>
      <c r="AB40" s="68"/>
      <c r="AC40" s="68"/>
      <c r="AD40" s="68"/>
      <c r="AE40" s="68"/>
      <c r="AF40" s="98"/>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100"/>
      <c r="BF40" s="98"/>
      <c r="BG40" s="99"/>
      <c r="BH40" s="99"/>
      <c r="BI40" s="99"/>
      <c r="BJ40" s="99"/>
      <c r="BK40" s="99"/>
      <c r="BL40" s="99"/>
      <c r="BM40" s="99"/>
      <c r="BN40" s="99"/>
      <c r="BO40" s="99"/>
      <c r="BP40" s="99"/>
      <c r="BQ40" s="99"/>
      <c r="BR40" s="99"/>
      <c r="BS40" s="99"/>
      <c r="BT40" s="99"/>
      <c r="BU40" s="99"/>
      <c r="BV40" s="99"/>
      <c r="BW40" s="99"/>
      <c r="BX40" s="99"/>
      <c r="BY40" s="99"/>
      <c r="BZ40" s="99"/>
      <c r="CA40" s="99"/>
      <c r="CB40" s="99"/>
      <c r="CC40" s="100"/>
      <c r="CD40" s="68"/>
      <c r="CE40" s="68"/>
      <c r="CF40" s="68"/>
      <c r="CG40" s="68"/>
      <c r="CH40" s="68"/>
      <c r="CI40" s="68"/>
      <c r="CJ40" s="68"/>
      <c r="CK40" s="111"/>
      <c r="CL40" s="109"/>
      <c r="CM40" s="109"/>
      <c r="CN40" s="109"/>
      <c r="CO40" s="109"/>
      <c r="CP40" s="109"/>
      <c r="CQ40" s="109"/>
      <c r="CR40" s="109"/>
      <c r="CS40" s="109"/>
      <c r="CT40" s="109"/>
      <c r="CU40" s="110"/>
      <c r="CV40" s="72"/>
      <c r="CW40" s="72"/>
      <c r="CX40" s="72"/>
      <c r="CY40" s="72"/>
      <c r="CZ40" s="72"/>
      <c r="DA40" s="72"/>
      <c r="DB40" s="72"/>
      <c r="DC40" s="72"/>
      <c r="DD40" s="72"/>
      <c r="DE40" s="72"/>
      <c r="DF40" s="72"/>
      <c r="DG40" s="72"/>
      <c r="DH40" s="72"/>
      <c r="DI40" s="72"/>
      <c r="DJ40" s="72"/>
      <c r="DK40" s="72"/>
      <c r="DL40" s="72"/>
      <c r="DM40" s="73"/>
      <c r="DN40" s="3"/>
    </row>
    <row r="41" spans="1:118" ht="6.75" customHeight="1" x14ac:dyDescent="0.15">
      <c r="A41" s="7"/>
      <c r="B41" s="76"/>
      <c r="C41" s="77"/>
      <c r="D41" s="77"/>
      <c r="E41" s="77"/>
      <c r="F41" s="77"/>
      <c r="G41" s="77"/>
      <c r="H41" s="77"/>
      <c r="I41" s="77"/>
      <c r="J41" s="77"/>
      <c r="K41" s="77"/>
      <c r="L41" s="77"/>
      <c r="M41" s="77"/>
      <c r="N41" s="77"/>
      <c r="O41" s="77"/>
      <c r="P41" s="77"/>
      <c r="Q41" s="77"/>
      <c r="R41" s="77"/>
      <c r="S41" s="77"/>
      <c r="T41" s="77"/>
      <c r="U41" s="68"/>
      <c r="V41" s="68"/>
      <c r="W41" s="68"/>
      <c r="X41" s="68"/>
      <c r="Y41" s="68"/>
      <c r="Z41" s="68"/>
      <c r="AA41" s="68"/>
      <c r="AB41" s="68"/>
      <c r="AC41" s="68"/>
      <c r="AD41" s="68"/>
      <c r="AE41" s="68"/>
      <c r="AF41" s="98"/>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100"/>
      <c r="BF41" s="98"/>
      <c r="BG41" s="99"/>
      <c r="BH41" s="99"/>
      <c r="BI41" s="99"/>
      <c r="BJ41" s="99"/>
      <c r="BK41" s="99"/>
      <c r="BL41" s="99"/>
      <c r="BM41" s="99"/>
      <c r="BN41" s="99"/>
      <c r="BO41" s="99"/>
      <c r="BP41" s="99"/>
      <c r="BQ41" s="99"/>
      <c r="BR41" s="99"/>
      <c r="BS41" s="99"/>
      <c r="BT41" s="99"/>
      <c r="BU41" s="99"/>
      <c r="BV41" s="99"/>
      <c r="BW41" s="99"/>
      <c r="BX41" s="99"/>
      <c r="BY41" s="99"/>
      <c r="BZ41" s="99"/>
      <c r="CA41" s="99"/>
      <c r="CB41" s="99"/>
      <c r="CC41" s="100"/>
      <c r="CD41" s="68"/>
      <c r="CE41" s="68"/>
      <c r="CF41" s="68"/>
      <c r="CG41" s="68"/>
      <c r="CH41" s="68"/>
      <c r="CI41" s="68"/>
      <c r="CJ41" s="68"/>
      <c r="CK41" s="111"/>
      <c r="CL41" s="109"/>
      <c r="CM41" s="109"/>
      <c r="CN41" s="109"/>
      <c r="CO41" s="109"/>
      <c r="CP41" s="109"/>
      <c r="CQ41" s="109"/>
      <c r="CR41" s="109"/>
      <c r="CS41" s="109"/>
      <c r="CT41" s="109"/>
      <c r="CU41" s="110"/>
      <c r="CV41" s="74"/>
      <c r="CW41" s="74"/>
      <c r="CX41" s="74"/>
      <c r="CY41" s="74"/>
      <c r="CZ41" s="74"/>
      <c r="DA41" s="74"/>
      <c r="DB41" s="74"/>
      <c r="DC41" s="74"/>
      <c r="DD41" s="74"/>
      <c r="DE41" s="74"/>
      <c r="DF41" s="74"/>
      <c r="DG41" s="74"/>
      <c r="DH41" s="74"/>
      <c r="DI41" s="74"/>
      <c r="DJ41" s="74"/>
      <c r="DK41" s="74"/>
      <c r="DL41" s="74"/>
      <c r="DM41" s="75"/>
      <c r="DN41" s="3"/>
    </row>
    <row r="42" spans="1:118" ht="6.75" customHeight="1" x14ac:dyDescent="0.15">
      <c r="A42" s="7"/>
      <c r="B42" s="76"/>
      <c r="C42" s="77"/>
      <c r="D42" s="77"/>
      <c r="E42" s="77"/>
      <c r="F42" s="77"/>
      <c r="G42" s="77"/>
      <c r="H42" s="77"/>
      <c r="I42" s="77"/>
      <c r="J42" s="77"/>
      <c r="K42" s="77"/>
      <c r="L42" s="77"/>
      <c r="M42" s="77"/>
      <c r="N42" s="77"/>
      <c r="O42" s="77"/>
      <c r="P42" s="77"/>
      <c r="Q42" s="77"/>
      <c r="R42" s="77"/>
      <c r="S42" s="77"/>
      <c r="T42" s="77"/>
      <c r="U42" s="68"/>
      <c r="V42" s="68"/>
      <c r="W42" s="68"/>
      <c r="X42" s="68"/>
      <c r="Y42" s="68"/>
      <c r="Z42" s="68"/>
      <c r="AA42" s="68"/>
      <c r="AB42" s="68"/>
      <c r="AC42" s="68"/>
      <c r="AD42" s="68"/>
      <c r="AE42" s="68"/>
      <c r="AF42" s="98"/>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100"/>
      <c r="BF42" s="98"/>
      <c r="BG42" s="99"/>
      <c r="BH42" s="99"/>
      <c r="BI42" s="99"/>
      <c r="BJ42" s="99"/>
      <c r="BK42" s="99"/>
      <c r="BL42" s="99"/>
      <c r="BM42" s="99"/>
      <c r="BN42" s="99"/>
      <c r="BO42" s="99"/>
      <c r="BP42" s="99"/>
      <c r="BQ42" s="99"/>
      <c r="BR42" s="99"/>
      <c r="BS42" s="99"/>
      <c r="BT42" s="99"/>
      <c r="BU42" s="99"/>
      <c r="BV42" s="99"/>
      <c r="BW42" s="99"/>
      <c r="BX42" s="99"/>
      <c r="BY42" s="99"/>
      <c r="BZ42" s="99"/>
      <c r="CA42" s="99"/>
      <c r="CB42" s="99"/>
      <c r="CC42" s="100"/>
      <c r="CD42" s="68"/>
      <c r="CE42" s="68"/>
      <c r="CF42" s="68"/>
      <c r="CG42" s="68"/>
      <c r="CH42" s="68"/>
      <c r="CI42" s="68"/>
      <c r="CJ42" s="68"/>
      <c r="CK42" s="111"/>
      <c r="CL42" s="109"/>
      <c r="CM42" s="109"/>
      <c r="CN42" s="109"/>
      <c r="CO42" s="109"/>
      <c r="CP42" s="109"/>
      <c r="CQ42" s="109"/>
      <c r="CR42" s="109"/>
      <c r="CS42" s="109"/>
      <c r="CT42" s="109"/>
      <c r="CU42" s="110"/>
      <c r="CV42" s="74"/>
      <c r="CW42" s="74"/>
      <c r="CX42" s="74"/>
      <c r="CY42" s="74"/>
      <c r="CZ42" s="74"/>
      <c r="DA42" s="74"/>
      <c r="DB42" s="74"/>
      <c r="DC42" s="74"/>
      <c r="DD42" s="74"/>
      <c r="DE42" s="74"/>
      <c r="DF42" s="74"/>
      <c r="DG42" s="74"/>
      <c r="DH42" s="74"/>
      <c r="DI42" s="74"/>
      <c r="DJ42" s="74"/>
      <c r="DK42" s="74"/>
      <c r="DL42" s="74"/>
      <c r="DM42" s="75"/>
      <c r="DN42" s="3"/>
    </row>
    <row r="43" spans="1:118" ht="6.75" customHeight="1" x14ac:dyDescent="0.15">
      <c r="A43" s="7"/>
      <c r="B43" s="76"/>
      <c r="C43" s="77"/>
      <c r="D43" s="77"/>
      <c r="E43" s="77"/>
      <c r="F43" s="77"/>
      <c r="G43" s="77"/>
      <c r="H43" s="77"/>
      <c r="I43" s="77"/>
      <c r="J43" s="77"/>
      <c r="K43" s="77"/>
      <c r="L43" s="77"/>
      <c r="M43" s="77"/>
      <c r="N43" s="77"/>
      <c r="O43" s="77"/>
      <c r="P43" s="77"/>
      <c r="Q43" s="77"/>
      <c r="R43" s="77"/>
      <c r="S43" s="77"/>
      <c r="T43" s="77"/>
      <c r="U43" s="68"/>
      <c r="V43" s="68"/>
      <c r="W43" s="68"/>
      <c r="X43" s="68"/>
      <c r="Y43" s="68"/>
      <c r="Z43" s="68"/>
      <c r="AA43" s="68"/>
      <c r="AB43" s="68"/>
      <c r="AC43" s="68"/>
      <c r="AD43" s="68"/>
      <c r="AE43" s="68"/>
      <c r="AF43" s="101"/>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3"/>
      <c r="BF43" s="101"/>
      <c r="BG43" s="102"/>
      <c r="BH43" s="102"/>
      <c r="BI43" s="102"/>
      <c r="BJ43" s="102"/>
      <c r="BK43" s="102"/>
      <c r="BL43" s="102"/>
      <c r="BM43" s="102"/>
      <c r="BN43" s="102"/>
      <c r="BO43" s="102"/>
      <c r="BP43" s="102"/>
      <c r="BQ43" s="102"/>
      <c r="BR43" s="102"/>
      <c r="BS43" s="102"/>
      <c r="BT43" s="102"/>
      <c r="BU43" s="102"/>
      <c r="BV43" s="102"/>
      <c r="BW43" s="102"/>
      <c r="BX43" s="102"/>
      <c r="BY43" s="102"/>
      <c r="BZ43" s="102"/>
      <c r="CA43" s="102"/>
      <c r="CB43" s="102"/>
      <c r="CC43" s="103"/>
      <c r="CD43" s="68"/>
      <c r="CE43" s="68"/>
      <c r="CF43" s="68"/>
      <c r="CG43" s="68"/>
      <c r="CH43" s="68"/>
      <c r="CI43" s="68"/>
      <c r="CJ43" s="68"/>
      <c r="CK43" s="112"/>
      <c r="CL43" s="113"/>
      <c r="CM43" s="113"/>
      <c r="CN43" s="113"/>
      <c r="CO43" s="113"/>
      <c r="CP43" s="113"/>
      <c r="CQ43" s="113"/>
      <c r="CR43" s="113"/>
      <c r="CS43" s="113"/>
      <c r="CT43" s="113"/>
      <c r="CU43" s="114"/>
      <c r="CV43" s="68"/>
      <c r="CW43" s="68"/>
      <c r="CX43" s="68"/>
      <c r="CY43" s="68"/>
      <c r="CZ43" s="68"/>
      <c r="DA43" s="68"/>
      <c r="DB43" s="68"/>
      <c r="DC43" s="68"/>
      <c r="DD43" s="68"/>
      <c r="DE43" s="68"/>
      <c r="DF43" s="68"/>
      <c r="DG43" s="68"/>
      <c r="DH43" s="68"/>
      <c r="DI43" s="68"/>
      <c r="DJ43" s="68"/>
      <c r="DK43" s="68"/>
      <c r="DL43" s="68"/>
      <c r="DM43" s="69"/>
      <c r="DN43" s="3"/>
    </row>
    <row r="44" spans="1:118" ht="6.75" customHeight="1" x14ac:dyDescent="0.15">
      <c r="A44" s="7"/>
      <c r="B44" s="76"/>
      <c r="C44" s="77"/>
      <c r="D44" s="77"/>
      <c r="E44" s="77"/>
      <c r="F44" s="77"/>
      <c r="G44" s="77"/>
      <c r="H44" s="77"/>
      <c r="I44" s="77"/>
      <c r="J44" s="77"/>
      <c r="K44" s="77"/>
      <c r="L44" s="77"/>
      <c r="M44" s="77"/>
      <c r="N44" s="77"/>
      <c r="O44" s="77"/>
      <c r="P44" s="77"/>
      <c r="Q44" s="77"/>
      <c r="R44" s="77"/>
      <c r="S44" s="77"/>
      <c r="T44" s="77"/>
      <c r="U44" s="80"/>
      <c r="V44" s="68"/>
      <c r="W44" s="68"/>
      <c r="X44" s="68"/>
      <c r="Y44" s="68"/>
      <c r="Z44" s="68"/>
      <c r="AA44" s="68"/>
      <c r="AB44" s="68"/>
      <c r="AC44" s="68"/>
      <c r="AD44" s="68"/>
      <c r="AE44" s="68"/>
      <c r="AF44" s="82"/>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4"/>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84"/>
      <c r="CD44" s="80"/>
      <c r="CE44" s="68"/>
      <c r="CF44" s="68"/>
      <c r="CG44" s="68"/>
      <c r="CH44" s="68"/>
      <c r="CI44" s="68"/>
      <c r="CJ44" s="68"/>
      <c r="CK44" s="80"/>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9"/>
      <c r="DN44" s="3"/>
    </row>
    <row r="45" spans="1:118" ht="6.75" customHeight="1" x14ac:dyDescent="0.15">
      <c r="A45" s="7"/>
      <c r="B45" s="76"/>
      <c r="C45" s="77"/>
      <c r="D45" s="77"/>
      <c r="E45" s="77"/>
      <c r="F45" s="77"/>
      <c r="G45" s="77"/>
      <c r="H45" s="77"/>
      <c r="I45" s="77"/>
      <c r="J45" s="77"/>
      <c r="K45" s="77"/>
      <c r="L45" s="77"/>
      <c r="M45" s="77"/>
      <c r="N45" s="77"/>
      <c r="O45" s="77"/>
      <c r="P45" s="77"/>
      <c r="Q45" s="77"/>
      <c r="R45" s="77"/>
      <c r="S45" s="77"/>
      <c r="T45" s="77"/>
      <c r="U45" s="80"/>
      <c r="V45" s="68"/>
      <c r="W45" s="68"/>
      <c r="X45" s="68"/>
      <c r="Y45" s="68"/>
      <c r="Z45" s="68"/>
      <c r="AA45" s="68"/>
      <c r="AB45" s="68"/>
      <c r="AC45" s="68"/>
      <c r="AD45" s="68"/>
      <c r="AE45" s="68"/>
      <c r="AF45" s="85"/>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7"/>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7"/>
      <c r="CD45" s="80"/>
      <c r="CE45" s="68"/>
      <c r="CF45" s="68"/>
      <c r="CG45" s="68"/>
      <c r="CH45" s="68"/>
      <c r="CI45" s="68"/>
      <c r="CJ45" s="68"/>
      <c r="CK45" s="80"/>
      <c r="CL45" s="68"/>
      <c r="CM45" s="68"/>
      <c r="CN45" s="68"/>
      <c r="CO45" s="68"/>
      <c r="CP45" s="68"/>
      <c r="CQ45" s="68"/>
      <c r="CR45" s="68"/>
      <c r="CS45" s="68"/>
      <c r="CT45" s="68"/>
      <c r="CU45" s="68"/>
      <c r="CV45" s="70"/>
      <c r="CW45" s="70"/>
      <c r="CX45" s="70"/>
      <c r="CY45" s="70"/>
      <c r="CZ45" s="70"/>
      <c r="DA45" s="70"/>
      <c r="DB45" s="70"/>
      <c r="DC45" s="70"/>
      <c r="DD45" s="70"/>
      <c r="DE45" s="70"/>
      <c r="DF45" s="70"/>
      <c r="DG45" s="70"/>
      <c r="DH45" s="70"/>
      <c r="DI45" s="70"/>
      <c r="DJ45" s="70"/>
      <c r="DK45" s="70"/>
      <c r="DL45" s="70"/>
      <c r="DM45" s="71"/>
      <c r="DN45" s="3"/>
    </row>
    <row r="46" spans="1:118" ht="6.75" customHeight="1" x14ac:dyDescent="0.15">
      <c r="A46" s="7"/>
      <c r="B46" s="76"/>
      <c r="C46" s="77"/>
      <c r="D46" s="77"/>
      <c r="E46" s="77"/>
      <c r="F46" s="77"/>
      <c r="G46" s="77"/>
      <c r="H46" s="77"/>
      <c r="I46" s="77"/>
      <c r="J46" s="77"/>
      <c r="K46" s="77"/>
      <c r="L46" s="77"/>
      <c r="M46" s="77"/>
      <c r="N46" s="77"/>
      <c r="O46" s="77"/>
      <c r="P46" s="77"/>
      <c r="Q46" s="77"/>
      <c r="R46" s="77"/>
      <c r="S46" s="77"/>
      <c r="T46" s="77"/>
      <c r="U46" s="68"/>
      <c r="V46" s="68"/>
      <c r="W46" s="68"/>
      <c r="X46" s="68"/>
      <c r="Y46" s="68"/>
      <c r="Z46" s="68"/>
      <c r="AA46" s="68"/>
      <c r="AB46" s="68"/>
      <c r="AC46" s="68"/>
      <c r="AD46" s="68"/>
      <c r="AE46" s="68"/>
      <c r="AF46" s="85"/>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7"/>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7"/>
      <c r="CD46" s="68"/>
      <c r="CE46" s="68"/>
      <c r="CF46" s="68"/>
      <c r="CG46" s="68"/>
      <c r="CH46" s="68"/>
      <c r="CI46" s="68"/>
      <c r="CJ46" s="68"/>
      <c r="CK46" s="68"/>
      <c r="CL46" s="68"/>
      <c r="CM46" s="68"/>
      <c r="CN46" s="68"/>
      <c r="CO46" s="68"/>
      <c r="CP46" s="68"/>
      <c r="CQ46" s="68"/>
      <c r="CR46" s="68"/>
      <c r="CS46" s="68"/>
      <c r="CT46" s="68"/>
      <c r="CU46" s="68"/>
      <c r="CV46" s="72"/>
      <c r="CW46" s="72"/>
      <c r="CX46" s="72"/>
      <c r="CY46" s="72"/>
      <c r="CZ46" s="72"/>
      <c r="DA46" s="72"/>
      <c r="DB46" s="72"/>
      <c r="DC46" s="72"/>
      <c r="DD46" s="72"/>
      <c r="DE46" s="72"/>
      <c r="DF46" s="72"/>
      <c r="DG46" s="72"/>
      <c r="DH46" s="72"/>
      <c r="DI46" s="72"/>
      <c r="DJ46" s="72"/>
      <c r="DK46" s="72"/>
      <c r="DL46" s="72"/>
      <c r="DM46" s="73"/>
      <c r="DN46" s="3"/>
    </row>
    <row r="47" spans="1:118" ht="6.75" customHeight="1" x14ac:dyDescent="0.15">
      <c r="A47" s="7"/>
      <c r="B47" s="76"/>
      <c r="C47" s="77"/>
      <c r="D47" s="77"/>
      <c r="E47" s="77"/>
      <c r="F47" s="77"/>
      <c r="G47" s="77"/>
      <c r="H47" s="77"/>
      <c r="I47" s="77"/>
      <c r="J47" s="77"/>
      <c r="K47" s="77"/>
      <c r="L47" s="77"/>
      <c r="M47" s="77"/>
      <c r="N47" s="77"/>
      <c r="O47" s="77"/>
      <c r="P47" s="77"/>
      <c r="Q47" s="77"/>
      <c r="R47" s="77"/>
      <c r="S47" s="77"/>
      <c r="T47" s="77"/>
      <c r="U47" s="68"/>
      <c r="V47" s="68"/>
      <c r="W47" s="68"/>
      <c r="X47" s="68"/>
      <c r="Y47" s="68"/>
      <c r="Z47" s="68"/>
      <c r="AA47" s="68"/>
      <c r="AB47" s="68"/>
      <c r="AC47" s="68"/>
      <c r="AD47" s="68"/>
      <c r="AE47" s="68"/>
      <c r="AF47" s="85"/>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7"/>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7"/>
      <c r="CD47" s="68"/>
      <c r="CE47" s="68"/>
      <c r="CF47" s="68"/>
      <c r="CG47" s="68"/>
      <c r="CH47" s="68"/>
      <c r="CI47" s="68"/>
      <c r="CJ47" s="68"/>
      <c r="CK47" s="68"/>
      <c r="CL47" s="68"/>
      <c r="CM47" s="68"/>
      <c r="CN47" s="68"/>
      <c r="CO47" s="68"/>
      <c r="CP47" s="68"/>
      <c r="CQ47" s="68"/>
      <c r="CR47" s="68"/>
      <c r="CS47" s="68"/>
      <c r="CT47" s="68"/>
      <c r="CU47" s="68"/>
      <c r="CV47" s="74"/>
      <c r="CW47" s="74"/>
      <c r="CX47" s="74"/>
      <c r="CY47" s="74"/>
      <c r="CZ47" s="74"/>
      <c r="DA47" s="74"/>
      <c r="DB47" s="74"/>
      <c r="DC47" s="74"/>
      <c r="DD47" s="74"/>
      <c r="DE47" s="74"/>
      <c r="DF47" s="74"/>
      <c r="DG47" s="74"/>
      <c r="DH47" s="74"/>
      <c r="DI47" s="74"/>
      <c r="DJ47" s="74"/>
      <c r="DK47" s="74"/>
      <c r="DL47" s="74"/>
      <c r="DM47" s="75"/>
      <c r="DN47" s="3"/>
    </row>
    <row r="48" spans="1:118" ht="6.75" customHeight="1" x14ac:dyDescent="0.15">
      <c r="A48" s="7"/>
      <c r="B48" s="76"/>
      <c r="C48" s="77"/>
      <c r="D48" s="77"/>
      <c r="E48" s="77"/>
      <c r="F48" s="77"/>
      <c r="G48" s="77"/>
      <c r="H48" s="77"/>
      <c r="I48" s="77"/>
      <c r="J48" s="77"/>
      <c r="K48" s="77"/>
      <c r="L48" s="77"/>
      <c r="M48" s="77"/>
      <c r="N48" s="77"/>
      <c r="O48" s="77"/>
      <c r="P48" s="77"/>
      <c r="Q48" s="77"/>
      <c r="R48" s="77"/>
      <c r="S48" s="77"/>
      <c r="T48" s="77"/>
      <c r="U48" s="68"/>
      <c r="V48" s="68"/>
      <c r="W48" s="68"/>
      <c r="X48" s="68"/>
      <c r="Y48" s="68"/>
      <c r="Z48" s="68"/>
      <c r="AA48" s="68"/>
      <c r="AB48" s="68"/>
      <c r="AC48" s="68"/>
      <c r="AD48" s="68"/>
      <c r="AE48" s="68"/>
      <c r="AF48" s="85"/>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7"/>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7"/>
      <c r="CD48" s="68"/>
      <c r="CE48" s="68"/>
      <c r="CF48" s="68"/>
      <c r="CG48" s="68"/>
      <c r="CH48" s="68"/>
      <c r="CI48" s="68"/>
      <c r="CJ48" s="68"/>
      <c r="CK48" s="68"/>
      <c r="CL48" s="68"/>
      <c r="CM48" s="68"/>
      <c r="CN48" s="68"/>
      <c r="CO48" s="68"/>
      <c r="CP48" s="68"/>
      <c r="CQ48" s="68"/>
      <c r="CR48" s="68"/>
      <c r="CS48" s="68"/>
      <c r="CT48" s="68"/>
      <c r="CU48" s="68"/>
      <c r="CV48" s="74"/>
      <c r="CW48" s="74"/>
      <c r="CX48" s="74"/>
      <c r="CY48" s="74"/>
      <c r="CZ48" s="74"/>
      <c r="DA48" s="74"/>
      <c r="DB48" s="74"/>
      <c r="DC48" s="74"/>
      <c r="DD48" s="74"/>
      <c r="DE48" s="74"/>
      <c r="DF48" s="74"/>
      <c r="DG48" s="74"/>
      <c r="DH48" s="74"/>
      <c r="DI48" s="74"/>
      <c r="DJ48" s="74"/>
      <c r="DK48" s="74"/>
      <c r="DL48" s="74"/>
      <c r="DM48" s="75"/>
      <c r="DN48" s="3"/>
    </row>
    <row r="49" spans="1:118" ht="6.75" customHeight="1" x14ac:dyDescent="0.15">
      <c r="A49" s="7"/>
      <c r="B49" s="76"/>
      <c r="C49" s="77"/>
      <c r="D49" s="77"/>
      <c r="E49" s="77"/>
      <c r="F49" s="77"/>
      <c r="G49" s="77"/>
      <c r="H49" s="77"/>
      <c r="I49" s="77"/>
      <c r="J49" s="77"/>
      <c r="K49" s="77"/>
      <c r="L49" s="77"/>
      <c r="M49" s="77"/>
      <c r="N49" s="77"/>
      <c r="O49" s="77"/>
      <c r="P49" s="77"/>
      <c r="Q49" s="77"/>
      <c r="R49" s="77"/>
      <c r="S49" s="77"/>
      <c r="T49" s="77"/>
      <c r="U49" s="68"/>
      <c r="V49" s="68"/>
      <c r="W49" s="68"/>
      <c r="X49" s="68"/>
      <c r="Y49" s="68"/>
      <c r="Z49" s="68"/>
      <c r="AA49" s="68"/>
      <c r="AB49" s="68"/>
      <c r="AC49" s="68"/>
      <c r="AD49" s="68"/>
      <c r="AE49" s="68"/>
      <c r="AF49" s="92"/>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4"/>
      <c r="BF49" s="93"/>
      <c r="BG49" s="93"/>
      <c r="BH49" s="93"/>
      <c r="BI49" s="93"/>
      <c r="BJ49" s="93"/>
      <c r="BK49" s="93"/>
      <c r="BL49" s="93"/>
      <c r="BM49" s="93"/>
      <c r="BN49" s="93"/>
      <c r="BO49" s="93"/>
      <c r="BP49" s="93"/>
      <c r="BQ49" s="93"/>
      <c r="BR49" s="93"/>
      <c r="BS49" s="93"/>
      <c r="BT49" s="93"/>
      <c r="BU49" s="93"/>
      <c r="BV49" s="93"/>
      <c r="BW49" s="93"/>
      <c r="BX49" s="93"/>
      <c r="BY49" s="93"/>
      <c r="BZ49" s="93"/>
      <c r="CA49" s="93"/>
      <c r="CB49" s="93"/>
      <c r="CC49" s="94"/>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9"/>
      <c r="DN49" s="3"/>
    </row>
    <row r="50" spans="1:118" ht="6.75" customHeight="1" x14ac:dyDescent="0.15">
      <c r="A50" s="7"/>
      <c r="B50" s="76"/>
      <c r="C50" s="77"/>
      <c r="D50" s="77"/>
      <c r="E50" s="77"/>
      <c r="F50" s="77"/>
      <c r="G50" s="77"/>
      <c r="H50" s="77"/>
      <c r="I50" s="77"/>
      <c r="J50" s="77"/>
      <c r="K50" s="77"/>
      <c r="L50" s="77"/>
      <c r="M50" s="77"/>
      <c r="N50" s="77"/>
      <c r="O50" s="77"/>
      <c r="P50" s="77"/>
      <c r="Q50" s="77"/>
      <c r="R50" s="77"/>
      <c r="S50" s="77"/>
      <c r="T50" s="77"/>
      <c r="U50" s="80"/>
      <c r="V50" s="68"/>
      <c r="W50" s="68"/>
      <c r="X50" s="68"/>
      <c r="Y50" s="68"/>
      <c r="Z50" s="68"/>
      <c r="AA50" s="68"/>
      <c r="AB50" s="68"/>
      <c r="AC50" s="68"/>
      <c r="AD50" s="68"/>
      <c r="AE50" s="68"/>
      <c r="AF50" s="82"/>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4"/>
      <c r="BF50" s="83"/>
      <c r="BG50" s="83"/>
      <c r="BH50" s="83"/>
      <c r="BI50" s="83"/>
      <c r="BJ50" s="83"/>
      <c r="BK50" s="83"/>
      <c r="BL50" s="83"/>
      <c r="BM50" s="83"/>
      <c r="BN50" s="83"/>
      <c r="BO50" s="83"/>
      <c r="BP50" s="83"/>
      <c r="BQ50" s="83"/>
      <c r="BR50" s="83"/>
      <c r="BS50" s="83"/>
      <c r="BT50" s="83"/>
      <c r="BU50" s="83"/>
      <c r="BV50" s="83"/>
      <c r="BW50" s="83"/>
      <c r="BX50" s="83"/>
      <c r="BY50" s="83"/>
      <c r="BZ50" s="83"/>
      <c r="CA50" s="83"/>
      <c r="CB50" s="83"/>
      <c r="CC50" s="84"/>
      <c r="CD50" s="80"/>
      <c r="CE50" s="68"/>
      <c r="CF50" s="68"/>
      <c r="CG50" s="68"/>
      <c r="CH50" s="68"/>
      <c r="CI50" s="68"/>
      <c r="CJ50" s="68"/>
      <c r="CK50" s="80"/>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9"/>
      <c r="DN50" s="3"/>
    </row>
    <row r="51" spans="1:118" ht="6.75" customHeight="1" x14ac:dyDescent="0.15">
      <c r="A51" s="7"/>
      <c r="B51" s="76"/>
      <c r="C51" s="77"/>
      <c r="D51" s="77"/>
      <c r="E51" s="77"/>
      <c r="F51" s="77"/>
      <c r="G51" s="77"/>
      <c r="H51" s="77"/>
      <c r="I51" s="77"/>
      <c r="J51" s="77"/>
      <c r="K51" s="77"/>
      <c r="L51" s="77"/>
      <c r="M51" s="77"/>
      <c r="N51" s="77"/>
      <c r="O51" s="77"/>
      <c r="P51" s="77"/>
      <c r="Q51" s="77"/>
      <c r="R51" s="77"/>
      <c r="S51" s="77"/>
      <c r="T51" s="77"/>
      <c r="U51" s="80"/>
      <c r="V51" s="68"/>
      <c r="W51" s="68"/>
      <c r="X51" s="68"/>
      <c r="Y51" s="68"/>
      <c r="Z51" s="68"/>
      <c r="AA51" s="68"/>
      <c r="AB51" s="68"/>
      <c r="AC51" s="68"/>
      <c r="AD51" s="68"/>
      <c r="AE51" s="68"/>
      <c r="AF51" s="85"/>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7"/>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7"/>
      <c r="CD51" s="80"/>
      <c r="CE51" s="68"/>
      <c r="CF51" s="68"/>
      <c r="CG51" s="68"/>
      <c r="CH51" s="68"/>
      <c r="CI51" s="68"/>
      <c r="CJ51" s="68"/>
      <c r="CK51" s="80"/>
      <c r="CL51" s="68"/>
      <c r="CM51" s="68"/>
      <c r="CN51" s="68"/>
      <c r="CO51" s="68"/>
      <c r="CP51" s="68"/>
      <c r="CQ51" s="68"/>
      <c r="CR51" s="68"/>
      <c r="CS51" s="68"/>
      <c r="CT51" s="68"/>
      <c r="CU51" s="68"/>
      <c r="CV51" s="70"/>
      <c r="CW51" s="70"/>
      <c r="CX51" s="70"/>
      <c r="CY51" s="70"/>
      <c r="CZ51" s="70"/>
      <c r="DA51" s="70"/>
      <c r="DB51" s="70"/>
      <c r="DC51" s="70"/>
      <c r="DD51" s="70"/>
      <c r="DE51" s="70"/>
      <c r="DF51" s="70"/>
      <c r="DG51" s="70"/>
      <c r="DH51" s="70"/>
      <c r="DI51" s="70"/>
      <c r="DJ51" s="70"/>
      <c r="DK51" s="70"/>
      <c r="DL51" s="70"/>
      <c r="DM51" s="71"/>
      <c r="DN51" s="3"/>
    </row>
    <row r="52" spans="1:118" ht="6.75" customHeight="1" x14ac:dyDescent="0.15">
      <c r="A52" s="6"/>
      <c r="B52" s="76"/>
      <c r="C52" s="77"/>
      <c r="D52" s="77"/>
      <c r="E52" s="77"/>
      <c r="F52" s="77"/>
      <c r="G52" s="77"/>
      <c r="H52" s="77"/>
      <c r="I52" s="77"/>
      <c r="J52" s="77"/>
      <c r="K52" s="77"/>
      <c r="L52" s="77"/>
      <c r="M52" s="77"/>
      <c r="N52" s="77"/>
      <c r="O52" s="77"/>
      <c r="P52" s="77"/>
      <c r="Q52" s="77"/>
      <c r="R52" s="77"/>
      <c r="S52" s="77"/>
      <c r="T52" s="77"/>
      <c r="U52" s="68"/>
      <c r="V52" s="68"/>
      <c r="W52" s="68"/>
      <c r="X52" s="68"/>
      <c r="Y52" s="68"/>
      <c r="Z52" s="68"/>
      <c r="AA52" s="68"/>
      <c r="AB52" s="68"/>
      <c r="AC52" s="68"/>
      <c r="AD52" s="68"/>
      <c r="AE52" s="68"/>
      <c r="AF52" s="85"/>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7"/>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7"/>
      <c r="CD52" s="68"/>
      <c r="CE52" s="68"/>
      <c r="CF52" s="68"/>
      <c r="CG52" s="68"/>
      <c r="CH52" s="68"/>
      <c r="CI52" s="68"/>
      <c r="CJ52" s="68"/>
      <c r="CK52" s="68"/>
      <c r="CL52" s="68"/>
      <c r="CM52" s="68"/>
      <c r="CN52" s="68"/>
      <c r="CO52" s="68"/>
      <c r="CP52" s="68"/>
      <c r="CQ52" s="68"/>
      <c r="CR52" s="68"/>
      <c r="CS52" s="68"/>
      <c r="CT52" s="68"/>
      <c r="CU52" s="68"/>
      <c r="CV52" s="72"/>
      <c r="CW52" s="72"/>
      <c r="CX52" s="72"/>
      <c r="CY52" s="72"/>
      <c r="CZ52" s="72"/>
      <c r="DA52" s="72"/>
      <c r="DB52" s="72"/>
      <c r="DC52" s="72"/>
      <c r="DD52" s="72"/>
      <c r="DE52" s="72"/>
      <c r="DF52" s="72"/>
      <c r="DG52" s="72"/>
      <c r="DH52" s="72"/>
      <c r="DI52" s="72"/>
      <c r="DJ52" s="72"/>
      <c r="DK52" s="72"/>
      <c r="DL52" s="72"/>
      <c r="DM52" s="73"/>
      <c r="DN52" s="3"/>
    </row>
    <row r="53" spans="1:118" ht="6.75" customHeight="1" x14ac:dyDescent="0.15">
      <c r="A53" s="6"/>
      <c r="B53" s="76"/>
      <c r="C53" s="77"/>
      <c r="D53" s="77"/>
      <c r="E53" s="77"/>
      <c r="F53" s="77"/>
      <c r="G53" s="77"/>
      <c r="H53" s="77"/>
      <c r="I53" s="77"/>
      <c r="J53" s="77"/>
      <c r="K53" s="77"/>
      <c r="L53" s="77"/>
      <c r="M53" s="77"/>
      <c r="N53" s="77"/>
      <c r="O53" s="77"/>
      <c r="P53" s="77"/>
      <c r="Q53" s="77"/>
      <c r="R53" s="77"/>
      <c r="S53" s="77"/>
      <c r="T53" s="77"/>
      <c r="U53" s="68"/>
      <c r="V53" s="68"/>
      <c r="W53" s="68"/>
      <c r="X53" s="68"/>
      <c r="Y53" s="68"/>
      <c r="Z53" s="68"/>
      <c r="AA53" s="68"/>
      <c r="AB53" s="68"/>
      <c r="AC53" s="68"/>
      <c r="AD53" s="68"/>
      <c r="AE53" s="68"/>
      <c r="AF53" s="85"/>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7"/>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7"/>
      <c r="CD53" s="68"/>
      <c r="CE53" s="68"/>
      <c r="CF53" s="68"/>
      <c r="CG53" s="68"/>
      <c r="CH53" s="68"/>
      <c r="CI53" s="68"/>
      <c r="CJ53" s="68"/>
      <c r="CK53" s="68"/>
      <c r="CL53" s="68"/>
      <c r="CM53" s="68"/>
      <c r="CN53" s="68"/>
      <c r="CO53" s="68"/>
      <c r="CP53" s="68"/>
      <c r="CQ53" s="68"/>
      <c r="CR53" s="68"/>
      <c r="CS53" s="68"/>
      <c r="CT53" s="68"/>
      <c r="CU53" s="68"/>
      <c r="CV53" s="74"/>
      <c r="CW53" s="74"/>
      <c r="CX53" s="74"/>
      <c r="CY53" s="74"/>
      <c r="CZ53" s="74"/>
      <c r="DA53" s="74"/>
      <c r="DB53" s="74"/>
      <c r="DC53" s="74"/>
      <c r="DD53" s="74"/>
      <c r="DE53" s="74"/>
      <c r="DF53" s="74"/>
      <c r="DG53" s="74"/>
      <c r="DH53" s="74"/>
      <c r="DI53" s="74"/>
      <c r="DJ53" s="74"/>
      <c r="DK53" s="74"/>
      <c r="DL53" s="74"/>
      <c r="DM53" s="75"/>
      <c r="DN53" s="3"/>
    </row>
    <row r="54" spans="1:118" ht="6.75" customHeight="1" x14ac:dyDescent="0.15">
      <c r="A54" s="6"/>
      <c r="B54" s="76"/>
      <c r="C54" s="77"/>
      <c r="D54" s="77"/>
      <c r="E54" s="77"/>
      <c r="F54" s="77"/>
      <c r="G54" s="77"/>
      <c r="H54" s="77"/>
      <c r="I54" s="77"/>
      <c r="J54" s="77"/>
      <c r="K54" s="77"/>
      <c r="L54" s="77"/>
      <c r="M54" s="77"/>
      <c r="N54" s="77"/>
      <c r="O54" s="77"/>
      <c r="P54" s="77"/>
      <c r="Q54" s="77"/>
      <c r="R54" s="77"/>
      <c r="S54" s="77"/>
      <c r="T54" s="77"/>
      <c r="U54" s="68"/>
      <c r="V54" s="68"/>
      <c r="W54" s="68"/>
      <c r="X54" s="68"/>
      <c r="Y54" s="68"/>
      <c r="Z54" s="68"/>
      <c r="AA54" s="68"/>
      <c r="AB54" s="68"/>
      <c r="AC54" s="68"/>
      <c r="AD54" s="68"/>
      <c r="AE54" s="68"/>
      <c r="AF54" s="85"/>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7"/>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7"/>
      <c r="CD54" s="68"/>
      <c r="CE54" s="68"/>
      <c r="CF54" s="68"/>
      <c r="CG54" s="68"/>
      <c r="CH54" s="68"/>
      <c r="CI54" s="68"/>
      <c r="CJ54" s="68"/>
      <c r="CK54" s="68"/>
      <c r="CL54" s="68"/>
      <c r="CM54" s="68"/>
      <c r="CN54" s="68"/>
      <c r="CO54" s="68"/>
      <c r="CP54" s="68"/>
      <c r="CQ54" s="68"/>
      <c r="CR54" s="68"/>
      <c r="CS54" s="68"/>
      <c r="CT54" s="68"/>
      <c r="CU54" s="68"/>
      <c r="CV54" s="74"/>
      <c r="CW54" s="74"/>
      <c r="CX54" s="74"/>
      <c r="CY54" s="74"/>
      <c r="CZ54" s="74"/>
      <c r="DA54" s="74"/>
      <c r="DB54" s="74"/>
      <c r="DC54" s="74"/>
      <c r="DD54" s="74"/>
      <c r="DE54" s="74"/>
      <c r="DF54" s="74"/>
      <c r="DG54" s="74"/>
      <c r="DH54" s="74"/>
      <c r="DI54" s="74"/>
      <c r="DJ54" s="74"/>
      <c r="DK54" s="74"/>
      <c r="DL54" s="74"/>
      <c r="DM54" s="75"/>
      <c r="DN54" s="3"/>
    </row>
    <row r="55" spans="1:118" ht="6.75" customHeight="1" x14ac:dyDescent="0.15">
      <c r="A55" s="6"/>
      <c r="B55" s="76"/>
      <c r="C55" s="77"/>
      <c r="D55" s="77"/>
      <c r="E55" s="77"/>
      <c r="F55" s="77"/>
      <c r="G55" s="77"/>
      <c r="H55" s="77"/>
      <c r="I55" s="77"/>
      <c r="J55" s="77"/>
      <c r="K55" s="77"/>
      <c r="L55" s="77"/>
      <c r="M55" s="77"/>
      <c r="N55" s="77"/>
      <c r="O55" s="77"/>
      <c r="P55" s="77"/>
      <c r="Q55" s="77"/>
      <c r="R55" s="77"/>
      <c r="S55" s="77"/>
      <c r="T55" s="77"/>
      <c r="U55" s="68"/>
      <c r="V55" s="68"/>
      <c r="W55" s="68"/>
      <c r="X55" s="68"/>
      <c r="Y55" s="68"/>
      <c r="Z55" s="68"/>
      <c r="AA55" s="68"/>
      <c r="AB55" s="68"/>
      <c r="AC55" s="68"/>
      <c r="AD55" s="68"/>
      <c r="AE55" s="68"/>
      <c r="AF55" s="92"/>
      <c r="AG55" s="93"/>
      <c r="AH55" s="93"/>
      <c r="AI55" s="93"/>
      <c r="AJ55" s="93"/>
      <c r="AK55" s="93"/>
      <c r="AL55" s="93"/>
      <c r="AM55" s="93"/>
      <c r="AN55" s="93"/>
      <c r="AO55" s="93"/>
      <c r="AP55" s="93"/>
      <c r="AQ55" s="93"/>
      <c r="AR55" s="93"/>
      <c r="AS55" s="93"/>
      <c r="AT55" s="93"/>
      <c r="AU55" s="93"/>
      <c r="AV55" s="93"/>
      <c r="AW55" s="93"/>
      <c r="AX55" s="93"/>
      <c r="AY55" s="93"/>
      <c r="AZ55" s="93"/>
      <c r="BA55" s="93"/>
      <c r="BB55" s="93"/>
      <c r="BC55" s="93"/>
      <c r="BD55" s="93"/>
      <c r="BE55" s="94"/>
      <c r="BF55" s="93"/>
      <c r="BG55" s="93"/>
      <c r="BH55" s="93"/>
      <c r="BI55" s="93"/>
      <c r="BJ55" s="93"/>
      <c r="BK55" s="93"/>
      <c r="BL55" s="93"/>
      <c r="BM55" s="93"/>
      <c r="BN55" s="93"/>
      <c r="BO55" s="93"/>
      <c r="BP55" s="93"/>
      <c r="BQ55" s="93"/>
      <c r="BR55" s="93"/>
      <c r="BS55" s="93"/>
      <c r="BT55" s="93"/>
      <c r="BU55" s="93"/>
      <c r="BV55" s="93"/>
      <c r="BW55" s="93"/>
      <c r="BX55" s="93"/>
      <c r="BY55" s="93"/>
      <c r="BZ55" s="93"/>
      <c r="CA55" s="93"/>
      <c r="CB55" s="93"/>
      <c r="CC55" s="94"/>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9"/>
      <c r="DN55" s="3"/>
    </row>
    <row r="56" spans="1:118" ht="6.75" customHeight="1" x14ac:dyDescent="0.15">
      <c r="A56" s="9"/>
      <c r="B56" s="76"/>
      <c r="C56" s="77"/>
      <c r="D56" s="77"/>
      <c r="E56" s="77"/>
      <c r="F56" s="77"/>
      <c r="G56" s="77"/>
      <c r="H56" s="77"/>
      <c r="I56" s="77"/>
      <c r="J56" s="77"/>
      <c r="K56" s="77"/>
      <c r="L56" s="77"/>
      <c r="M56" s="77"/>
      <c r="N56" s="77"/>
      <c r="O56" s="77"/>
      <c r="P56" s="77"/>
      <c r="Q56" s="77"/>
      <c r="R56" s="77"/>
      <c r="S56" s="77"/>
      <c r="T56" s="77"/>
      <c r="U56" s="80"/>
      <c r="V56" s="68"/>
      <c r="W56" s="68"/>
      <c r="X56" s="68"/>
      <c r="Y56" s="68"/>
      <c r="Z56" s="68"/>
      <c r="AA56" s="68"/>
      <c r="AB56" s="68"/>
      <c r="AC56" s="68"/>
      <c r="AD56" s="68"/>
      <c r="AE56" s="68"/>
      <c r="AF56" s="82"/>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4"/>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4"/>
      <c r="CD56" s="80"/>
      <c r="CE56" s="68"/>
      <c r="CF56" s="68"/>
      <c r="CG56" s="68"/>
      <c r="CH56" s="68"/>
      <c r="CI56" s="68"/>
      <c r="CJ56" s="68"/>
      <c r="CK56" s="80"/>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9"/>
      <c r="DN56" s="3"/>
    </row>
    <row r="57" spans="1:118" ht="6.75" customHeight="1" x14ac:dyDescent="0.15">
      <c r="A57" s="9"/>
      <c r="B57" s="76"/>
      <c r="C57" s="77"/>
      <c r="D57" s="77"/>
      <c r="E57" s="77"/>
      <c r="F57" s="77"/>
      <c r="G57" s="77"/>
      <c r="H57" s="77"/>
      <c r="I57" s="77"/>
      <c r="J57" s="77"/>
      <c r="K57" s="77"/>
      <c r="L57" s="77"/>
      <c r="M57" s="77"/>
      <c r="N57" s="77"/>
      <c r="O57" s="77"/>
      <c r="P57" s="77"/>
      <c r="Q57" s="77"/>
      <c r="R57" s="77"/>
      <c r="S57" s="77"/>
      <c r="T57" s="77"/>
      <c r="U57" s="80"/>
      <c r="V57" s="68"/>
      <c r="W57" s="68"/>
      <c r="X57" s="68"/>
      <c r="Y57" s="68"/>
      <c r="Z57" s="68"/>
      <c r="AA57" s="68"/>
      <c r="AB57" s="68"/>
      <c r="AC57" s="68"/>
      <c r="AD57" s="68"/>
      <c r="AE57" s="68"/>
      <c r="AF57" s="85"/>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7"/>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7"/>
      <c r="CD57" s="80"/>
      <c r="CE57" s="68"/>
      <c r="CF57" s="68"/>
      <c r="CG57" s="68"/>
      <c r="CH57" s="68"/>
      <c r="CI57" s="68"/>
      <c r="CJ57" s="68"/>
      <c r="CK57" s="80"/>
      <c r="CL57" s="68"/>
      <c r="CM57" s="68"/>
      <c r="CN57" s="68"/>
      <c r="CO57" s="68"/>
      <c r="CP57" s="68"/>
      <c r="CQ57" s="68"/>
      <c r="CR57" s="68"/>
      <c r="CS57" s="68"/>
      <c r="CT57" s="68"/>
      <c r="CU57" s="68"/>
      <c r="CV57" s="70"/>
      <c r="CW57" s="70"/>
      <c r="CX57" s="70"/>
      <c r="CY57" s="70"/>
      <c r="CZ57" s="70"/>
      <c r="DA57" s="70"/>
      <c r="DB57" s="70"/>
      <c r="DC57" s="70"/>
      <c r="DD57" s="70"/>
      <c r="DE57" s="70"/>
      <c r="DF57" s="70"/>
      <c r="DG57" s="70"/>
      <c r="DH57" s="70"/>
      <c r="DI57" s="70"/>
      <c r="DJ57" s="70"/>
      <c r="DK57" s="70"/>
      <c r="DL57" s="70"/>
      <c r="DM57" s="71"/>
      <c r="DN57" s="3"/>
    </row>
    <row r="58" spans="1:118" ht="6.75" customHeight="1" x14ac:dyDescent="0.15">
      <c r="A58" s="9"/>
      <c r="B58" s="76"/>
      <c r="C58" s="77"/>
      <c r="D58" s="77"/>
      <c r="E58" s="77"/>
      <c r="F58" s="77"/>
      <c r="G58" s="77"/>
      <c r="H58" s="77"/>
      <c r="I58" s="77"/>
      <c r="J58" s="77"/>
      <c r="K58" s="77"/>
      <c r="L58" s="77"/>
      <c r="M58" s="77"/>
      <c r="N58" s="77"/>
      <c r="O58" s="77"/>
      <c r="P58" s="77"/>
      <c r="Q58" s="77"/>
      <c r="R58" s="77"/>
      <c r="S58" s="77"/>
      <c r="T58" s="77"/>
      <c r="U58" s="68"/>
      <c r="V58" s="68"/>
      <c r="W58" s="68"/>
      <c r="X58" s="68"/>
      <c r="Y58" s="68"/>
      <c r="Z58" s="68"/>
      <c r="AA58" s="68"/>
      <c r="AB58" s="68"/>
      <c r="AC58" s="68"/>
      <c r="AD58" s="68"/>
      <c r="AE58" s="68"/>
      <c r="AF58" s="85"/>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7"/>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7"/>
      <c r="CD58" s="68"/>
      <c r="CE58" s="68"/>
      <c r="CF58" s="68"/>
      <c r="CG58" s="68"/>
      <c r="CH58" s="68"/>
      <c r="CI58" s="68"/>
      <c r="CJ58" s="68"/>
      <c r="CK58" s="68"/>
      <c r="CL58" s="68"/>
      <c r="CM58" s="68"/>
      <c r="CN58" s="68"/>
      <c r="CO58" s="68"/>
      <c r="CP58" s="68"/>
      <c r="CQ58" s="68"/>
      <c r="CR58" s="68"/>
      <c r="CS58" s="68"/>
      <c r="CT58" s="68"/>
      <c r="CU58" s="68"/>
      <c r="CV58" s="72"/>
      <c r="CW58" s="72"/>
      <c r="CX58" s="72"/>
      <c r="CY58" s="72"/>
      <c r="CZ58" s="72"/>
      <c r="DA58" s="72"/>
      <c r="DB58" s="72"/>
      <c r="DC58" s="72"/>
      <c r="DD58" s="72"/>
      <c r="DE58" s="72"/>
      <c r="DF58" s="72"/>
      <c r="DG58" s="72"/>
      <c r="DH58" s="72"/>
      <c r="DI58" s="72"/>
      <c r="DJ58" s="72"/>
      <c r="DK58" s="72"/>
      <c r="DL58" s="72"/>
      <c r="DM58" s="73"/>
      <c r="DN58" s="3"/>
    </row>
    <row r="59" spans="1:118" ht="6.75" customHeight="1" x14ac:dyDescent="0.15">
      <c r="A59" s="9"/>
      <c r="B59" s="76"/>
      <c r="C59" s="77"/>
      <c r="D59" s="77"/>
      <c r="E59" s="77"/>
      <c r="F59" s="77"/>
      <c r="G59" s="77"/>
      <c r="H59" s="77"/>
      <c r="I59" s="77"/>
      <c r="J59" s="77"/>
      <c r="K59" s="77"/>
      <c r="L59" s="77"/>
      <c r="M59" s="77"/>
      <c r="N59" s="77"/>
      <c r="O59" s="77"/>
      <c r="P59" s="77"/>
      <c r="Q59" s="77"/>
      <c r="R59" s="77"/>
      <c r="S59" s="77"/>
      <c r="T59" s="77"/>
      <c r="U59" s="68"/>
      <c r="V59" s="68"/>
      <c r="W59" s="68"/>
      <c r="X59" s="68"/>
      <c r="Y59" s="68"/>
      <c r="Z59" s="68"/>
      <c r="AA59" s="68"/>
      <c r="AB59" s="68"/>
      <c r="AC59" s="68"/>
      <c r="AD59" s="68"/>
      <c r="AE59" s="68"/>
      <c r="AF59" s="85"/>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7"/>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7"/>
      <c r="CD59" s="68"/>
      <c r="CE59" s="68"/>
      <c r="CF59" s="68"/>
      <c r="CG59" s="68"/>
      <c r="CH59" s="68"/>
      <c r="CI59" s="68"/>
      <c r="CJ59" s="68"/>
      <c r="CK59" s="68"/>
      <c r="CL59" s="68"/>
      <c r="CM59" s="68"/>
      <c r="CN59" s="68"/>
      <c r="CO59" s="68"/>
      <c r="CP59" s="68"/>
      <c r="CQ59" s="68"/>
      <c r="CR59" s="68"/>
      <c r="CS59" s="68"/>
      <c r="CT59" s="68"/>
      <c r="CU59" s="68"/>
      <c r="CV59" s="74"/>
      <c r="CW59" s="74"/>
      <c r="CX59" s="74"/>
      <c r="CY59" s="74"/>
      <c r="CZ59" s="74"/>
      <c r="DA59" s="74"/>
      <c r="DB59" s="74"/>
      <c r="DC59" s="74"/>
      <c r="DD59" s="74"/>
      <c r="DE59" s="74"/>
      <c r="DF59" s="74"/>
      <c r="DG59" s="74"/>
      <c r="DH59" s="74"/>
      <c r="DI59" s="74"/>
      <c r="DJ59" s="74"/>
      <c r="DK59" s="74"/>
      <c r="DL59" s="74"/>
      <c r="DM59" s="75"/>
      <c r="DN59" s="3"/>
    </row>
    <row r="60" spans="1:118" ht="6.75" customHeight="1" x14ac:dyDescent="0.15">
      <c r="A60" s="6"/>
      <c r="B60" s="76"/>
      <c r="C60" s="77"/>
      <c r="D60" s="77"/>
      <c r="E60" s="77"/>
      <c r="F60" s="77"/>
      <c r="G60" s="77"/>
      <c r="H60" s="77"/>
      <c r="I60" s="77"/>
      <c r="J60" s="77"/>
      <c r="K60" s="77"/>
      <c r="L60" s="77"/>
      <c r="M60" s="77"/>
      <c r="N60" s="77"/>
      <c r="O60" s="77"/>
      <c r="P60" s="77"/>
      <c r="Q60" s="77"/>
      <c r="R60" s="77"/>
      <c r="S60" s="77"/>
      <c r="T60" s="77"/>
      <c r="U60" s="68"/>
      <c r="V60" s="68"/>
      <c r="W60" s="68"/>
      <c r="X60" s="68"/>
      <c r="Y60" s="68"/>
      <c r="Z60" s="68"/>
      <c r="AA60" s="68"/>
      <c r="AB60" s="68"/>
      <c r="AC60" s="68"/>
      <c r="AD60" s="68"/>
      <c r="AE60" s="68"/>
      <c r="AF60" s="85"/>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7"/>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7"/>
      <c r="CD60" s="68"/>
      <c r="CE60" s="68"/>
      <c r="CF60" s="68"/>
      <c r="CG60" s="68"/>
      <c r="CH60" s="68"/>
      <c r="CI60" s="68"/>
      <c r="CJ60" s="68"/>
      <c r="CK60" s="68"/>
      <c r="CL60" s="68"/>
      <c r="CM60" s="68"/>
      <c r="CN60" s="68"/>
      <c r="CO60" s="68"/>
      <c r="CP60" s="68"/>
      <c r="CQ60" s="68"/>
      <c r="CR60" s="68"/>
      <c r="CS60" s="68"/>
      <c r="CT60" s="68"/>
      <c r="CU60" s="68"/>
      <c r="CV60" s="74"/>
      <c r="CW60" s="74"/>
      <c r="CX60" s="74"/>
      <c r="CY60" s="74"/>
      <c r="CZ60" s="74"/>
      <c r="DA60" s="74"/>
      <c r="DB60" s="74"/>
      <c r="DC60" s="74"/>
      <c r="DD60" s="74"/>
      <c r="DE60" s="74"/>
      <c r="DF60" s="74"/>
      <c r="DG60" s="74"/>
      <c r="DH60" s="74"/>
      <c r="DI60" s="74"/>
      <c r="DJ60" s="74"/>
      <c r="DK60" s="74"/>
      <c r="DL60" s="74"/>
      <c r="DM60" s="75"/>
      <c r="DN60" s="3"/>
    </row>
    <row r="61" spans="1:118" ht="6.75" customHeight="1" x14ac:dyDescent="0.15">
      <c r="A61" s="6"/>
      <c r="B61" s="76"/>
      <c r="C61" s="77"/>
      <c r="D61" s="77"/>
      <c r="E61" s="77"/>
      <c r="F61" s="77"/>
      <c r="G61" s="77"/>
      <c r="H61" s="77"/>
      <c r="I61" s="77"/>
      <c r="J61" s="77"/>
      <c r="K61" s="77"/>
      <c r="L61" s="77"/>
      <c r="M61" s="77"/>
      <c r="N61" s="77"/>
      <c r="O61" s="77"/>
      <c r="P61" s="77"/>
      <c r="Q61" s="77"/>
      <c r="R61" s="77"/>
      <c r="S61" s="77"/>
      <c r="T61" s="77"/>
      <c r="U61" s="68"/>
      <c r="V61" s="68"/>
      <c r="W61" s="68"/>
      <c r="X61" s="68"/>
      <c r="Y61" s="68"/>
      <c r="Z61" s="68"/>
      <c r="AA61" s="68"/>
      <c r="AB61" s="68"/>
      <c r="AC61" s="68"/>
      <c r="AD61" s="68"/>
      <c r="AE61" s="68"/>
      <c r="AF61" s="92"/>
      <c r="AG61" s="93"/>
      <c r="AH61" s="93"/>
      <c r="AI61" s="93"/>
      <c r="AJ61" s="93"/>
      <c r="AK61" s="93"/>
      <c r="AL61" s="93"/>
      <c r="AM61" s="93"/>
      <c r="AN61" s="93"/>
      <c r="AO61" s="93"/>
      <c r="AP61" s="93"/>
      <c r="AQ61" s="93"/>
      <c r="AR61" s="93"/>
      <c r="AS61" s="93"/>
      <c r="AT61" s="93"/>
      <c r="AU61" s="93"/>
      <c r="AV61" s="93"/>
      <c r="AW61" s="93"/>
      <c r="AX61" s="93"/>
      <c r="AY61" s="93"/>
      <c r="AZ61" s="93"/>
      <c r="BA61" s="93"/>
      <c r="BB61" s="93"/>
      <c r="BC61" s="93"/>
      <c r="BD61" s="93"/>
      <c r="BE61" s="94"/>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4"/>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9"/>
      <c r="DN61" s="3"/>
    </row>
    <row r="62" spans="1:118" ht="6.75" customHeight="1" x14ac:dyDescent="0.15">
      <c r="A62" s="6"/>
      <c r="B62" s="76"/>
      <c r="C62" s="77"/>
      <c r="D62" s="77"/>
      <c r="E62" s="77"/>
      <c r="F62" s="77"/>
      <c r="G62" s="77"/>
      <c r="H62" s="77"/>
      <c r="I62" s="77"/>
      <c r="J62" s="77"/>
      <c r="K62" s="77"/>
      <c r="L62" s="77"/>
      <c r="M62" s="77"/>
      <c r="N62" s="77"/>
      <c r="O62" s="77"/>
      <c r="P62" s="77"/>
      <c r="Q62" s="77"/>
      <c r="R62" s="77"/>
      <c r="S62" s="77"/>
      <c r="T62" s="77"/>
      <c r="U62" s="80"/>
      <c r="V62" s="68"/>
      <c r="W62" s="68"/>
      <c r="X62" s="68"/>
      <c r="Y62" s="68"/>
      <c r="Z62" s="68"/>
      <c r="AA62" s="68"/>
      <c r="AB62" s="68"/>
      <c r="AC62" s="68"/>
      <c r="AD62" s="68"/>
      <c r="AE62" s="68"/>
      <c r="AF62" s="82"/>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4"/>
      <c r="BF62" s="83"/>
      <c r="BG62" s="83"/>
      <c r="BH62" s="83"/>
      <c r="BI62" s="83"/>
      <c r="BJ62" s="83"/>
      <c r="BK62" s="83"/>
      <c r="BL62" s="83"/>
      <c r="BM62" s="83"/>
      <c r="BN62" s="83"/>
      <c r="BO62" s="83"/>
      <c r="BP62" s="83"/>
      <c r="BQ62" s="83"/>
      <c r="BR62" s="83"/>
      <c r="BS62" s="83"/>
      <c r="BT62" s="83"/>
      <c r="BU62" s="83"/>
      <c r="BV62" s="83"/>
      <c r="BW62" s="83"/>
      <c r="BX62" s="83"/>
      <c r="BY62" s="83"/>
      <c r="BZ62" s="83"/>
      <c r="CA62" s="83"/>
      <c r="CB62" s="83"/>
      <c r="CC62" s="84"/>
      <c r="CD62" s="80"/>
      <c r="CE62" s="68"/>
      <c r="CF62" s="68"/>
      <c r="CG62" s="68"/>
      <c r="CH62" s="68"/>
      <c r="CI62" s="68"/>
      <c r="CJ62" s="68"/>
      <c r="CK62" s="80"/>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9"/>
      <c r="DN62" s="3"/>
    </row>
    <row r="63" spans="1:118" ht="6.75" customHeight="1" x14ac:dyDescent="0.15">
      <c r="A63" s="6"/>
      <c r="B63" s="76"/>
      <c r="C63" s="77"/>
      <c r="D63" s="77"/>
      <c r="E63" s="77"/>
      <c r="F63" s="77"/>
      <c r="G63" s="77"/>
      <c r="H63" s="77"/>
      <c r="I63" s="77"/>
      <c r="J63" s="77"/>
      <c r="K63" s="77"/>
      <c r="L63" s="77"/>
      <c r="M63" s="77"/>
      <c r="N63" s="77"/>
      <c r="O63" s="77"/>
      <c r="P63" s="77"/>
      <c r="Q63" s="77"/>
      <c r="R63" s="77"/>
      <c r="S63" s="77"/>
      <c r="T63" s="77"/>
      <c r="U63" s="80"/>
      <c r="V63" s="68"/>
      <c r="W63" s="68"/>
      <c r="X63" s="68"/>
      <c r="Y63" s="68"/>
      <c r="Z63" s="68"/>
      <c r="AA63" s="68"/>
      <c r="AB63" s="68"/>
      <c r="AC63" s="68"/>
      <c r="AD63" s="68"/>
      <c r="AE63" s="68"/>
      <c r="AF63" s="85"/>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7"/>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7"/>
      <c r="CD63" s="80"/>
      <c r="CE63" s="68"/>
      <c r="CF63" s="68"/>
      <c r="CG63" s="68"/>
      <c r="CH63" s="68"/>
      <c r="CI63" s="68"/>
      <c r="CJ63" s="68"/>
      <c r="CK63" s="80"/>
      <c r="CL63" s="68"/>
      <c r="CM63" s="68"/>
      <c r="CN63" s="68"/>
      <c r="CO63" s="68"/>
      <c r="CP63" s="68"/>
      <c r="CQ63" s="68"/>
      <c r="CR63" s="68"/>
      <c r="CS63" s="68"/>
      <c r="CT63" s="68"/>
      <c r="CU63" s="68"/>
      <c r="CV63" s="70"/>
      <c r="CW63" s="70"/>
      <c r="CX63" s="70"/>
      <c r="CY63" s="70"/>
      <c r="CZ63" s="70"/>
      <c r="DA63" s="70"/>
      <c r="DB63" s="70"/>
      <c r="DC63" s="70"/>
      <c r="DD63" s="70"/>
      <c r="DE63" s="70"/>
      <c r="DF63" s="70"/>
      <c r="DG63" s="70"/>
      <c r="DH63" s="70"/>
      <c r="DI63" s="70"/>
      <c r="DJ63" s="70"/>
      <c r="DK63" s="70"/>
      <c r="DL63" s="70"/>
      <c r="DM63" s="71"/>
      <c r="DN63" s="3"/>
    </row>
    <row r="64" spans="1:118" ht="6.75" customHeight="1" x14ac:dyDescent="0.15">
      <c r="A64" s="6"/>
      <c r="B64" s="76"/>
      <c r="C64" s="77"/>
      <c r="D64" s="77"/>
      <c r="E64" s="77"/>
      <c r="F64" s="77"/>
      <c r="G64" s="77"/>
      <c r="H64" s="77"/>
      <c r="I64" s="77"/>
      <c r="J64" s="77"/>
      <c r="K64" s="77"/>
      <c r="L64" s="77"/>
      <c r="M64" s="77"/>
      <c r="N64" s="77"/>
      <c r="O64" s="77"/>
      <c r="P64" s="77"/>
      <c r="Q64" s="77"/>
      <c r="R64" s="77"/>
      <c r="S64" s="77"/>
      <c r="T64" s="77"/>
      <c r="U64" s="68"/>
      <c r="V64" s="68"/>
      <c r="W64" s="68"/>
      <c r="X64" s="68"/>
      <c r="Y64" s="68"/>
      <c r="Z64" s="68"/>
      <c r="AA64" s="68"/>
      <c r="AB64" s="68"/>
      <c r="AC64" s="68"/>
      <c r="AD64" s="68"/>
      <c r="AE64" s="68"/>
      <c r="AF64" s="85"/>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7"/>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7"/>
      <c r="CD64" s="68"/>
      <c r="CE64" s="68"/>
      <c r="CF64" s="68"/>
      <c r="CG64" s="68"/>
      <c r="CH64" s="68"/>
      <c r="CI64" s="68"/>
      <c r="CJ64" s="68"/>
      <c r="CK64" s="68"/>
      <c r="CL64" s="68"/>
      <c r="CM64" s="68"/>
      <c r="CN64" s="68"/>
      <c r="CO64" s="68"/>
      <c r="CP64" s="68"/>
      <c r="CQ64" s="68"/>
      <c r="CR64" s="68"/>
      <c r="CS64" s="68"/>
      <c r="CT64" s="68"/>
      <c r="CU64" s="68"/>
      <c r="CV64" s="72"/>
      <c r="CW64" s="72"/>
      <c r="CX64" s="72"/>
      <c r="CY64" s="72"/>
      <c r="CZ64" s="72"/>
      <c r="DA64" s="72"/>
      <c r="DB64" s="72"/>
      <c r="DC64" s="72"/>
      <c r="DD64" s="72"/>
      <c r="DE64" s="72"/>
      <c r="DF64" s="72"/>
      <c r="DG64" s="72"/>
      <c r="DH64" s="72"/>
      <c r="DI64" s="72"/>
      <c r="DJ64" s="72"/>
      <c r="DK64" s="72"/>
      <c r="DL64" s="72"/>
      <c r="DM64" s="73"/>
      <c r="DN64" s="3"/>
    </row>
    <row r="65" spans="1:118" ht="6.75" customHeight="1" x14ac:dyDescent="0.15">
      <c r="A65" s="6"/>
      <c r="B65" s="76"/>
      <c r="C65" s="77"/>
      <c r="D65" s="77"/>
      <c r="E65" s="77"/>
      <c r="F65" s="77"/>
      <c r="G65" s="77"/>
      <c r="H65" s="77"/>
      <c r="I65" s="77"/>
      <c r="J65" s="77"/>
      <c r="K65" s="77"/>
      <c r="L65" s="77"/>
      <c r="M65" s="77"/>
      <c r="N65" s="77"/>
      <c r="O65" s="77"/>
      <c r="P65" s="77"/>
      <c r="Q65" s="77"/>
      <c r="R65" s="77"/>
      <c r="S65" s="77"/>
      <c r="T65" s="77"/>
      <c r="U65" s="68"/>
      <c r="V65" s="68"/>
      <c r="W65" s="68"/>
      <c r="X65" s="68"/>
      <c r="Y65" s="68"/>
      <c r="Z65" s="68"/>
      <c r="AA65" s="68"/>
      <c r="AB65" s="68"/>
      <c r="AC65" s="68"/>
      <c r="AD65" s="68"/>
      <c r="AE65" s="68"/>
      <c r="AF65" s="85"/>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7"/>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7"/>
      <c r="CD65" s="68"/>
      <c r="CE65" s="68"/>
      <c r="CF65" s="68"/>
      <c r="CG65" s="68"/>
      <c r="CH65" s="68"/>
      <c r="CI65" s="68"/>
      <c r="CJ65" s="68"/>
      <c r="CK65" s="68"/>
      <c r="CL65" s="68"/>
      <c r="CM65" s="68"/>
      <c r="CN65" s="68"/>
      <c r="CO65" s="68"/>
      <c r="CP65" s="68"/>
      <c r="CQ65" s="68"/>
      <c r="CR65" s="68"/>
      <c r="CS65" s="68"/>
      <c r="CT65" s="68"/>
      <c r="CU65" s="68"/>
      <c r="CV65" s="74"/>
      <c r="CW65" s="74"/>
      <c r="CX65" s="74"/>
      <c r="CY65" s="74"/>
      <c r="CZ65" s="74"/>
      <c r="DA65" s="74"/>
      <c r="DB65" s="74"/>
      <c r="DC65" s="74"/>
      <c r="DD65" s="74"/>
      <c r="DE65" s="74"/>
      <c r="DF65" s="74"/>
      <c r="DG65" s="74"/>
      <c r="DH65" s="74"/>
      <c r="DI65" s="74"/>
      <c r="DJ65" s="74"/>
      <c r="DK65" s="74"/>
      <c r="DL65" s="74"/>
      <c r="DM65" s="75"/>
      <c r="DN65" s="3"/>
    </row>
    <row r="66" spans="1:118" ht="6.75" customHeight="1" x14ac:dyDescent="0.15">
      <c r="A66" s="6"/>
      <c r="B66" s="76"/>
      <c r="C66" s="77"/>
      <c r="D66" s="77"/>
      <c r="E66" s="77"/>
      <c r="F66" s="77"/>
      <c r="G66" s="77"/>
      <c r="H66" s="77"/>
      <c r="I66" s="77"/>
      <c r="J66" s="77"/>
      <c r="K66" s="77"/>
      <c r="L66" s="77"/>
      <c r="M66" s="77"/>
      <c r="N66" s="77"/>
      <c r="O66" s="77"/>
      <c r="P66" s="77"/>
      <c r="Q66" s="77"/>
      <c r="R66" s="77"/>
      <c r="S66" s="77"/>
      <c r="T66" s="77"/>
      <c r="U66" s="68"/>
      <c r="V66" s="68"/>
      <c r="W66" s="68"/>
      <c r="X66" s="68"/>
      <c r="Y66" s="68"/>
      <c r="Z66" s="68"/>
      <c r="AA66" s="68"/>
      <c r="AB66" s="68"/>
      <c r="AC66" s="68"/>
      <c r="AD66" s="68"/>
      <c r="AE66" s="68"/>
      <c r="AF66" s="85"/>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7"/>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7"/>
      <c r="CD66" s="68"/>
      <c r="CE66" s="68"/>
      <c r="CF66" s="68"/>
      <c r="CG66" s="68"/>
      <c r="CH66" s="68"/>
      <c r="CI66" s="68"/>
      <c r="CJ66" s="68"/>
      <c r="CK66" s="68"/>
      <c r="CL66" s="68"/>
      <c r="CM66" s="68"/>
      <c r="CN66" s="68"/>
      <c r="CO66" s="68"/>
      <c r="CP66" s="68"/>
      <c r="CQ66" s="68"/>
      <c r="CR66" s="68"/>
      <c r="CS66" s="68"/>
      <c r="CT66" s="68"/>
      <c r="CU66" s="68"/>
      <c r="CV66" s="74"/>
      <c r="CW66" s="74"/>
      <c r="CX66" s="74"/>
      <c r="CY66" s="74"/>
      <c r="CZ66" s="74"/>
      <c r="DA66" s="74"/>
      <c r="DB66" s="74"/>
      <c r="DC66" s="74"/>
      <c r="DD66" s="74"/>
      <c r="DE66" s="74"/>
      <c r="DF66" s="74"/>
      <c r="DG66" s="74"/>
      <c r="DH66" s="74"/>
      <c r="DI66" s="74"/>
      <c r="DJ66" s="74"/>
      <c r="DK66" s="74"/>
      <c r="DL66" s="74"/>
      <c r="DM66" s="75"/>
      <c r="DN66" s="3"/>
    </row>
    <row r="67" spans="1:118" ht="6.75" customHeight="1" thickBot="1" x14ac:dyDescent="0.2">
      <c r="A67" s="6"/>
      <c r="B67" s="78"/>
      <c r="C67" s="79"/>
      <c r="D67" s="79"/>
      <c r="E67" s="79"/>
      <c r="F67" s="79"/>
      <c r="G67" s="79"/>
      <c r="H67" s="79"/>
      <c r="I67" s="79"/>
      <c r="J67" s="79"/>
      <c r="K67" s="79"/>
      <c r="L67" s="79"/>
      <c r="M67" s="79"/>
      <c r="N67" s="79"/>
      <c r="O67" s="79"/>
      <c r="P67" s="79"/>
      <c r="Q67" s="79"/>
      <c r="R67" s="79"/>
      <c r="S67" s="79"/>
      <c r="T67" s="79"/>
      <c r="U67" s="81"/>
      <c r="V67" s="81"/>
      <c r="W67" s="81"/>
      <c r="X67" s="81"/>
      <c r="Y67" s="81"/>
      <c r="Z67" s="81"/>
      <c r="AA67" s="81"/>
      <c r="AB67" s="81"/>
      <c r="AC67" s="81"/>
      <c r="AD67" s="81"/>
      <c r="AE67" s="81"/>
      <c r="AF67" s="88"/>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90"/>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90"/>
      <c r="CD67" s="81"/>
      <c r="CE67" s="81"/>
      <c r="CF67" s="81"/>
      <c r="CG67" s="81"/>
      <c r="CH67" s="81"/>
      <c r="CI67" s="81"/>
      <c r="CJ67" s="81"/>
      <c r="CK67" s="81"/>
      <c r="CL67" s="81"/>
      <c r="CM67" s="81"/>
      <c r="CN67" s="81"/>
      <c r="CO67" s="81"/>
      <c r="CP67" s="81"/>
      <c r="CQ67" s="81"/>
      <c r="CR67" s="81"/>
      <c r="CS67" s="81"/>
      <c r="CT67" s="81"/>
      <c r="CU67" s="81"/>
      <c r="CV67" s="81"/>
      <c r="CW67" s="81"/>
      <c r="CX67" s="81"/>
      <c r="CY67" s="81"/>
      <c r="CZ67" s="81"/>
      <c r="DA67" s="81"/>
      <c r="DB67" s="81"/>
      <c r="DC67" s="81"/>
      <c r="DD67" s="81"/>
      <c r="DE67" s="81"/>
      <c r="DF67" s="81"/>
      <c r="DG67" s="81"/>
      <c r="DH67" s="81"/>
      <c r="DI67" s="81"/>
      <c r="DJ67" s="81"/>
      <c r="DK67" s="81"/>
      <c r="DL67" s="81"/>
      <c r="DM67" s="91"/>
      <c r="DN67" s="3"/>
    </row>
    <row r="68" spans="1:118" ht="6.75" customHeight="1" x14ac:dyDescent="0.15">
      <c r="A68" s="10"/>
      <c r="B68" s="11"/>
      <c r="C68" s="11"/>
      <c r="D68" s="11"/>
      <c r="E68" s="11"/>
      <c r="F68" s="11"/>
      <c r="G68" s="11"/>
      <c r="H68" s="11"/>
      <c r="I68" s="11"/>
      <c r="J68" s="11"/>
      <c r="K68" s="11"/>
      <c r="L68" s="11"/>
      <c r="M68" s="11"/>
      <c r="N68" s="11"/>
      <c r="O68" s="11"/>
      <c r="P68" s="11"/>
      <c r="Q68" s="11"/>
      <c r="R68" s="11"/>
      <c r="S68" s="11"/>
      <c r="T68" s="11"/>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3"/>
    </row>
    <row r="69" spans="1:118" ht="6.75" customHeight="1" x14ac:dyDescent="0.15">
      <c r="A69" s="10"/>
      <c r="B69" s="65" t="s">
        <v>34</v>
      </c>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3"/>
    </row>
    <row r="70" spans="1:118" s="2" customFormat="1" ht="6.75" customHeight="1" x14ac:dyDescent="0.15">
      <c r="A70" s="10"/>
      <c r="B70" s="65"/>
      <c r="C70" s="65"/>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7"/>
    </row>
    <row r="71" spans="1:118" s="2" customFormat="1" ht="6.75" customHeight="1" x14ac:dyDescent="0.15">
      <c r="A71" s="10"/>
      <c r="B71" s="67" t="s">
        <v>44</v>
      </c>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row>
    <row r="72" spans="1:118" s="2" customFormat="1" ht="6.75" customHeight="1" x14ac:dyDescent="0.15">
      <c r="A72" s="10"/>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row>
    <row r="73" spans="1:118" s="2" customFormat="1" ht="6.75" customHeight="1" x14ac:dyDescent="0.15">
      <c r="A73" s="10"/>
      <c r="B73" s="65" t="s">
        <v>41</v>
      </c>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7"/>
    </row>
    <row r="74" spans="1:118" s="2" customFormat="1" ht="6.75" customHeight="1" x14ac:dyDescent="0.15">
      <c r="A74" s="10"/>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7"/>
    </row>
    <row r="75" spans="1:118" s="2" customFormat="1" ht="6.75" customHeight="1" x14ac:dyDescent="0.15">
      <c r="A75" s="10"/>
      <c r="B75" s="66" t="s">
        <v>42</v>
      </c>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7"/>
    </row>
    <row r="76" spans="1:118" s="2" customFormat="1" ht="6.75" customHeight="1" x14ac:dyDescent="0.15">
      <c r="A76" s="4"/>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7"/>
    </row>
    <row r="77" spans="1:118" s="2" customFormat="1" ht="6.75" customHeight="1" x14ac:dyDescent="0.15">
      <c r="A77" s="10"/>
      <c r="B77" s="66" t="s">
        <v>43</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7"/>
    </row>
    <row r="78" spans="1:118" s="2" customFormat="1" ht="6.75" customHeight="1" x14ac:dyDescent="0.15">
      <c r="A78" s="10"/>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7"/>
    </row>
    <row r="79" spans="1:118" s="2" customFormat="1" ht="6.7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row>
    <row r="80" spans="1:118" s="2" customFormat="1" ht="6.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row>
    <row r="81" spans="1:118" ht="6.7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row>
  </sheetData>
  <sheetProtection formatCells="0" selectLockedCells="1"/>
  <mergeCells count="89">
    <mergeCell ref="A1:DN3"/>
    <mergeCell ref="A4:DN5"/>
    <mergeCell ref="B6:T8"/>
    <mergeCell ref="U6:AY8"/>
    <mergeCell ref="B10:T13"/>
    <mergeCell ref="U10:AE13"/>
    <mergeCell ref="AF10:BE13"/>
    <mergeCell ref="BF10:CC13"/>
    <mergeCell ref="CD10:CJ13"/>
    <mergeCell ref="CK10:CU13"/>
    <mergeCell ref="CV10:DM11"/>
    <mergeCell ref="CV12:DM13"/>
    <mergeCell ref="B14:T19"/>
    <mergeCell ref="U14:AE19"/>
    <mergeCell ref="AF14:BE19"/>
    <mergeCell ref="BF14:CC19"/>
    <mergeCell ref="CD14:CJ19"/>
    <mergeCell ref="CK14:CU19"/>
    <mergeCell ref="CV14:DM16"/>
    <mergeCell ref="CV17:DM19"/>
    <mergeCell ref="B20:T25"/>
    <mergeCell ref="U20:AE25"/>
    <mergeCell ref="AF20:BE25"/>
    <mergeCell ref="BF20:CC25"/>
    <mergeCell ref="CD20:CJ25"/>
    <mergeCell ref="CK20:CU25"/>
    <mergeCell ref="CV20:DM22"/>
    <mergeCell ref="CV23:DM25"/>
    <mergeCell ref="B26:T31"/>
    <mergeCell ref="U26:AE31"/>
    <mergeCell ref="AF26:BE31"/>
    <mergeCell ref="BF26:CC31"/>
    <mergeCell ref="CD26:CJ31"/>
    <mergeCell ref="CK26:CU31"/>
    <mergeCell ref="CV26:DM28"/>
    <mergeCell ref="CV29:DM31"/>
    <mergeCell ref="B32:T37"/>
    <mergeCell ref="U32:AE37"/>
    <mergeCell ref="AF32:BE37"/>
    <mergeCell ref="BF32:CC37"/>
    <mergeCell ref="CD32:CJ37"/>
    <mergeCell ref="CK32:CU37"/>
    <mergeCell ref="CV32:DM34"/>
    <mergeCell ref="CV35:DM37"/>
    <mergeCell ref="B38:T43"/>
    <mergeCell ref="U38:AE43"/>
    <mergeCell ref="AF38:BE43"/>
    <mergeCell ref="BF38:CC43"/>
    <mergeCell ref="CD38:CJ43"/>
    <mergeCell ref="CK38:CU43"/>
    <mergeCell ref="CV38:DM40"/>
    <mergeCell ref="CV41:DM43"/>
    <mergeCell ref="CV53:DM55"/>
    <mergeCell ref="B44:T49"/>
    <mergeCell ref="U44:AE49"/>
    <mergeCell ref="AF44:BE49"/>
    <mergeCell ref="BF44:CC49"/>
    <mergeCell ref="CD44:CJ49"/>
    <mergeCell ref="CK44:CU49"/>
    <mergeCell ref="CK56:CU61"/>
    <mergeCell ref="CV44:DM46"/>
    <mergeCell ref="CV47:DM49"/>
    <mergeCell ref="B50:T55"/>
    <mergeCell ref="U50:AE55"/>
    <mergeCell ref="AF50:BE55"/>
    <mergeCell ref="BF50:CC55"/>
    <mergeCell ref="CD50:CJ55"/>
    <mergeCell ref="CK50:CU55"/>
    <mergeCell ref="CV50:DM52"/>
    <mergeCell ref="BF62:CC67"/>
    <mergeCell ref="CD62:CJ67"/>
    <mergeCell ref="CK62:CU67"/>
    <mergeCell ref="CV62:DM64"/>
    <mergeCell ref="CV65:DM67"/>
    <mergeCell ref="B56:T61"/>
    <mergeCell ref="U56:AE61"/>
    <mergeCell ref="AF56:BE61"/>
    <mergeCell ref="BF56:CC61"/>
    <mergeCell ref="CD56:CJ61"/>
    <mergeCell ref="B69:DM70"/>
    <mergeCell ref="B73:DM74"/>
    <mergeCell ref="B75:DM76"/>
    <mergeCell ref="B77:DM78"/>
    <mergeCell ref="B71:DN72"/>
    <mergeCell ref="CV56:DM58"/>
    <mergeCell ref="CV59:DM61"/>
    <mergeCell ref="B62:T67"/>
    <mergeCell ref="U62:AE67"/>
    <mergeCell ref="AF62:BE67"/>
  </mergeCells>
  <phoneticPr fontId="2"/>
  <printOptions horizontalCentered="1" verticalCentered="1"/>
  <pageMargins left="0.78740157480314965" right="0.78740157480314965" top="0.59055118110236227" bottom="0.19685039370078741" header="0.39370078740157483" footer="0.23622047244094491"/>
  <pageSetup paperSize="9" scale="99" firstPageNumber="26" pageOrder="overThenDown" orientation="landscape" useFirstPageNumber="1" r:id="rId1"/>
  <headerFooter alignWithMargins="0">
    <oddHeader>&amp;R様式&lt;測量・建設コンサルタント等&gt;</oddHeader>
    <oddFooter>&amp;C‐1‐</oddFooter>
    <evenHeader>&amp;C＜新＞&amp;R様式&lt;測量・建設コンサルタント等&gt;</evenHeader>
    <evenFooter>&amp;C&amp;P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14C0-BD4D-43CC-AB59-159D198DA124}">
  <dimension ref="A1:EF87"/>
  <sheetViews>
    <sheetView view="pageBreakPreview" zoomScale="85" zoomScaleNormal="70" zoomScaleSheetLayoutView="85" workbookViewId="0">
      <selection activeCell="B40" sqref="B40:BJ49"/>
    </sheetView>
  </sheetViews>
  <sheetFormatPr defaultColWidth="1.125" defaultRowHeight="6.75" customHeight="1" x14ac:dyDescent="0.15"/>
  <cols>
    <col min="1" max="1" width="0.25" style="1" customWidth="1"/>
    <col min="2" max="2" width="0.5" style="1" customWidth="1"/>
    <col min="3" max="41" width="1.125" style="1" customWidth="1"/>
    <col min="42" max="42" width="1" style="1" customWidth="1"/>
    <col min="43" max="119" width="1.125" style="1"/>
    <col min="120" max="120" width="1.125" style="1" customWidth="1"/>
    <col min="121" max="126" width="1.125" style="1"/>
    <col min="127" max="128" width="1.125" style="1" customWidth="1"/>
    <col min="129" max="134" width="1.125" style="1"/>
    <col min="135" max="136" width="1.125" style="1" customWidth="1"/>
    <col min="137" max="16384" width="1.125" style="1"/>
  </cols>
  <sheetData>
    <row r="1" spans="1:136" ht="6.75" customHeight="1" x14ac:dyDescent="0.15">
      <c r="A1" s="159" t="s">
        <v>101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row>
    <row r="2" spans="1:136" ht="6.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row>
    <row r="3" spans="1:136" ht="6.75" customHeight="1" thickBo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row>
    <row r="4" spans="1:136" ht="9" customHeight="1" x14ac:dyDescent="0.15">
      <c r="A4" s="10"/>
      <c r="B4" s="183" t="s">
        <v>24</v>
      </c>
      <c r="C4" s="184"/>
      <c r="D4" s="184"/>
      <c r="E4" s="184"/>
      <c r="F4" s="184"/>
      <c r="G4" s="184"/>
      <c r="H4" s="184"/>
      <c r="I4" s="184"/>
      <c r="J4" s="184"/>
      <c r="K4" s="184"/>
      <c r="L4" s="184"/>
      <c r="M4" s="184"/>
      <c r="N4" s="184"/>
      <c r="O4" s="184"/>
      <c r="P4" s="184"/>
      <c r="Q4" s="184"/>
      <c r="R4" s="184"/>
      <c r="S4" s="184"/>
      <c r="T4" s="184"/>
      <c r="U4" s="184"/>
      <c r="V4" s="184"/>
      <c r="W4" s="185"/>
      <c r="X4" s="192" t="s">
        <v>37</v>
      </c>
      <c r="Y4" s="184"/>
      <c r="Z4" s="184"/>
      <c r="AA4" s="184"/>
      <c r="AB4" s="184"/>
      <c r="AC4" s="184"/>
      <c r="AD4" s="185"/>
      <c r="AE4" s="192" t="s">
        <v>30</v>
      </c>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5"/>
      <c r="BW4" s="192" t="s">
        <v>29</v>
      </c>
      <c r="BX4" s="184"/>
      <c r="BY4" s="184"/>
      <c r="BZ4" s="184"/>
      <c r="CA4" s="184"/>
      <c r="CB4" s="184"/>
      <c r="CC4" s="184"/>
      <c r="CD4" s="184"/>
      <c r="CE4" s="184"/>
      <c r="CF4" s="184"/>
      <c r="CG4" s="184"/>
      <c r="CH4" s="184"/>
      <c r="CI4" s="184"/>
      <c r="CJ4" s="184"/>
      <c r="CK4" s="184"/>
      <c r="CL4" s="184"/>
      <c r="CM4" s="184"/>
      <c r="CN4" s="184"/>
      <c r="CO4" s="184"/>
      <c r="CP4" s="184"/>
      <c r="CQ4" s="184"/>
      <c r="CR4" s="184"/>
      <c r="CS4" s="184"/>
      <c r="CT4" s="184"/>
      <c r="CU4" s="184"/>
      <c r="CV4" s="184"/>
      <c r="CW4" s="184"/>
      <c r="CX4" s="184"/>
      <c r="CY4" s="184"/>
      <c r="CZ4" s="184"/>
      <c r="DA4" s="184"/>
      <c r="DB4" s="184"/>
      <c r="DC4" s="184"/>
      <c r="DD4" s="184"/>
      <c r="DE4" s="184"/>
      <c r="DF4" s="184"/>
      <c r="DG4" s="184"/>
      <c r="DH4" s="184"/>
      <c r="DI4" s="184"/>
      <c r="DJ4" s="184"/>
      <c r="DK4" s="184"/>
      <c r="DL4" s="184"/>
      <c r="DM4" s="184"/>
      <c r="DN4" s="184"/>
      <c r="DO4" s="185"/>
      <c r="DP4" s="170" t="s">
        <v>38</v>
      </c>
      <c r="DQ4" s="171"/>
      <c r="DR4" s="171"/>
      <c r="DS4" s="171"/>
      <c r="DT4" s="171"/>
      <c r="DU4" s="171"/>
      <c r="DV4" s="171"/>
      <c r="DW4" s="198"/>
      <c r="DX4" s="291" t="s">
        <v>104</v>
      </c>
      <c r="DY4" s="171"/>
      <c r="DZ4" s="171"/>
      <c r="EA4" s="171"/>
      <c r="EB4" s="171"/>
      <c r="EC4" s="171"/>
      <c r="ED4" s="171"/>
      <c r="EE4" s="198"/>
      <c r="EF4" s="12"/>
    </row>
    <row r="5" spans="1:136" ht="9" customHeight="1" x14ac:dyDescent="0.15">
      <c r="A5" s="10"/>
      <c r="B5" s="186"/>
      <c r="C5" s="187"/>
      <c r="D5" s="187"/>
      <c r="E5" s="187"/>
      <c r="F5" s="187"/>
      <c r="G5" s="187"/>
      <c r="H5" s="187"/>
      <c r="I5" s="187"/>
      <c r="J5" s="187"/>
      <c r="K5" s="187"/>
      <c r="L5" s="187"/>
      <c r="M5" s="187"/>
      <c r="N5" s="187"/>
      <c r="O5" s="187"/>
      <c r="P5" s="187"/>
      <c r="Q5" s="187"/>
      <c r="R5" s="187"/>
      <c r="S5" s="187"/>
      <c r="T5" s="187"/>
      <c r="U5" s="187"/>
      <c r="V5" s="187"/>
      <c r="W5" s="188"/>
      <c r="X5" s="193"/>
      <c r="Y5" s="187"/>
      <c r="Z5" s="187"/>
      <c r="AA5" s="187"/>
      <c r="AB5" s="187"/>
      <c r="AC5" s="187"/>
      <c r="AD5" s="188"/>
      <c r="AE5" s="193"/>
      <c r="AF5" s="187"/>
      <c r="AG5" s="187"/>
      <c r="AH5" s="187"/>
      <c r="AI5" s="187"/>
      <c r="AJ5" s="187"/>
      <c r="AK5" s="187"/>
      <c r="AL5" s="187"/>
      <c r="AM5" s="187"/>
      <c r="AN5" s="187"/>
      <c r="AO5" s="187"/>
      <c r="AP5" s="187"/>
      <c r="AQ5" s="187"/>
      <c r="AR5" s="187"/>
      <c r="AS5" s="187"/>
      <c r="AT5" s="187"/>
      <c r="AU5" s="187"/>
      <c r="AV5" s="187"/>
      <c r="AW5" s="187"/>
      <c r="AX5" s="187"/>
      <c r="AY5" s="187"/>
      <c r="AZ5" s="187"/>
      <c r="BA5" s="187"/>
      <c r="BB5" s="187"/>
      <c r="BC5" s="187"/>
      <c r="BD5" s="187"/>
      <c r="BE5" s="187"/>
      <c r="BF5" s="187"/>
      <c r="BG5" s="187"/>
      <c r="BH5" s="187"/>
      <c r="BI5" s="187"/>
      <c r="BJ5" s="187"/>
      <c r="BK5" s="187"/>
      <c r="BL5" s="187"/>
      <c r="BM5" s="187"/>
      <c r="BN5" s="187"/>
      <c r="BO5" s="187"/>
      <c r="BP5" s="187"/>
      <c r="BQ5" s="187"/>
      <c r="BR5" s="187"/>
      <c r="BS5" s="187"/>
      <c r="BT5" s="187"/>
      <c r="BU5" s="187"/>
      <c r="BV5" s="188"/>
      <c r="BW5" s="193"/>
      <c r="BX5" s="187"/>
      <c r="BY5" s="187"/>
      <c r="BZ5" s="187"/>
      <c r="CA5" s="187"/>
      <c r="CB5" s="187"/>
      <c r="CC5" s="187"/>
      <c r="CD5" s="187"/>
      <c r="CE5" s="187"/>
      <c r="CF5" s="187"/>
      <c r="CG5" s="187"/>
      <c r="CH5" s="187"/>
      <c r="CI5" s="187"/>
      <c r="CJ5" s="187"/>
      <c r="CK5" s="187"/>
      <c r="CL5" s="187"/>
      <c r="CM5" s="187"/>
      <c r="CN5" s="187"/>
      <c r="CO5" s="187"/>
      <c r="CP5" s="187"/>
      <c r="CQ5" s="187"/>
      <c r="CR5" s="187"/>
      <c r="CS5" s="187"/>
      <c r="CT5" s="187"/>
      <c r="CU5" s="187"/>
      <c r="CV5" s="187"/>
      <c r="CW5" s="187"/>
      <c r="CX5" s="187"/>
      <c r="CY5" s="187"/>
      <c r="CZ5" s="187"/>
      <c r="DA5" s="187"/>
      <c r="DB5" s="187"/>
      <c r="DC5" s="187"/>
      <c r="DD5" s="187"/>
      <c r="DE5" s="187"/>
      <c r="DF5" s="187"/>
      <c r="DG5" s="187"/>
      <c r="DH5" s="187"/>
      <c r="DI5" s="187"/>
      <c r="DJ5" s="187"/>
      <c r="DK5" s="187"/>
      <c r="DL5" s="187"/>
      <c r="DM5" s="187"/>
      <c r="DN5" s="187"/>
      <c r="DO5" s="188"/>
      <c r="DP5" s="173"/>
      <c r="DQ5" s="160"/>
      <c r="DR5" s="160"/>
      <c r="DS5" s="160"/>
      <c r="DT5" s="160"/>
      <c r="DU5" s="160"/>
      <c r="DV5" s="160"/>
      <c r="DW5" s="199"/>
      <c r="DX5" s="292"/>
      <c r="DY5" s="160"/>
      <c r="DZ5" s="160"/>
      <c r="EA5" s="160"/>
      <c r="EB5" s="160"/>
      <c r="EC5" s="160"/>
      <c r="ED5" s="160"/>
      <c r="EE5" s="199"/>
      <c r="EF5" s="12"/>
    </row>
    <row r="6" spans="1:136" ht="9" customHeight="1" x14ac:dyDescent="0.15">
      <c r="A6" s="10"/>
      <c r="B6" s="186"/>
      <c r="C6" s="187"/>
      <c r="D6" s="187"/>
      <c r="E6" s="187"/>
      <c r="F6" s="187"/>
      <c r="G6" s="187"/>
      <c r="H6" s="187"/>
      <c r="I6" s="187"/>
      <c r="J6" s="187"/>
      <c r="K6" s="187"/>
      <c r="L6" s="187"/>
      <c r="M6" s="187"/>
      <c r="N6" s="187"/>
      <c r="O6" s="187"/>
      <c r="P6" s="187"/>
      <c r="Q6" s="187"/>
      <c r="R6" s="187"/>
      <c r="S6" s="187"/>
      <c r="T6" s="187"/>
      <c r="U6" s="187"/>
      <c r="V6" s="187"/>
      <c r="W6" s="188"/>
      <c r="X6" s="193"/>
      <c r="Y6" s="187"/>
      <c r="Z6" s="187"/>
      <c r="AA6" s="187"/>
      <c r="AB6" s="187"/>
      <c r="AC6" s="187"/>
      <c r="AD6" s="188"/>
      <c r="AE6" s="195"/>
      <c r="AF6" s="196"/>
      <c r="AG6" s="196"/>
      <c r="AH6" s="196"/>
      <c r="AI6" s="196"/>
      <c r="AJ6" s="196"/>
      <c r="AK6" s="196"/>
      <c r="AL6" s="196"/>
      <c r="AM6" s="196"/>
      <c r="AN6" s="196"/>
      <c r="AO6" s="196"/>
      <c r="AP6" s="196"/>
      <c r="AQ6" s="196"/>
      <c r="AR6" s="196"/>
      <c r="AS6" s="196"/>
      <c r="AT6" s="196"/>
      <c r="AU6" s="196"/>
      <c r="AV6" s="196"/>
      <c r="AW6" s="196"/>
      <c r="AX6" s="196"/>
      <c r="AY6" s="196"/>
      <c r="AZ6" s="196"/>
      <c r="BA6" s="196"/>
      <c r="BB6" s="196"/>
      <c r="BC6" s="196"/>
      <c r="BD6" s="196"/>
      <c r="BE6" s="196"/>
      <c r="BF6" s="196"/>
      <c r="BG6" s="196"/>
      <c r="BH6" s="196"/>
      <c r="BI6" s="196"/>
      <c r="BJ6" s="196"/>
      <c r="BK6" s="196"/>
      <c r="BL6" s="196"/>
      <c r="BM6" s="196"/>
      <c r="BN6" s="196"/>
      <c r="BO6" s="196"/>
      <c r="BP6" s="196"/>
      <c r="BQ6" s="196"/>
      <c r="BR6" s="196"/>
      <c r="BS6" s="196"/>
      <c r="BT6" s="196"/>
      <c r="BU6" s="196"/>
      <c r="BV6" s="197"/>
      <c r="BW6" s="195"/>
      <c r="BX6" s="196"/>
      <c r="BY6" s="196"/>
      <c r="BZ6" s="196"/>
      <c r="CA6" s="196"/>
      <c r="CB6" s="196"/>
      <c r="CC6" s="196"/>
      <c r="CD6" s="196"/>
      <c r="CE6" s="196"/>
      <c r="CF6" s="196"/>
      <c r="CG6" s="196"/>
      <c r="CH6" s="196"/>
      <c r="CI6" s="196"/>
      <c r="CJ6" s="196"/>
      <c r="CK6" s="196"/>
      <c r="CL6" s="196"/>
      <c r="CM6" s="196"/>
      <c r="CN6" s="196"/>
      <c r="CO6" s="196"/>
      <c r="CP6" s="196"/>
      <c r="CQ6" s="196"/>
      <c r="CR6" s="196"/>
      <c r="CS6" s="196"/>
      <c r="CT6" s="196"/>
      <c r="CU6" s="196"/>
      <c r="CV6" s="196"/>
      <c r="CW6" s="196"/>
      <c r="CX6" s="196"/>
      <c r="CY6" s="196"/>
      <c r="CZ6" s="196"/>
      <c r="DA6" s="196"/>
      <c r="DB6" s="196"/>
      <c r="DC6" s="196"/>
      <c r="DD6" s="196"/>
      <c r="DE6" s="196"/>
      <c r="DF6" s="196"/>
      <c r="DG6" s="196"/>
      <c r="DH6" s="196"/>
      <c r="DI6" s="196"/>
      <c r="DJ6" s="196"/>
      <c r="DK6" s="196"/>
      <c r="DL6" s="196"/>
      <c r="DM6" s="196"/>
      <c r="DN6" s="196"/>
      <c r="DO6" s="197"/>
      <c r="DP6" s="173"/>
      <c r="DQ6" s="160"/>
      <c r="DR6" s="160"/>
      <c r="DS6" s="160"/>
      <c r="DT6" s="160"/>
      <c r="DU6" s="160"/>
      <c r="DV6" s="160"/>
      <c r="DW6" s="199"/>
      <c r="DX6" s="293"/>
      <c r="DY6" s="161"/>
      <c r="DZ6" s="161"/>
      <c r="EA6" s="161"/>
      <c r="EB6" s="161"/>
      <c r="EC6" s="161"/>
      <c r="ED6" s="161"/>
      <c r="EE6" s="294"/>
      <c r="EF6" s="12"/>
    </row>
    <row r="7" spans="1:136" ht="9" customHeight="1" x14ac:dyDescent="0.15">
      <c r="A7" s="10"/>
      <c r="B7" s="186"/>
      <c r="C7" s="187"/>
      <c r="D7" s="187"/>
      <c r="E7" s="187"/>
      <c r="F7" s="187"/>
      <c r="G7" s="187"/>
      <c r="H7" s="187"/>
      <c r="I7" s="187"/>
      <c r="J7" s="187"/>
      <c r="K7" s="187"/>
      <c r="L7" s="187"/>
      <c r="M7" s="187"/>
      <c r="N7" s="187"/>
      <c r="O7" s="187"/>
      <c r="P7" s="187"/>
      <c r="Q7" s="187"/>
      <c r="R7" s="187"/>
      <c r="S7" s="187"/>
      <c r="T7" s="187"/>
      <c r="U7" s="187"/>
      <c r="V7" s="187"/>
      <c r="W7" s="188"/>
      <c r="X7" s="193"/>
      <c r="Y7" s="187"/>
      <c r="Z7" s="187"/>
      <c r="AA7" s="187"/>
      <c r="AB7" s="187"/>
      <c r="AC7" s="187"/>
      <c r="AD7" s="188"/>
      <c r="AE7" s="201" t="s">
        <v>28</v>
      </c>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3"/>
      <c r="BK7" s="204" t="s">
        <v>23</v>
      </c>
      <c r="BL7" s="204"/>
      <c r="BM7" s="204"/>
      <c r="BN7" s="204"/>
      <c r="BO7" s="204"/>
      <c r="BP7" s="204"/>
      <c r="BQ7" s="204"/>
      <c r="BR7" s="204"/>
      <c r="BS7" s="204"/>
      <c r="BT7" s="204"/>
      <c r="BU7" s="204"/>
      <c r="BV7" s="204"/>
      <c r="BW7" s="206" t="s">
        <v>40</v>
      </c>
      <c r="BX7" s="207"/>
      <c r="BY7" s="207"/>
      <c r="BZ7" s="207"/>
      <c r="CA7" s="207"/>
      <c r="CB7" s="207"/>
      <c r="CC7" s="207"/>
      <c r="CD7" s="207"/>
      <c r="CE7" s="207"/>
      <c r="CF7" s="207"/>
      <c r="CG7" s="207"/>
      <c r="CH7" s="207"/>
      <c r="CI7" s="207"/>
      <c r="CJ7" s="207"/>
      <c r="CK7" s="207"/>
      <c r="CL7" s="207"/>
      <c r="CM7" s="207"/>
      <c r="CN7" s="207"/>
      <c r="CO7" s="207"/>
      <c r="CP7" s="207"/>
      <c r="CQ7" s="207"/>
      <c r="CR7" s="207"/>
      <c r="CS7" s="208"/>
      <c r="CT7" s="215" t="s">
        <v>39</v>
      </c>
      <c r="CU7" s="216"/>
      <c r="CV7" s="216"/>
      <c r="CW7" s="216"/>
      <c r="CX7" s="216"/>
      <c r="CY7" s="216"/>
      <c r="CZ7" s="216"/>
      <c r="DA7" s="216"/>
      <c r="DB7" s="216"/>
      <c r="DC7" s="216"/>
      <c r="DD7" s="216"/>
      <c r="DE7" s="216"/>
      <c r="DF7" s="216"/>
      <c r="DG7" s="216"/>
      <c r="DH7" s="216"/>
      <c r="DI7" s="216"/>
      <c r="DJ7" s="216"/>
      <c r="DK7" s="216"/>
      <c r="DL7" s="216"/>
      <c r="DM7" s="216"/>
      <c r="DN7" s="216"/>
      <c r="DO7" s="217"/>
      <c r="DP7" s="173"/>
      <c r="DQ7" s="160"/>
      <c r="DR7" s="160"/>
      <c r="DS7" s="160"/>
      <c r="DT7" s="160"/>
      <c r="DU7" s="160"/>
      <c r="DV7" s="160"/>
      <c r="DW7" s="199"/>
      <c r="DX7" s="186" t="s">
        <v>105</v>
      </c>
      <c r="DY7" s="187"/>
      <c r="DZ7" s="187"/>
      <c r="EA7" s="187"/>
      <c r="EB7" s="187"/>
      <c r="EC7" s="187"/>
      <c r="ED7" s="187"/>
      <c r="EE7" s="295"/>
      <c r="EF7" s="12"/>
    </row>
    <row r="8" spans="1:136" ht="9" customHeight="1" x14ac:dyDescent="0.15">
      <c r="A8" s="10"/>
      <c r="B8" s="186"/>
      <c r="C8" s="187"/>
      <c r="D8" s="187"/>
      <c r="E8" s="187"/>
      <c r="F8" s="187"/>
      <c r="G8" s="187"/>
      <c r="H8" s="187"/>
      <c r="I8" s="187"/>
      <c r="J8" s="187"/>
      <c r="K8" s="187"/>
      <c r="L8" s="187"/>
      <c r="M8" s="187"/>
      <c r="N8" s="187"/>
      <c r="O8" s="187"/>
      <c r="P8" s="187"/>
      <c r="Q8" s="187"/>
      <c r="R8" s="187"/>
      <c r="S8" s="187"/>
      <c r="T8" s="187"/>
      <c r="U8" s="187"/>
      <c r="V8" s="187"/>
      <c r="W8" s="188"/>
      <c r="X8" s="193"/>
      <c r="Y8" s="187"/>
      <c r="Z8" s="187"/>
      <c r="AA8" s="187"/>
      <c r="AB8" s="187"/>
      <c r="AC8" s="187"/>
      <c r="AD8" s="188"/>
      <c r="AE8" s="173"/>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74"/>
      <c r="BK8" s="204"/>
      <c r="BL8" s="204"/>
      <c r="BM8" s="204"/>
      <c r="BN8" s="204"/>
      <c r="BO8" s="204"/>
      <c r="BP8" s="204"/>
      <c r="BQ8" s="204"/>
      <c r="BR8" s="204"/>
      <c r="BS8" s="204"/>
      <c r="BT8" s="204"/>
      <c r="BU8" s="204"/>
      <c r="BV8" s="204"/>
      <c r="BW8" s="209"/>
      <c r="BX8" s="210"/>
      <c r="BY8" s="210"/>
      <c r="BZ8" s="210"/>
      <c r="CA8" s="210"/>
      <c r="CB8" s="210"/>
      <c r="CC8" s="210"/>
      <c r="CD8" s="210"/>
      <c r="CE8" s="210"/>
      <c r="CF8" s="210"/>
      <c r="CG8" s="210"/>
      <c r="CH8" s="210"/>
      <c r="CI8" s="210"/>
      <c r="CJ8" s="210"/>
      <c r="CK8" s="210"/>
      <c r="CL8" s="210"/>
      <c r="CM8" s="210"/>
      <c r="CN8" s="210"/>
      <c r="CO8" s="210"/>
      <c r="CP8" s="210"/>
      <c r="CQ8" s="210"/>
      <c r="CR8" s="210"/>
      <c r="CS8" s="211"/>
      <c r="CT8" s="193"/>
      <c r="CU8" s="187"/>
      <c r="CV8" s="187"/>
      <c r="CW8" s="187"/>
      <c r="CX8" s="187"/>
      <c r="CY8" s="187"/>
      <c r="CZ8" s="187"/>
      <c r="DA8" s="187"/>
      <c r="DB8" s="187"/>
      <c r="DC8" s="187"/>
      <c r="DD8" s="187"/>
      <c r="DE8" s="187"/>
      <c r="DF8" s="187"/>
      <c r="DG8" s="187"/>
      <c r="DH8" s="187"/>
      <c r="DI8" s="187"/>
      <c r="DJ8" s="187"/>
      <c r="DK8" s="187"/>
      <c r="DL8" s="187"/>
      <c r="DM8" s="187"/>
      <c r="DN8" s="187"/>
      <c r="DO8" s="188"/>
      <c r="DP8" s="173"/>
      <c r="DQ8" s="160"/>
      <c r="DR8" s="160"/>
      <c r="DS8" s="160"/>
      <c r="DT8" s="160"/>
      <c r="DU8" s="160"/>
      <c r="DV8" s="160"/>
      <c r="DW8" s="199"/>
      <c r="DX8" s="186"/>
      <c r="DY8" s="187"/>
      <c r="DZ8" s="187"/>
      <c r="EA8" s="187"/>
      <c r="EB8" s="187"/>
      <c r="EC8" s="187"/>
      <c r="ED8" s="187"/>
      <c r="EE8" s="295"/>
      <c r="EF8" s="12"/>
    </row>
    <row r="9" spans="1:136" ht="9" customHeight="1" thickBot="1" x14ac:dyDescent="0.2">
      <c r="A9" s="10"/>
      <c r="B9" s="189"/>
      <c r="C9" s="190"/>
      <c r="D9" s="190"/>
      <c r="E9" s="190"/>
      <c r="F9" s="190"/>
      <c r="G9" s="190"/>
      <c r="H9" s="190"/>
      <c r="I9" s="190"/>
      <c r="J9" s="190"/>
      <c r="K9" s="190"/>
      <c r="L9" s="190"/>
      <c r="M9" s="190"/>
      <c r="N9" s="190"/>
      <c r="O9" s="190"/>
      <c r="P9" s="190"/>
      <c r="Q9" s="190"/>
      <c r="R9" s="190"/>
      <c r="S9" s="190"/>
      <c r="T9" s="190"/>
      <c r="U9" s="190"/>
      <c r="V9" s="190"/>
      <c r="W9" s="191"/>
      <c r="X9" s="194"/>
      <c r="Y9" s="190"/>
      <c r="Z9" s="190"/>
      <c r="AA9" s="190"/>
      <c r="AB9" s="190"/>
      <c r="AC9" s="190"/>
      <c r="AD9" s="191"/>
      <c r="AE9" s="175"/>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7"/>
      <c r="BK9" s="205"/>
      <c r="BL9" s="205"/>
      <c r="BM9" s="205"/>
      <c r="BN9" s="205"/>
      <c r="BO9" s="205"/>
      <c r="BP9" s="205"/>
      <c r="BQ9" s="205"/>
      <c r="BR9" s="205"/>
      <c r="BS9" s="205"/>
      <c r="BT9" s="205"/>
      <c r="BU9" s="205"/>
      <c r="BV9" s="205"/>
      <c r="BW9" s="212"/>
      <c r="BX9" s="213"/>
      <c r="BY9" s="213"/>
      <c r="BZ9" s="213"/>
      <c r="CA9" s="213"/>
      <c r="CB9" s="213"/>
      <c r="CC9" s="213"/>
      <c r="CD9" s="213"/>
      <c r="CE9" s="213"/>
      <c r="CF9" s="213"/>
      <c r="CG9" s="213"/>
      <c r="CH9" s="213"/>
      <c r="CI9" s="213"/>
      <c r="CJ9" s="213"/>
      <c r="CK9" s="213"/>
      <c r="CL9" s="213"/>
      <c r="CM9" s="213"/>
      <c r="CN9" s="213"/>
      <c r="CO9" s="213"/>
      <c r="CP9" s="213"/>
      <c r="CQ9" s="213"/>
      <c r="CR9" s="213"/>
      <c r="CS9" s="214"/>
      <c r="CT9" s="194"/>
      <c r="CU9" s="190"/>
      <c r="CV9" s="190"/>
      <c r="CW9" s="190"/>
      <c r="CX9" s="190"/>
      <c r="CY9" s="190"/>
      <c r="CZ9" s="190"/>
      <c r="DA9" s="190"/>
      <c r="DB9" s="190"/>
      <c r="DC9" s="190"/>
      <c r="DD9" s="190"/>
      <c r="DE9" s="190"/>
      <c r="DF9" s="190"/>
      <c r="DG9" s="190"/>
      <c r="DH9" s="190"/>
      <c r="DI9" s="190"/>
      <c r="DJ9" s="190"/>
      <c r="DK9" s="190"/>
      <c r="DL9" s="190"/>
      <c r="DM9" s="190"/>
      <c r="DN9" s="190"/>
      <c r="DO9" s="191"/>
      <c r="DP9" s="175"/>
      <c r="DQ9" s="176"/>
      <c r="DR9" s="176"/>
      <c r="DS9" s="176"/>
      <c r="DT9" s="176"/>
      <c r="DU9" s="176"/>
      <c r="DV9" s="176"/>
      <c r="DW9" s="200"/>
      <c r="DX9" s="189"/>
      <c r="DY9" s="190"/>
      <c r="DZ9" s="190"/>
      <c r="EA9" s="190"/>
      <c r="EB9" s="190"/>
      <c r="EC9" s="190"/>
      <c r="ED9" s="190"/>
      <c r="EE9" s="296"/>
      <c r="EF9" s="12"/>
    </row>
    <row r="10" spans="1:136" ht="6.75" customHeight="1" thickTop="1" x14ac:dyDescent="0.15">
      <c r="A10" s="10"/>
      <c r="B10" s="240"/>
      <c r="C10" s="219"/>
      <c r="D10" s="219"/>
      <c r="E10" s="219"/>
      <c r="F10" s="219"/>
      <c r="G10" s="219"/>
      <c r="H10" s="219"/>
      <c r="I10" s="219"/>
      <c r="J10" s="219"/>
      <c r="K10" s="219"/>
      <c r="L10" s="219"/>
      <c r="M10" s="219"/>
      <c r="N10" s="219"/>
      <c r="O10" s="219"/>
      <c r="P10" s="219"/>
      <c r="Q10" s="219"/>
      <c r="R10" s="219"/>
      <c r="S10" s="219"/>
      <c r="T10" s="219"/>
      <c r="U10" s="219"/>
      <c r="V10" s="219"/>
      <c r="W10" s="220"/>
      <c r="X10" s="275"/>
      <c r="Y10" s="276"/>
      <c r="Z10" s="276"/>
      <c r="AA10" s="276"/>
      <c r="AB10" s="276"/>
      <c r="AC10" s="276"/>
      <c r="AD10" s="277"/>
      <c r="AE10" s="218"/>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19"/>
      <c r="BG10" s="219"/>
      <c r="BH10" s="219"/>
      <c r="BI10" s="219"/>
      <c r="BJ10" s="220"/>
      <c r="BK10" s="147"/>
      <c r="BL10" s="147"/>
      <c r="BM10" s="147"/>
      <c r="BN10" s="147"/>
      <c r="BO10" s="147"/>
      <c r="BP10" s="147"/>
      <c r="BQ10" s="147"/>
      <c r="BR10" s="147"/>
      <c r="BS10" s="147"/>
      <c r="BT10" s="147"/>
      <c r="BU10" s="147"/>
      <c r="BV10" s="147"/>
      <c r="BW10" s="218"/>
      <c r="BX10" s="219"/>
      <c r="BY10" s="219"/>
      <c r="BZ10" s="219"/>
      <c r="CA10" s="219"/>
      <c r="CB10" s="219"/>
      <c r="CC10" s="219"/>
      <c r="CD10" s="219"/>
      <c r="CE10" s="219"/>
      <c r="CF10" s="219"/>
      <c r="CG10" s="219"/>
      <c r="CH10" s="219"/>
      <c r="CI10" s="219"/>
      <c r="CJ10" s="219"/>
      <c r="CK10" s="219"/>
      <c r="CL10" s="219"/>
      <c r="CM10" s="219"/>
      <c r="CN10" s="219"/>
      <c r="CO10" s="219"/>
      <c r="CP10" s="219"/>
      <c r="CQ10" s="219"/>
      <c r="CR10" s="219"/>
      <c r="CS10" s="219"/>
      <c r="CT10" s="218"/>
      <c r="CU10" s="219"/>
      <c r="CV10" s="219"/>
      <c r="CW10" s="219"/>
      <c r="CX10" s="219"/>
      <c r="CY10" s="219"/>
      <c r="CZ10" s="219"/>
      <c r="DA10" s="219"/>
      <c r="DB10" s="219"/>
      <c r="DC10" s="219"/>
      <c r="DD10" s="219"/>
      <c r="DE10" s="219"/>
      <c r="DF10" s="219"/>
      <c r="DG10" s="219"/>
      <c r="DH10" s="219"/>
      <c r="DI10" s="219"/>
      <c r="DJ10" s="219"/>
      <c r="DK10" s="219"/>
      <c r="DL10" s="219"/>
      <c r="DM10" s="219"/>
      <c r="DN10" s="219"/>
      <c r="DO10" s="220"/>
      <c r="DP10" s="178"/>
      <c r="DQ10" s="179"/>
      <c r="DR10" s="179"/>
      <c r="DS10" s="179"/>
      <c r="DT10" s="179"/>
      <c r="DU10" s="179"/>
      <c r="DV10" s="179"/>
      <c r="DW10" s="180"/>
      <c r="DX10" s="178"/>
      <c r="DY10" s="179"/>
      <c r="DZ10" s="179"/>
      <c r="EA10" s="179"/>
      <c r="EB10" s="179"/>
      <c r="EC10" s="179"/>
      <c r="ED10" s="179"/>
      <c r="EE10" s="180"/>
      <c r="EF10" s="12"/>
    </row>
    <row r="11" spans="1:136" ht="6.75" customHeight="1" x14ac:dyDescent="0.15">
      <c r="A11" s="10"/>
      <c r="B11" s="241"/>
      <c r="C11" s="221"/>
      <c r="D11" s="221"/>
      <c r="E11" s="221"/>
      <c r="F11" s="221"/>
      <c r="G11" s="221"/>
      <c r="H11" s="221"/>
      <c r="I11" s="221"/>
      <c r="J11" s="221"/>
      <c r="K11" s="221"/>
      <c r="L11" s="221"/>
      <c r="M11" s="221"/>
      <c r="N11" s="221"/>
      <c r="O11" s="221"/>
      <c r="P11" s="221"/>
      <c r="Q11" s="221"/>
      <c r="R11" s="221"/>
      <c r="S11" s="221"/>
      <c r="T11" s="221"/>
      <c r="U11" s="221"/>
      <c r="V11" s="221"/>
      <c r="W11" s="222"/>
      <c r="X11" s="234"/>
      <c r="Y11" s="228"/>
      <c r="Z11" s="228"/>
      <c r="AA11" s="228"/>
      <c r="AB11" s="228"/>
      <c r="AC11" s="228"/>
      <c r="AD11" s="229"/>
      <c r="AE11" s="157"/>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2"/>
      <c r="BK11" s="80"/>
      <c r="BL11" s="80"/>
      <c r="BM11" s="80"/>
      <c r="BN11" s="80"/>
      <c r="BO11" s="80"/>
      <c r="BP11" s="80"/>
      <c r="BQ11" s="80"/>
      <c r="BR11" s="80"/>
      <c r="BS11" s="80"/>
      <c r="BT11" s="80"/>
      <c r="BU11" s="80"/>
      <c r="BV11" s="80"/>
      <c r="BW11" s="157"/>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157"/>
      <c r="CU11" s="221"/>
      <c r="CV11" s="221"/>
      <c r="CW11" s="221"/>
      <c r="CX11" s="221"/>
      <c r="CY11" s="221"/>
      <c r="CZ11" s="221"/>
      <c r="DA11" s="221"/>
      <c r="DB11" s="221"/>
      <c r="DC11" s="221"/>
      <c r="DD11" s="221"/>
      <c r="DE11" s="221"/>
      <c r="DF11" s="221"/>
      <c r="DG11" s="221"/>
      <c r="DH11" s="221"/>
      <c r="DI11" s="221"/>
      <c r="DJ11" s="221"/>
      <c r="DK11" s="221"/>
      <c r="DL11" s="221"/>
      <c r="DM11" s="221"/>
      <c r="DN11" s="221"/>
      <c r="DO11" s="222"/>
      <c r="DP11" s="85"/>
      <c r="DQ11" s="86"/>
      <c r="DR11" s="86"/>
      <c r="DS11" s="86"/>
      <c r="DT11" s="86"/>
      <c r="DU11" s="86"/>
      <c r="DV11" s="86"/>
      <c r="DW11" s="181"/>
      <c r="DX11" s="85"/>
      <c r="DY11" s="86"/>
      <c r="DZ11" s="86"/>
      <c r="EA11" s="86"/>
      <c r="EB11" s="86"/>
      <c r="EC11" s="86"/>
      <c r="ED11" s="86"/>
      <c r="EE11" s="181"/>
      <c r="EF11" s="12"/>
    </row>
    <row r="12" spans="1:136" ht="6.75" customHeight="1" x14ac:dyDescent="0.15">
      <c r="A12" s="7"/>
      <c r="B12" s="241"/>
      <c r="C12" s="221"/>
      <c r="D12" s="221"/>
      <c r="E12" s="221"/>
      <c r="F12" s="221"/>
      <c r="G12" s="221"/>
      <c r="H12" s="221"/>
      <c r="I12" s="221"/>
      <c r="J12" s="221"/>
      <c r="K12" s="221"/>
      <c r="L12" s="221"/>
      <c r="M12" s="221"/>
      <c r="N12" s="221"/>
      <c r="O12" s="221"/>
      <c r="P12" s="221"/>
      <c r="Q12" s="221"/>
      <c r="R12" s="221"/>
      <c r="S12" s="221"/>
      <c r="T12" s="221"/>
      <c r="U12" s="221"/>
      <c r="V12" s="221"/>
      <c r="W12" s="222"/>
      <c r="X12" s="234"/>
      <c r="Y12" s="228"/>
      <c r="Z12" s="228"/>
      <c r="AA12" s="228"/>
      <c r="AB12" s="228"/>
      <c r="AC12" s="228"/>
      <c r="AD12" s="229"/>
      <c r="AE12" s="157"/>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2"/>
      <c r="BK12" s="80"/>
      <c r="BL12" s="80"/>
      <c r="BM12" s="80"/>
      <c r="BN12" s="80"/>
      <c r="BO12" s="80"/>
      <c r="BP12" s="80"/>
      <c r="BQ12" s="80"/>
      <c r="BR12" s="80"/>
      <c r="BS12" s="80"/>
      <c r="BT12" s="80"/>
      <c r="BU12" s="80"/>
      <c r="BV12" s="80"/>
      <c r="BW12" s="157"/>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157"/>
      <c r="CU12" s="221"/>
      <c r="CV12" s="221"/>
      <c r="CW12" s="221"/>
      <c r="CX12" s="221"/>
      <c r="CY12" s="221"/>
      <c r="CZ12" s="221"/>
      <c r="DA12" s="221"/>
      <c r="DB12" s="221"/>
      <c r="DC12" s="221"/>
      <c r="DD12" s="221"/>
      <c r="DE12" s="221"/>
      <c r="DF12" s="221"/>
      <c r="DG12" s="221"/>
      <c r="DH12" s="221"/>
      <c r="DI12" s="221"/>
      <c r="DJ12" s="221"/>
      <c r="DK12" s="221"/>
      <c r="DL12" s="221"/>
      <c r="DM12" s="221"/>
      <c r="DN12" s="221"/>
      <c r="DO12" s="222"/>
      <c r="DP12" s="85"/>
      <c r="DQ12" s="86"/>
      <c r="DR12" s="86"/>
      <c r="DS12" s="86"/>
      <c r="DT12" s="86"/>
      <c r="DU12" s="86"/>
      <c r="DV12" s="86"/>
      <c r="DW12" s="181"/>
      <c r="DX12" s="85"/>
      <c r="DY12" s="86"/>
      <c r="DZ12" s="86"/>
      <c r="EA12" s="86"/>
      <c r="EB12" s="86"/>
      <c r="EC12" s="86"/>
      <c r="ED12" s="86"/>
      <c r="EE12" s="181"/>
      <c r="EF12" s="12"/>
    </row>
    <row r="13" spans="1:136" ht="6.75" customHeight="1" x14ac:dyDescent="0.15">
      <c r="A13" s="7"/>
      <c r="B13" s="241"/>
      <c r="C13" s="221"/>
      <c r="D13" s="221"/>
      <c r="E13" s="221"/>
      <c r="F13" s="221"/>
      <c r="G13" s="221"/>
      <c r="H13" s="221"/>
      <c r="I13" s="221"/>
      <c r="J13" s="221"/>
      <c r="K13" s="221"/>
      <c r="L13" s="221"/>
      <c r="M13" s="221"/>
      <c r="N13" s="221"/>
      <c r="O13" s="221"/>
      <c r="P13" s="221"/>
      <c r="Q13" s="221"/>
      <c r="R13" s="221"/>
      <c r="S13" s="221"/>
      <c r="T13" s="221"/>
      <c r="U13" s="221"/>
      <c r="V13" s="221"/>
      <c r="W13" s="222"/>
      <c r="X13" s="234"/>
      <c r="Y13" s="228"/>
      <c r="Z13" s="228"/>
      <c r="AA13" s="228"/>
      <c r="AB13" s="228"/>
      <c r="AC13" s="228"/>
      <c r="AD13" s="229"/>
      <c r="AE13" s="157"/>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2"/>
      <c r="BK13" s="80"/>
      <c r="BL13" s="80"/>
      <c r="BM13" s="80"/>
      <c r="BN13" s="80"/>
      <c r="BO13" s="80"/>
      <c r="BP13" s="80"/>
      <c r="BQ13" s="80"/>
      <c r="BR13" s="80"/>
      <c r="BS13" s="80"/>
      <c r="BT13" s="80"/>
      <c r="BU13" s="80"/>
      <c r="BV13" s="80"/>
      <c r="BW13" s="157"/>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157"/>
      <c r="CU13" s="221"/>
      <c r="CV13" s="221"/>
      <c r="CW13" s="221"/>
      <c r="CX13" s="221"/>
      <c r="CY13" s="221"/>
      <c r="CZ13" s="221"/>
      <c r="DA13" s="221"/>
      <c r="DB13" s="221"/>
      <c r="DC13" s="221"/>
      <c r="DD13" s="221"/>
      <c r="DE13" s="221"/>
      <c r="DF13" s="221"/>
      <c r="DG13" s="221"/>
      <c r="DH13" s="221"/>
      <c r="DI13" s="221"/>
      <c r="DJ13" s="221"/>
      <c r="DK13" s="221"/>
      <c r="DL13" s="221"/>
      <c r="DM13" s="221"/>
      <c r="DN13" s="221"/>
      <c r="DO13" s="222"/>
      <c r="DP13" s="85"/>
      <c r="DQ13" s="86"/>
      <c r="DR13" s="86"/>
      <c r="DS13" s="86"/>
      <c r="DT13" s="86"/>
      <c r="DU13" s="86"/>
      <c r="DV13" s="86"/>
      <c r="DW13" s="181"/>
      <c r="DX13" s="85"/>
      <c r="DY13" s="86"/>
      <c r="DZ13" s="86"/>
      <c r="EA13" s="86"/>
      <c r="EB13" s="86"/>
      <c r="EC13" s="86"/>
      <c r="ED13" s="86"/>
      <c r="EE13" s="181"/>
      <c r="EF13" s="12"/>
    </row>
    <row r="14" spans="1:136" ht="6.75" customHeight="1" x14ac:dyDescent="0.15">
      <c r="A14" s="6"/>
      <c r="B14" s="242"/>
      <c r="C14" s="239"/>
      <c r="D14" s="239"/>
      <c r="E14" s="239"/>
      <c r="F14" s="239"/>
      <c r="G14" s="239"/>
      <c r="H14" s="239"/>
      <c r="I14" s="239"/>
      <c r="J14" s="239"/>
      <c r="K14" s="239"/>
      <c r="L14" s="239"/>
      <c r="M14" s="239"/>
      <c r="N14" s="239"/>
      <c r="O14" s="239"/>
      <c r="P14" s="239"/>
      <c r="Q14" s="239"/>
      <c r="R14" s="239"/>
      <c r="S14" s="239"/>
      <c r="T14" s="239"/>
      <c r="U14" s="239"/>
      <c r="V14" s="239"/>
      <c r="W14" s="243"/>
      <c r="X14" s="235"/>
      <c r="Y14" s="231"/>
      <c r="Z14" s="231"/>
      <c r="AA14" s="231"/>
      <c r="AB14" s="231"/>
      <c r="AC14" s="231"/>
      <c r="AD14" s="232"/>
      <c r="AE14" s="157"/>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2"/>
      <c r="BK14" s="223"/>
      <c r="BL14" s="223"/>
      <c r="BM14" s="223"/>
      <c r="BN14" s="223"/>
      <c r="BO14" s="223"/>
      <c r="BP14" s="223"/>
      <c r="BQ14" s="223"/>
      <c r="BR14" s="223"/>
      <c r="BS14" s="223"/>
      <c r="BT14" s="223"/>
      <c r="BU14" s="223"/>
      <c r="BV14" s="223"/>
      <c r="BW14" s="238"/>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8"/>
      <c r="CU14" s="239"/>
      <c r="CV14" s="239"/>
      <c r="CW14" s="239"/>
      <c r="CX14" s="239"/>
      <c r="CY14" s="239"/>
      <c r="CZ14" s="239"/>
      <c r="DA14" s="239"/>
      <c r="DB14" s="239"/>
      <c r="DC14" s="239"/>
      <c r="DD14" s="239"/>
      <c r="DE14" s="239"/>
      <c r="DF14" s="239"/>
      <c r="DG14" s="239"/>
      <c r="DH14" s="239"/>
      <c r="DI14" s="239"/>
      <c r="DJ14" s="239"/>
      <c r="DK14" s="239"/>
      <c r="DL14" s="239"/>
      <c r="DM14" s="239"/>
      <c r="DN14" s="239"/>
      <c r="DO14" s="243"/>
      <c r="DP14" s="92"/>
      <c r="DQ14" s="93"/>
      <c r="DR14" s="93"/>
      <c r="DS14" s="93"/>
      <c r="DT14" s="93"/>
      <c r="DU14" s="93"/>
      <c r="DV14" s="93"/>
      <c r="DW14" s="182"/>
      <c r="DX14" s="92"/>
      <c r="DY14" s="93"/>
      <c r="DZ14" s="93"/>
      <c r="EA14" s="93"/>
      <c r="EB14" s="93"/>
      <c r="EC14" s="93"/>
      <c r="ED14" s="93"/>
      <c r="EE14" s="182"/>
      <c r="EF14" s="12"/>
    </row>
    <row r="15" spans="1:136" ht="6.75" customHeight="1" x14ac:dyDescent="0.15">
      <c r="A15" s="6"/>
      <c r="B15" s="224"/>
      <c r="C15" s="225"/>
      <c r="D15" s="225"/>
      <c r="E15" s="225"/>
      <c r="F15" s="225"/>
      <c r="G15" s="225"/>
      <c r="H15" s="225"/>
      <c r="I15" s="225"/>
      <c r="J15" s="225"/>
      <c r="K15" s="225"/>
      <c r="L15" s="225"/>
      <c r="M15" s="225"/>
      <c r="N15" s="225"/>
      <c r="O15" s="225"/>
      <c r="P15" s="225"/>
      <c r="Q15" s="225"/>
      <c r="R15" s="225"/>
      <c r="S15" s="225"/>
      <c r="T15" s="225"/>
      <c r="U15" s="225"/>
      <c r="V15" s="225"/>
      <c r="W15" s="226"/>
      <c r="X15" s="233"/>
      <c r="Y15" s="225"/>
      <c r="Z15" s="225"/>
      <c r="AA15" s="225"/>
      <c r="AB15" s="225"/>
      <c r="AC15" s="225"/>
      <c r="AD15" s="22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80"/>
      <c r="BL15" s="80"/>
      <c r="BM15" s="80"/>
      <c r="BN15" s="80"/>
      <c r="BO15" s="80"/>
      <c r="BP15" s="80"/>
      <c r="BQ15" s="80"/>
      <c r="BR15" s="80"/>
      <c r="BS15" s="80"/>
      <c r="BT15" s="80"/>
      <c r="BU15" s="80"/>
      <c r="BV15" s="80"/>
      <c r="BW15" s="104"/>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104"/>
      <c r="CU15" s="237"/>
      <c r="CV15" s="237"/>
      <c r="CW15" s="237"/>
      <c r="CX15" s="237"/>
      <c r="CY15" s="237"/>
      <c r="CZ15" s="237"/>
      <c r="DA15" s="237"/>
      <c r="DB15" s="237"/>
      <c r="DC15" s="237"/>
      <c r="DD15" s="237"/>
      <c r="DE15" s="237"/>
      <c r="DF15" s="237"/>
      <c r="DG15" s="237"/>
      <c r="DH15" s="237"/>
      <c r="DI15" s="237"/>
      <c r="DJ15" s="237"/>
      <c r="DK15" s="237"/>
      <c r="DL15" s="237"/>
      <c r="DM15" s="237"/>
      <c r="DN15" s="237"/>
      <c r="DO15" s="244"/>
      <c r="DP15" s="82"/>
      <c r="DQ15" s="83"/>
      <c r="DR15" s="83"/>
      <c r="DS15" s="83"/>
      <c r="DT15" s="83"/>
      <c r="DU15" s="83"/>
      <c r="DV15" s="83"/>
      <c r="DW15" s="278"/>
      <c r="DX15" s="82"/>
      <c r="DY15" s="83"/>
      <c r="DZ15" s="83"/>
      <c r="EA15" s="83"/>
      <c r="EB15" s="83"/>
      <c r="EC15" s="83"/>
      <c r="ED15" s="83"/>
      <c r="EE15" s="278"/>
      <c r="EF15" s="12"/>
    </row>
    <row r="16" spans="1:136" ht="6.75" customHeight="1" x14ac:dyDescent="0.15">
      <c r="A16" s="6"/>
      <c r="B16" s="227"/>
      <c r="C16" s="228"/>
      <c r="D16" s="228"/>
      <c r="E16" s="228"/>
      <c r="F16" s="228"/>
      <c r="G16" s="228"/>
      <c r="H16" s="228"/>
      <c r="I16" s="228"/>
      <c r="J16" s="228"/>
      <c r="K16" s="228"/>
      <c r="L16" s="228"/>
      <c r="M16" s="228"/>
      <c r="N16" s="228"/>
      <c r="O16" s="228"/>
      <c r="P16" s="228"/>
      <c r="Q16" s="228"/>
      <c r="R16" s="228"/>
      <c r="S16" s="228"/>
      <c r="T16" s="228"/>
      <c r="U16" s="228"/>
      <c r="V16" s="228"/>
      <c r="W16" s="229"/>
      <c r="X16" s="234"/>
      <c r="Y16" s="228"/>
      <c r="Z16" s="228"/>
      <c r="AA16" s="228"/>
      <c r="AB16" s="228"/>
      <c r="AC16" s="228"/>
      <c r="AD16" s="229"/>
      <c r="AE16" s="236"/>
      <c r="AF16" s="236"/>
      <c r="AG16" s="236"/>
      <c r="AH16" s="236"/>
      <c r="AI16" s="236"/>
      <c r="AJ16" s="236"/>
      <c r="AK16" s="236"/>
      <c r="AL16" s="236"/>
      <c r="AM16" s="236"/>
      <c r="AN16" s="236"/>
      <c r="AO16" s="236"/>
      <c r="AP16" s="236"/>
      <c r="AQ16" s="236"/>
      <c r="AR16" s="236"/>
      <c r="AS16" s="236"/>
      <c r="AT16" s="236"/>
      <c r="AU16" s="236"/>
      <c r="AV16" s="236"/>
      <c r="AW16" s="236"/>
      <c r="AX16" s="236"/>
      <c r="AY16" s="236"/>
      <c r="AZ16" s="236"/>
      <c r="BA16" s="236"/>
      <c r="BB16" s="236"/>
      <c r="BC16" s="236"/>
      <c r="BD16" s="236"/>
      <c r="BE16" s="236"/>
      <c r="BF16" s="236"/>
      <c r="BG16" s="236"/>
      <c r="BH16" s="236"/>
      <c r="BI16" s="236"/>
      <c r="BJ16" s="236"/>
      <c r="BK16" s="80"/>
      <c r="BL16" s="80"/>
      <c r="BM16" s="80"/>
      <c r="BN16" s="80"/>
      <c r="BO16" s="80"/>
      <c r="BP16" s="80"/>
      <c r="BQ16" s="80"/>
      <c r="BR16" s="80"/>
      <c r="BS16" s="80"/>
      <c r="BT16" s="80"/>
      <c r="BU16" s="80"/>
      <c r="BV16" s="80"/>
      <c r="BW16" s="157"/>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157"/>
      <c r="CU16" s="221"/>
      <c r="CV16" s="221"/>
      <c r="CW16" s="221"/>
      <c r="CX16" s="221"/>
      <c r="CY16" s="221"/>
      <c r="CZ16" s="221"/>
      <c r="DA16" s="221"/>
      <c r="DB16" s="221"/>
      <c r="DC16" s="221"/>
      <c r="DD16" s="221"/>
      <c r="DE16" s="221"/>
      <c r="DF16" s="221"/>
      <c r="DG16" s="221"/>
      <c r="DH16" s="221"/>
      <c r="DI16" s="221"/>
      <c r="DJ16" s="221"/>
      <c r="DK16" s="221"/>
      <c r="DL16" s="221"/>
      <c r="DM16" s="221"/>
      <c r="DN16" s="221"/>
      <c r="DO16" s="222"/>
      <c r="DP16" s="85"/>
      <c r="DQ16" s="86"/>
      <c r="DR16" s="86"/>
      <c r="DS16" s="86"/>
      <c r="DT16" s="86"/>
      <c r="DU16" s="86"/>
      <c r="DV16" s="86"/>
      <c r="DW16" s="181"/>
      <c r="DX16" s="85"/>
      <c r="DY16" s="86"/>
      <c r="DZ16" s="86"/>
      <c r="EA16" s="86"/>
      <c r="EB16" s="86"/>
      <c r="EC16" s="86"/>
      <c r="ED16" s="86"/>
      <c r="EE16" s="181"/>
      <c r="EF16" s="12"/>
    </row>
    <row r="17" spans="1:136" ht="6.75" customHeight="1" x14ac:dyDescent="0.15">
      <c r="A17" s="6"/>
      <c r="B17" s="227"/>
      <c r="C17" s="228"/>
      <c r="D17" s="228"/>
      <c r="E17" s="228"/>
      <c r="F17" s="228"/>
      <c r="G17" s="228"/>
      <c r="H17" s="228"/>
      <c r="I17" s="228"/>
      <c r="J17" s="228"/>
      <c r="K17" s="228"/>
      <c r="L17" s="228"/>
      <c r="M17" s="228"/>
      <c r="N17" s="228"/>
      <c r="O17" s="228"/>
      <c r="P17" s="228"/>
      <c r="Q17" s="228"/>
      <c r="R17" s="228"/>
      <c r="S17" s="228"/>
      <c r="T17" s="228"/>
      <c r="U17" s="228"/>
      <c r="V17" s="228"/>
      <c r="W17" s="229"/>
      <c r="X17" s="234"/>
      <c r="Y17" s="228"/>
      <c r="Z17" s="228"/>
      <c r="AA17" s="228"/>
      <c r="AB17" s="228"/>
      <c r="AC17" s="228"/>
      <c r="AD17" s="229"/>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80"/>
      <c r="BL17" s="80"/>
      <c r="BM17" s="80"/>
      <c r="BN17" s="80"/>
      <c r="BO17" s="80"/>
      <c r="BP17" s="80"/>
      <c r="BQ17" s="80"/>
      <c r="BR17" s="80"/>
      <c r="BS17" s="80"/>
      <c r="BT17" s="80"/>
      <c r="BU17" s="80"/>
      <c r="BV17" s="80"/>
      <c r="BW17" s="157"/>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157"/>
      <c r="CU17" s="221"/>
      <c r="CV17" s="221"/>
      <c r="CW17" s="221"/>
      <c r="CX17" s="221"/>
      <c r="CY17" s="221"/>
      <c r="CZ17" s="221"/>
      <c r="DA17" s="221"/>
      <c r="DB17" s="221"/>
      <c r="DC17" s="221"/>
      <c r="DD17" s="221"/>
      <c r="DE17" s="221"/>
      <c r="DF17" s="221"/>
      <c r="DG17" s="221"/>
      <c r="DH17" s="221"/>
      <c r="DI17" s="221"/>
      <c r="DJ17" s="221"/>
      <c r="DK17" s="221"/>
      <c r="DL17" s="221"/>
      <c r="DM17" s="221"/>
      <c r="DN17" s="221"/>
      <c r="DO17" s="222"/>
      <c r="DP17" s="85"/>
      <c r="DQ17" s="86"/>
      <c r="DR17" s="86"/>
      <c r="DS17" s="86"/>
      <c r="DT17" s="86"/>
      <c r="DU17" s="86"/>
      <c r="DV17" s="86"/>
      <c r="DW17" s="181"/>
      <c r="DX17" s="85"/>
      <c r="DY17" s="86"/>
      <c r="DZ17" s="86"/>
      <c r="EA17" s="86"/>
      <c r="EB17" s="86"/>
      <c r="EC17" s="86"/>
      <c r="ED17" s="86"/>
      <c r="EE17" s="181"/>
      <c r="EF17" s="3"/>
    </row>
    <row r="18" spans="1:136" ht="6.75" customHeight="1" x14ac:dyDescent="0.15">
      <c r="A18" s="6"/>
      <c r="B18" s="227"/>
      <c r="C18" s="228"/>
      <c r="D18" s="228"/>
      <c r="E18" s="228"/>
      <c r="F18" s="228"/>
      <c r="G18" s="228"/>
      <c r="H18" s="228"/>
      <c r="I18" s="228"/>
      <c r="J18" s="228"/>
      <c r="K18" s="228"/>
      <c r="L18" s="228"/>
      <c r="M18" s="228"/>
      <c r="N18" s="228"/>
      <c r="O18" s="228"/>
      <c r="P18" s="228"/>
      <c r="Q18" s="228"/>
      <c r="R18" s="228"/>
      <c r="S18" s="228"/>
      <c r="T18" s="228"/>
      <c r="U18" s="228"/>
      <c r="V18" s="228"/>
      <c r="W18" s="229"/>
      <c r="X18" s="234"/>
      <c r="Y18" s="228"/>
      <c r="Z18" s="228"/>
      <c r="AA18" s="228"/>
      <c r="AB18" s="228"/>
      <c r="AC18" s="228"/>
      <c r="AD18" s="229"/>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80"/>
      <c r="BL18" s="80"/>
      <c r="BM18" s="80"/>
      <c r="BN18" s="80"/>
      <c r="BO18" s="80"/>
      <c r="BP18" s="80"/>
      <c r="BQ18" s="80"/>
      <c r="BR18" s="80"/>
      <c r="BS18" s="80"/>
      <c r="BT18" s="80"/>
      <c r="BU18" s="80"/>
      <c r="BV18" s="80"/>
      <c r="BW18" s="157"/>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157"/>
      <c r="CU18" s="221"/>
      <c r="CV18" s="221"/>
      <c r="CW18" s="221"/>
      <c r="CX18" s="221"/>
      <c r="CY18" s="221"/>
      <c r="CZ18" s="221"/>
      <c r="DA18" s="221"/>
      <c r="DB18" s="221"/>
      <c r="DC18" s="221"/>
      <c r="DD18" s="221"/>
      <c r="DE18" s="221"/>
      <c r="DF18" s="221"/>
      <c r="DG18" s="221"/>
      <c r="DH18" s="221"/>
      <c r="DI18" s="221"/>
      <c r="DJ18" s="221"/>
      <c r="DK18" s="221"/>
      <c r="DL18" s="221"/>
      <c r="DM18" s="221"/>
      <c r="DN18" s="221"/>
      <c r="DO18" s="222"/>
      <c r="DP18" s="85"/>
      <c r="DQ18" s="86"/>
      <c r="DR18" s="86"/>
      <c r="DS18" s="86"/>
      <c r="DT18" s="86"/>
      <c r="DU18" s="86"/>
      <c r="DV18" s="86"/>
      <c r="DW18" s="181"/>
      <c r="DX18" s="85"/>
      <c r="DY18" s="86"/>
      <c r="DZ18" s="86"/>
      <c r="EA18" s="86"/>
      <c r="EB18" s="86"/>
      <c r="EC18" s="86"/>
      <c r="ED18" s="86"/>
      <c r="EE18" s="181"/>
      <c r="EF18" s="3"/>
    </row>
    <row r="19" spans="1:136" ht="6.75" customHeight="1" x14ac:dyDescent="0.15">
      <c r="A19" s="6"/>
      <c r="B19" s="230"/>
      <c r="C19" s="231"/>
      <c r="D19" s="231"/>
      <c r="E19" s="231"/>
      <c r="F19" s="231"/>
      <c r="G19" s="231"/>
      <c r="H19" s="231"/>
      <c r="I19" s="231"/>
      <c r="J19" s="231"/>
      <c r="K19" s="231"/>
      <c r="L19" s="231"/>
      <c r="M19" s="231"/>
      <c r="N19" s="231"/>
      <c r="O19" s="231"/>
      <c r="P19" s="231"/>
      <c r="Q19" s="231"/>
      <c r="R19" s="231"/>
      <c r="S19" s="231"/>
      <c r="T19" s="231"/>
      <c r="U19" s="231"/>
      <c r="V19" s="231"/>
      <c r="W19" s="232"/>
      <c r="X19" s="235"/>
      <c r="Y19" s="231"/>
      <c r="Z19" s="231"/>
      <c r="AA19" s="231"/>
      <c r="AB19" s="231"/>
      <c r="AC19" s="231"/>
      <c r="AD19" s="232"/>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80"/>
      <c r="BL19" s="80"/>
      <c r="BM19" s="80"/>
      <c r="BN19" s="80"/>
      <c r="BO19" s="80"/>
      <c r="BP19" s="80"/>
      <c r="BQ19" s="80"/>
      <c r="BR19" s="80"/>
      <c r="BS19" s="80"/>
      <c r="BT19" s="80"/>
      <c r="BU19" s="80"/>
      <c r="BV19" s="80"/>
      <c r="BW19" s="238"/>
      <c r="BX19" s="239"/>
      <c r="BY19" s="239"/>
      <c r="BZ19" s="239"/>
      <c r="CA19" s="239"/>
      <c r="CB19" s="239"/>
      <c r="CC19" s="239"/>
      <c r="CD19" s="239"/>
      <c r="CE19" s="239"/>
      <c r="CF19" s="239"/>
      <c r="CG19" s="239"/>
      <c r="CH19" s="239"/>
      <c r="CI19" s="239"/>
      <c r="CJ19" s="239"/>
      <c r="CK19" s="239"/>
      <c r="CL19" s="239"/>
      <c r="CM19" s="239"/>
      <c r="CN19" s="239"/>
      <c r="CO19" s="239"/>
      <c r="CP19" s="239"/>
      <c r="CQ19" s="239"/>
      <c r="CR19" s="239"/>
      <c r="CS19" s="239"/>
      <c r="CT19" s="238"/>
      <c r="CU19" s="239"/>
      <c r="CV19" s="239"/>
      <c r="CW19" s="239"/>
      <c r="CX19" s="239"/>
      <c r="CY19" s="239"/>
      <c r="CZ19" s="239"/>
      <c r="DA19" s="239"/>
      <c r="DB19" s="239"/>
      <c r="DC19" s="239"/>
      <c r="DD19" s="239"/>
      <c r="DE19" s="239"/>
      <c r="DF19" s="239"/>
      <c r="DG19" s="239"/>
      <c r="DH19" s="239"/>
      <c r="DI19" s="239"/>
      <c r="DJ19" s="239"/>
      <c r="DK19" s="239"/>
      <c r="DL19" s="239"/>
      <c r="DM19" s="239"/>
      <c r="DN19" s="239"/>
      <c r="DO19" s="243"/>
      <c r="DP19" s="92"/>
      <c r="DQ19" s="93"/>
      <c r="DR19" s="93"/>
      <c r="DS19" s="93"/>
      <c r="DT19" s="93"/>
      <c r="DU19" s="93"/>
      <c r="DV19" s="93"/>
      <c r="DW19" s="182"/>
      <c r="DX19" s="92"/>
      <c r="DY19" s="93"/>
      <c r="DZ19" s="93"/>
      <c r="EA19" s="93"/>
      <c r="EB19" s="93"/>
      <c r="EC19" s="93"/>
      <c r="ED19" s="93"/>
      <c r="EE19" s="182"/>
      <c r="EF19" s="3"/>
    </row>
    <row r="20" spans="1:136" ht="6.75" customHeight="1" x14ac:dyDescent="0.15">
      <c r="A20" s="6"/>
      <c r="B20" s="245"/>
      <c r="C20" s="246"/>
      <c r="D20" s="246"/>
      <c r="E20" s="246"/>
      <c r="F20" s="246"/>
      <c r="G20" s="246"/>
      <c r="H20" s="246"/>
      <c r="I20" s="246"/>
      <c r="J20" s="246"/>
      <c r="K20" s="246"/>
      <c r="L20" s="246"/>
      <c r="M20" s="246"/>
      <c r="N20" s="246"/>
      <c r="O20" s="246"/>
      <c r="P20" s="246"/>
      <c r="Q20" s="246"/>
      <c r="R20" s="246"/>
      <c r="S20" s="246"/>
      <c r="T20" s="246"/>
      <c r="U20" s="246"/>
      <c r="V20" s="246"/>
      <c r="W20" s="247"/>
      <c r="X20" s="254"/>
      <c r="Y20" s="246"/>
      <c r="Z20" s="246"/>
      <c r="AA20" s="246"/>
      <c r="AB20" s="246"/>
      <c r="AC20" s="246"/>
      <c r="AD20" s="247"/>
      <c r="AE20" s="257"/>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8"/>
      <c r="BG20" s="258"/>
      <c r="BH20" s="258"/>
      <c r="BI20" s="258"/>
      <c r="BJ20" s="259"/>
      <c r="BK20" s="266"/>
      <c r="BL20" s="267"/>
      <c r="BM20" s="267"/>
      <c r="BN20" s="267"/>
      <c r="BO20" s="267"/>
      <c r="BP20" s="267"/>
      <c r="BQ20" s="267"/>
      <c r="BR20" s="267"/>
      <c r="BS20" s="267"/>
      <c r="BT20" s="267"/>
      <c r="BU20" s="267"/>
      <c r="BV20" s="268"/>
      <c r="BW20" s="233"/>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6"/>
      <c r="CT20" s="104"/>
      <c r="CU20" s="237"/>
      <c r="CV20" s="237"/>
      <c r="CW20" s="237"/>
      <c r="CX20" s="237"/>
      <c r="CY20" s="237"/>
      <c r="CZ20" s="237"/>
      <c r="DA20" s="237"/>
      <c r="DB20" s="237"/>
      <c r="DC20" s="237"/>
      <c r="DD20" s="237"/>
      <c r="DE20" s="237"/>
      <c r="DF20" s="237"/>
      <c r="DG20" s="237"/>
      <c r="DH20" s="237"/>
      <c r="DI20" s="237"/>
      <c r="DJ20" s="237"/>
      <c r="DK20" s="237"/>
      <c r="DL20" s="237"/>
      <c r="DM20" s="237"/>
      <c r="DN20" s="237"/>
      <c r="DO20" s="244"/>
      <c r="DP20" s="82"/>
      <c r="DQ20" s="83"/>
      <c r="DR20" s="83"/>
      <c r="DS20" s="83"/>
      <c r="DT20" s="83"/>
      <c r="DU20" s="83"/>
      <c r="DV20" s="83"/>
      <c r="DW20" s="278"/>
      <c r="DX20" s="82"/>
      <c r="DY20" s="83"/>
      <c r="DZ20" s="83"/>
      <c r="EA20" s="83"/>
      <c r="EB20" s="83"/>
      <c r="EC20" s="83"/>
      <c r="ED20" s="83"/>
      <c r="EE20" s="278"/>
      <c r="EF20" s="3"/>
    </row>
    <row r="21" spans="1:136" ht="6.75" customHeight="1" x14ac:dyDescent="0.15">
      <c r="A21" s="6"/>
      <c r="B21" s="248"/>
      <c r="C21" s="249"/>
      <c r="D21" s="249"/>
      <c r="E21" s="249"/>
      <c r="F21" s="249"/>
      <c r="G21" s="249"/>
      <c r="H21" s="249"/>
      <c r="I21" s="249"/>
      <c r="J21" s="249"/>
      <c r="K21" s="249"/>
      <c r="L21" s="249"/>
      <c r="M21" s="249"/>
      <c r="N21" s="249"/>
      <c r="O21" s="249"/>
      <c r="P21" s="249"/>
      <c r="Q21" s="249"/>
      <c r="R21" s="249"/>
      <c r="S21" s="249"/>
      <c r="T21" s="249"/>
      <c r="U21" s="249"/>
      <c r="V21" s="249"/>
      <c r="W21" s="250"/>
      <c r="X21" s="255"/>
      <c r="Y21" s="249"/>
      <c r="Z21" s="249"/>
      <c r="AA21" s="249"/>
      <c r="AB21" s="249"/>
      <c r="AC21" s="249"/>
      <c r="AD21" s="250"/>
      <c r="AE21" s="260"/>
      <c r="AF21" s="261"/>
      <c r="AG21" s="261"/>
      <c r="AH21" s="261"/>
      <c r="AI21" s="261"/>
      <c r="AJ21" s="261"/>
      <c r="AK21" s="261"/>
      <c r="AL21" s="261"/>
      <c r="AM21" s="261"/>
      <c r="AN21" s="261"/>
      <c r="AO21" s="261"/>
      <c r="AP21" s="261"/>
      <c r="AQ21" s="261"/>
      <c r="AR21" s="261"/>
      <c r="AS21" s="261"/>
      <c r="AT21" s="261"/>
      <c r="AU21" s="261"/>
      <c r="AV21" s="261"/>
      <c r="AW21" s="261"/>
      <c r="AX21" s="261"/>
      <c r="AY21" s="261"/>
      <c r="AZ21" s="261"/>
      <c r="BA21" s="261"/>
      <c r="BB21" s="261"/>
      <c r="BC21" s="261"/>
      <c r="BD21" s="261"/>
      <c r="BE21" s="261"/>
      <c r="BF21" s="261"/>
      <c r="BG21" s="261"/>
      <c r="BH21" s="261"/>
      <c r="BI21" s="261"/>
      <c r="BJ21" s="262"/>
      <c r="BK21" s="269"/>
      <c r="BL21" s="270"/>
      <c r="BM21" s="270"/>
      <c r="BN21" s="270"/>
      <c r="BO21" s="270"/>
      <c r="BP21" s="270"/>
      <c r="BQ21" s="270"/>
      <c r="BR21" s="270"/>
      <c r="BS21" s="270"/>
      <c r="BT21" s="270"/>
      <c r="BU21" s="270"/>
      <c r="BV21" s="271"/>
      <c r="BW21" s="234"/>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9"/>
      <c r="CT21" s="157"/>
      <c r="CU21" s="221"/>
      <c r="CV21" s="221"/>
      <c r="CW21" s="221"/>
      <c r="CX21" s="221"/>
      <c r="CY21" s="221"/>
      <c r="CZ21" s="221"/>
      <c r="DA21" s="221"/>
      <c r="DB21" s="221"/>
      <c r="DC21" s="221"/>
      <c r="DD21" s="221"/>
      <c r="DE21" s="221"/>
      <c r="DF21" s="221"/>
      <c r="DG21" s="221"/>
      <c r="DH21" s="221"/>
      <c r="DI21" s="221"/>
      <c r="DJ21" s="221"/>
      <c r="DK21" s="221"/>
      <c r="DL21" s="221"/>
      <c r="DM21" s="221"/>
      <c r="DN21" s="221"/>
      <c r="DO21" s="222"/>
      <c r="DP21" s="85"/>
      <c r="DQ21" s="86"/>
      <c r="DR21" s="86"/>
      <c r="DS21" s="86"/>
      <c r="DT21" s="86"/>
      <c r="DU21" s="86"/>
      <c r="DV21" s="86"/>
      <c r="DW21" s="181"/>
      <c r="DX21" s="85"/>
      <c r="DY21" s="86"/>
      <c r="DZ21" s="86"/>
      <c r="EA21" s="86"/>
      <c r="EB21" s="86"/>
      <c r="EC21" s="86"/>
      <c r="ED21" s="86"/>
      <c r="EE21" s="181"/>
      <c r="EF21" s="3"/>
    </row>
    <row r="22" spans="1:136" ht="6.75" customHeight="1" x14ac:dyDescent="0.15">
      <c r="A22" s="5"/>
      <c r="B22" s="248"/>
      <c r="C22" s="249"/>
      <c r="D22" s="249"/>
      <c r="E22" s="249"/>
      <c r="F22" s="249"/>
      <c r="G22" s="249"/>
      <c r="H22" s="249"/>
      <c r="I22" s="249"/>
      <c r="J22" s="249"/>
      <c r="K22" s="249"/>
      <c r="L22" s="249"/>
      <c r="M22" s="249"/>
      <c r="N22" s="249"/>
      <c r="O22" s="249"/>
      <c r="P22" s="249"/>
      <c r="Q22" s="249"/>
      <c r="R22" s="249"/>
      <c r="S22" s="249"/>
      <c r="T22" s="249"/>
      <c r="U22" s="249"/>
      <c r="V22" s="249"/>
      <c r="W22" s="250"/>
      <c r="X22" s="255"/>
      <c r="Y22" s="249"/>
      <c r="Z22" s="249"/>
      <c r="AA22" s="249"/>
      <c r="AB22" s="249"/>
      <c r="AC22" s="249"/>
      <c r="AD22" s="250"/>
      <c r="AE22" s="260"/>
      <c r="AF22" s="261"/>
      <c r="AG22" s="261"/>
      <c r="AH22" s="261"/>
      <c r="AI22" s="261"/>
      <c r="AJ22" s="261"/>
      <c r="AK22" s="261"/>
      <c r="AL22" s="261"/>
      <c r="AM22" s="261"/>
      <c r="AN22" s="261"/>
      <c r="AO22" s="261"/>
      <c r="AP22" s="261"/>
      <c r="AQ22" s="261"/>
      <c r="AR22" s="261"/>
      <c r="AS22" s="261"/>
      <c r="AT22" s="261"/>
      <c r="AU22" s="261"/>
      <c r="AV22" s="261"/>
      <c r="AW22" s="261"/>
      <c r="AX22" s="261"/>
      <c r="AY22" s="261"/>
      <c r="AZ22" s="261"/>
      <c r="BA22" s="261"/>
      <c r="BB22" s="261"/>
      <c r="BC22" s="261"/>
      <c r="BD22" s="261"/>
      <c r="BE22" s="261"/>
      <c r="BF22" s="261"/>
      <c r="BG22" s="261"/>
      <c r="BH22" s="261"/>
      <c r="BI22" s="261"/>
      <c r="BJ22" s="262"/>
      <c r="BK22" s="269"/>
      <c r="BL22" s="270"/>
      <c r="BM22" s="270"/>
      <c r="BN22" s="270"/>
      <c r="BO22" s="270"/>
      <c r="BP22" s="270"/>
      <c r="BQ22" s="270"/>
      <c r="BR22" s="270"/>
      <c r="BS22" s="270"/>
      <c r="BT22" s="270"/>
      <c r="BU22" s="270"/>
      <c r="BV22" s="271"/>
      <c r="BW22" s="234"/>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9"/>
      <c r="CT22" s="157"/>
      <c r="CU22" s="221"/>
      <c r="CV22" s="221"/>
      <c r="CW22" s="221"/>
      <c r="CX22" s="221"/>
      <c r="CY22" s="221"/>
      <c r="CZ22" s="221"/>
      <c r="DA22" s="221"/>
      <c r="DB22" s="221"/>
      <c r="DC22" s="221"/>
      <c r="DD22" s="221"/>
      <c r="DE22" s="221"/>
      <c r="DF22" s="221"/>
      <c r="DG22" s="221"/>
      <c r="DH22" s="221"/>
      <c r="DI22" s="221"/>
      <c r="DJ22" s="221"/>
      <c r="DK22" s="221"/>
      <c r="DL22" s="221"/>
      <c r="DM22" s="221"/>
      <c r="DN22" s="221"/>
      <c r="DO22" s="222"/>
      <c r="DP22" s="85"/>
      <c r="DQ22" s="86"/>
      <c r="DR22" s="86"/>
      <c r="DS22" s="86"/>
      <c r="DT22" s="86"/>
      <c r="DU22" s="86"/>
      <c r="DV22" s="86"/>
      <c r="DW22" s="181"/>
      <c r="DX22" s="85"/>
      <c r="DY22" s="86"/>
      <c r="DZ22" s="86"/>
      <c r="EA22" s="86"/>
      <c r="EB22" s="86"/>
      <c r="EC22" s="86"/>
      <c r="ED22" s="86"/>
      <c r="EE22" s="181"/>
      <c r="EF22" s="3"/>
    </row>
    <row r="23" spans="1:136" ht="6.75" customHeight="1" x14ac:dyDescent="0.15">
      <c r="A23" s="5"/>
      <c r="B23" s="248"/>
      <c r="C23" s="249"/>
      <c r="D23" s="249"/>
      <c r="E23" s="249"/>
      <c r="F23" s="249"/>
      <c r="G23" s="249"/>
      <c r="H23" s="249"/>
      <c r="I23" s="249"/>
      <c r="J23" s="249"/>
      <c r="K23" s="249"/>
      <c r="L23" s="249"/>
      <c r="M23" s="249"/>
      <c r="N23" s="249"/>
      <c r="O23" s="249"/>
      <c r="P23" s="249"/>
      <c r="Q23" s="249"/>
      <c r="R23" s="249"/>
      <c r="S23" s="249"/>
      <c r="T23" s="249"/>
      <c r="U23" s="249"/>
      <c r="V23" s="249"/>
      <c r="W23" s="250"/>
      <c r="X23" s="255"/>
      <c r="Y23" s="249"/>
      <c r="Z23" s="249"/>
      <c r="AA23" s="249"/>
      <c r="AB23" s="249"/>
      <c r="AC23" s="249"/>
      <c r="AD23" s="250"/>
      <c r="AE23" s="260"/>
      <c r="AF23" s="261"/>
      <c r="AG23" s="261"/>
      <c r="AH23" s="261"/>
      <c r="AI23" s="261"/>
      <c r="AJ23" s="261"/>
      <c r="AK23" s="261"/>
      <c r="AL23" s="261"/>
      <c r="AM23" s="261"/>
      <c r="AN23" s="261"/>
      <c r="AO23" s="261"/>
      <c r="AP23" s="261"/>
      <c r="AQ23" s="261"/>
      <c r="AR23" s="261"/>
      <c r="AS23" s="261"/>
      <c r="AT23" s="261"/>
      <c r="AU23" s="261"/>
      <c r="AV23" s="261"/>
      <c r="AW23" s="261"/>
      <c r="AX23" s="261"/>
      <c r="AY23" s="261"/>
      <c r="AZ23" s="261"/>
      <c r="BA23" s="261"/>
      <c r="BB23" s="261"/>
      <c r="BC23" s="261"/>
      <c r="BD23" s="261"/>
      <c r="BE23" s="261"/>
      <c r="BF23" s="261"/>
      <c r="BG23" s="261"/>
      <c r="BH23" s="261"/>
      <c r="BI23" s="261"/>
      <c r="BJ23" s="262"/>
      <c r="BK23" s="269"/>
      <c r="BL23" s="270"/>
      <c r="BM23" s="270"/>
      <c r="BN23" s="270"/>
      <c r="BO23" s="270"/>
      <c r="BP23" s="270"/>
      <c r="BQ23" s="270"/>
      <c r="BR23" s="270"/>
      <c r="BS23" s="270"/>
      <c r="BT23" s="270"/>
      <c r="BU23" s="270"/>
      <c r="BV23" s="271"/>
      <c r="BW23" s="234"/>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9"/>
      <c r="CT23" s="157"/>
      <c r="CU23" s="221"/>
      <c r="CV23" s="221"/>
      <c r="CW23" s="221"/>
      <c r="CX23" s="221"/>
      <c r="CY23" s="221"/>
      <c r="CZ23" s="221"/>
      <c r="DA23" s="221"/>
      <c r="DB23" s="221"/>
      <c r="DC23" s="221"/>
      <c r="DD23" s="221"/>
      <c r="DE23" s="221"/>
      <c r="DF23" s="221"/>
      <c r="DG23" s="221"/>
      <c r="DH23" s="221"/>
      <c r="DI23" s="221"/>
      <c r="DJ23" s="221"/>
      <c r="DK23" s="221"/>
      <c r="DL23" s="221"/>
      <c r="DM23" s="221"/>
      <c r="DN23" s="221"/>
      <c r="DO23" s="222"/>
      <c r="DP23" s="85"/>
      <c r="DQ23" s="86"/>
      <c r="DR23" s="86"/>
      <c r="DS23" s="86"/>
      <c r="DT23" s="86"/>
      <c r="DU23" s="86"/>
      <c r="DV23" s="86"/>
      <c r="DW23" s="181"/>
      <c r="DX23" s="85"/>
      <c r="DY23" s="86"/>
      <c r="DZ23" s="86"/>
      <c r="EA23" s="86"/>
      <c r="EB23" s="86"/>
      <c r="EC23" s="86"/>
      <c r="ED23" s="86"/>
      <c r="EE23" s="181"/>
      <c r="EF23" s="3"/>
    </row>
    <row r="24" spans="1:136" ht="6.75" customHeight="1" x14ac:dyDescent="0.15">
      <c r="A24" s="7"/>
      <c r="B24" s="251"/>
      <c r="C24" s="252"/>
      <c r="D24" s="252"/>
      <c r="E24" s="252"/>
      <c r="F24" s="252"/>
      <c r="G24" s="252"/>
      <c r="H24" s="252"/>
      <c r="I24" s="252"/>
      <c r="J24" s="252"/>
      <c r="K24" s="252"/>
      <c r="L24" s="252"/>
      <c r="M24" s="252"/>
      <c r="N24" s="252"/>
      <c r="O24" s="252"/>
      <c r="P24" s="252"/>
      <c r="Q24" s="252"/>
      <c r="R24" s="252"/>
      <c r="S24" s="252"/>
      <c r="T24" s="252"/>
      <c r="U24" s="252"/>
      <c r="V24" s="252"/>
      <c r="W24" s="253"/>
      <c r="X24" s="256"/>
      <c r="Y24" s="252"/>
      <c r="Z24" s="252"/>
      <c r="AA24" s="252"/>
      <c r="AB24" s="252"/>
      <c r="AC24" s="252"/>
      <c r="AD24" s="253"/>
      <c r="AE24" s="263"/>
      <c r="AF24" s="264"/>
      <c r="AG24" s="264"/>
      <c r="AH24" s="264"/>
      <c r="AI24" s="264"/>
      <c r="AJ24" s="264"/>
      <c r="AK24" s="264"/>
      <c r="AL24" s="264"/>
      <c r="AM24" s="264"/>
      <c r="AN24" s="264"/>
      <c r="AO24" s="264"/>
      <c r="AP24" s="264"/>
      <c r="AQ24" s="264"/>
      <c r="AR24" s="264"/>
      <c r="AS24" s="264"/>
      <c r="AT24" s="264"/>
      <c r="AU24" s="264"/>
      <c r="AV24" s="264"/>
      <c r="AW24" s="264"/>
      <c r="AX24" s="264"/>
      <c r="AY24" s="264"/>
      <c r="AZ24" s="264"/>
      <c r="BA24" s="264"/>
      <c r="BB24" s="264"/>
      <c r="BC24" s="264"/>
      <c r="BD24" s="264"/>
      <c r="BE24" s="264"/>
      <c r="BF24" s="264"/>
      <c r="BG24" s="264"/>
      <c r="BH24" s="264"/>
      <c r="BI24" s="264"/>
      <c r="BJ24" s="265"/>
      <c r="BK24" s="272"/>
      <c r="BL24" s="273"/>
      <c r="BM24" s="273"/>
      <c r="BN24" s="273"/>
      <c r="BO24" s="273"/>
      <c r="BP24" s="273"/>
      <c r="BQ24" s="273"/>
      <c r="BR24" s="273"/>
      <c r="BS24" s="273"/>
      <c r="BT24" s="273"/>
      <c r="BU24" s="273"/>
      <c r="BV24" s="274"/>
      <c r="BW24" s="235"/>
      <c r="BX24" s="231"/>
      <c r="BY24" s="231"/>
      <c r="BZ24" s="231"/>
      <c r="CA24" s="231"/>
      <c r="CB24" s="231"/>
      <c r="CC24" s="231"/>
      <c r="CD24" s="231"/>
      <c r="CE24" s="231"/>
      <c r="CF24" s="231"/>
      <c r="CG24" s="231"/>
      <c r="CH24" s="231"/>
      <c r="CI24" s="231"/>
      <c r="CJ24" s="231"/>
      <c r="CK24" s="231"/>
      <c r="CL24" s="231"/>
      <c r="CM24" s="231"/>
      <c r="CN24" s="231"/>
      <c r="CO24" s="231"/>
      <c r="CP24" s="231"/>
      <c r="CQ24" s="231"/>
      <c r="CR24" s="231"/>
      <c r="CS24" s="232"/>
      <c r="CT24" s="238"/>
      <c r="CU24" s="239"/>
      <c r="CV24" s="239"/>
      <c r="CW24" s="239"/>
      <c r="CX24" s="239"/>
      <c r="CY24" s="239"/>
      <c r="CZ24" s="239"/>
      <c r="DA24" s="239"/>
      <c r="DB24" s="239"/>
      <c r="DC24" s="239"/>
      <c r="DD24" s="239"/>
      <c r="DE24" s="239"/>
      <c r="DF24" s="239"/>
      <c r="DG24" s="239"/>
      <c r="DH24" s="239"/>
      <c r="DI24" s="239"/>
      <c r="DJ24" s="239"/>
      <c r="DK24" s="239"/>
      <c r="DL24" s="239"/>
      <c r="DM24" s="239"/>
      <c r="DN24" s="239"/>
      <c r="DO24" s="243"/>
      <c r="DP24" s="92"/>
      <c r="DQ24" s="93"/>
      <c r="DR24" s="93"/>
      <c r="DS24" s="93"/>
      <c r="DT24" s="93"/>
      <c r="DU24" s="93"/>
      <c r="DV24" s="93"/>
      <c r="DW24" s="182"/>
      <c r="DX24" s="92"/>
      <c r="DY24" s="93"/>
      <c r="DZ24" s="93"/>
      <c r="EA24" s="93"/>
      <c r="EB24" s="93"/>
      <c r="EC24" s="93"/>
      <c r="ED24" s="93"/>
      <c r="EE24" s="182"/>
      <c r="EF24" s="3"/>
    </row>
    <row r="25" spans="1:136" ht="6.75" customHeight="1" x14ac:dyDescent="0.15">
      <c r="A25" s="6"/>
      <c r="B25" s="245"/>
      <c r="C25" s="246"/>
      <c r="D25" s="246"/>
      <c r="E25" s="246"/>
      <c r="F25" s="246"/>
      <c r="G25" s="246"/>
      <c r="H25" s="246"/>
      <c r="I25" s="246"/>
      <c r="J25" s="246"/>
      <c r="K25" s="246"/>
      <c r="L25" s="246"/>
      <c r="M25" s="246"/>
      <c r="N25" s="246"/>
      <c r="O25" s="246"/>
      <c r="P25" s="246"/>
      <c r="Q25" s="246"/>
      <c r="R25" s="246"/>
      <c r="S25" s="246"/>
      <c r="T25" s="246"/>
      <c r="U25" s="246"/>
      <c r="V25" s="246"/>
      <c r="W25" s="247"/>
      <c r="X25" s="254"/>
      <c r="Y25" s="246"/>
      <c r="Z25" s="246"/>
      <c r="AA25" s="246"/>
      <c r="AB25" s="246"/>
      <c r="AC25" s="246"/>
      <c r="AD25" s="247"/>
      <c r="AE25" s="233"/>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6"/>
      <c r="BK25" s="80"/>
      <c r="BL25" s="80"/>
      <c r="BM25" s="80"/>
      <c r="BN25" s="80"/>
      <c r="BO25" s="80"/>
      <c r="BP25" s="80"/>
      <c r="BQ25" s="80"/>
      <c r="BR25" s="80"/>
      <c r="BS25" s="80"/>
      <c r="BT25" s="80"/>
      <c r="BU25" s="80"/>
      <c r="BV25" s="80"/>
      <c r="BW25" s="233"/>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6"/>
      <c r="CT25" s="104"/>
      <c r="CU25" s="237"/>
      <c r="CV25" s="237"/>
      <c r="CW25" s="237"/>
      <c r="CX25" s="237"/>
      <c r="CY25" s="237"/>
      <c r="CZ25" s="237"/>
      <c r="DA25" s="237"/>
      <c r="DB25" s="237"/>
      <c r="DC25" s="237"/>
      <c r="DD25" s="237"/>
      <c r="DE25" s="237"/>
      <c r="DF25" s="237"/>
      <c r="DG25" s="237"/>
      <c r="DH25" s="237"/>
      <c r="DI25" s="237"/>
      <c r="DJ25" s="237"/>
      <c r="DK25" s="237"/>
      <c r="DL25" s="237"/>
      <c r="DM25" s="237"/>
      <c r="DN25" s="237"/>
      <c r="DO25" s="244"/>
      <c r="DP25" s="82"/>
      <c r="DQ25" s="83"/>
      <c r="DR25" s="83"/>
      <c r="DS25" s="83"/>
      <c r="DT25" s="83"/>
      <c r="DU25" s="83"/>
      <c r="DV25" s="83"/>
      <c r="DW25" s="278"/>
      <c r="DX25" s="82"/>
      <c r="DY25" s="83"/>
      <c r="DZ25" s="83"/>
      <c r="EA25" s="83"/>
      <c r="EB25" s="83"/>
      <c r="EC25" s="83"/>
      <c r="ED25" s="83"/>
      <c r="EE25" s="278"/>
      <c r="EF25" s="3"/>
    </row>
    <row r="26" spans="1:136" ht="6.75" customHeight="1" x14ac:dyDescent="0.15">
      <c r="A26" s="6"/>
      <c r="B26" s="248"/>
      <c r="C26" s="249"/>
      <c r="D26" s="249"/>
      <c r="E26" s="249"/>
      <c r="F26" s="249"/>
      <c r="G26" s="249"/>
      <c r="H26" s="249"/>
      <c r="I26" s="249"/>
      <c r="J26" s="249"/>
      <c r="K26" s="249"/>
      <c r="L26" s="249"/>
      <c r="M26" s="249"/>
      <c r="N26" s="249"/>
      <c r="O26" s="249"/>
      <c r="P26" s="249"/>
      <c r="Q26" s="249"/>
      <c r="R26" s="249"/>
      <c r="S26" s="249"/>
      <c r="T26" s="249"/>
      <c r="U26" s="249"/>
      <c r="V26" s="249"/>
      <c r="W26" s="250"/>
      <c r="X26" s="255"/>
      <c r="Y26" s="249"/>
      <c r="Z26" s="249"/>
      <c r="AA26" s="249"/>
      <c r="AB26" s="249"/>
      <c r="AC26" s="249"/>
      <c r="AD26" s="250"/>
      <c r="AE26" s="234"/>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9"/>
      <c r="BK26" s="80"/>
      <c r="BL26" s="80"/>
      <c r="BM26" s="80"/>
      <c r="BN26" s="80"/>
      <c r="BO26" s="80"/>
      <c r="BP26" s="80"/>
      <c r="BQ26" s="80"/>
      <c r="BR26" s="80"/>
      <c r="BS26" s="80"/>
      <c r="BT26" s="80"/>
      <c r="BU26" s="80"/>
      <c r="BV26" s="80"/>
      <c r="BW26" s="234"/>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9"/>
      <c r="CT26" s="157"/>
      <c r="CU26" s="221"/>
      <c r="CV26" s="221"/>
      <c r="CW26" s="221"/>
      <c r="CX26" s="221"/>
      <c r="CY26" s="221"/>
      <c r="CZ26" s="221"/>
      <c r="DA26" s="221"/>
      <c r="DB26" s="221"/>
      <c r="DC26" s="221"/>
      <c r="DD26" s="221"/>
      <c r="DE26" s="221"/>
      <c r="DF26" s="221"/>
      <c r="DG26" s="221"/>
      <c r="DH26" s="221"/>
      <c r="DI26" s="221"/>
      <c r="DJ26" s="221"/>
      <c r="DK26" s="221"/>
      <c r="DL26" s="221"/>
      <c r="DM26" s="221"/>
      <c r="DN26" s="221"/>
      <c r="DO26" s="222"/>
      <c r="DP26" s="85"/>
      <c r="DQ26" s="86"/>
      <c r="DR26" s="86"/>
      <c r="DS26" s="86"/>
      <c r="DT26" s="86"/>
      <c r="DU26" s="86"/>
      <c r="DV26" s="86"/>
      <c r="DW26" s="181"/>
      <c r="DX26" s="85"/>
      <c r="DY26" s="86"/>
      <c r="DZ26" s="86"/>
      <c r="EA26" s="86"/>
      <c r="EB26" s="86"/>
      <c r="EC26" s="86"/>
      <c r="ED26" s="86"/>
      <c r="EE26" s="181"/>
      <c r="EF26" s="3"/>
    </row>
    <row r="27" spans="1:136" ht="6.75" customHeight="1" x14ac:dyDescent="0.15">
      <c r="A27" s="6"/>
      <c r="B27" s="248"/>
      <c r="C27" s="249"/>
      <c r="D27" s="249"/>
      <c r="E27" s="249"/>
      <c r="F27" s="249"/>
      <c r="G27" s="249"/>
      <c r="H27" s="249"/>
      <c r="I27" s="249"/>
      <c r="J27" s="249"/>
      <c r="K27" s="249"/>
      <c r="L27" s="249"/>
      <c r="M27" s="249"/>
      <c r="N27" s="249"/>
      <c r="O27" s="249"/>
      <c r="P27" s="249"/>
      <c r="Q27" s="249"/>
      <c r="R27" s="249"/>
      <c r="S27" s="249"/>
      <c r="T27" s="249"/>
      <c r="U27" s="249"/>
      <c r="V27" s="249"/>
      <c r="W27" s="250"/>
      <c r="X27" s="255"/>
      <c r="Y27" s="249"/>
      <c r="Z27" s="249"/>
      <c r="AA27" s="249"/>
      <c r="AB27" s="249"/>
      <c r="AC27" s="249"/>
      <c r="AD27" s="250"/>
      <c r="AE27" s="234"/>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9"/>
      <c r="BK27" s="80"/>
      <c r="BL27" s="80"/>
      <c r="BM27" s="80"/>
      <c r="BN27" s="80"/>
      <c r="BO27" s="80"/>
      <c r="BP27" s="80"/>
      <c r="BQ27" s="80"/>
      <c r="BR27" s="80"/>
      <c r="BS27" s="80"/>
      <c r="BT27" s="80"/>
      <c r="BU27" s="80"/>
      <c r="BV27" s="80"/>
      <c r="BW27" s="234"/>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9"/>
      <c r="CT27" s="157"/>
      <c r="CU27" s="221"/>
      <c r="CV27" s="221"/>
      <c r="CW27" s="221"/>
      <c r="CX27" s="221"/>
      <c r="CY27" s="221"/>
      <c r="CZ27" s="221"/>
      <c r="DA27" s="221"/>
      <c r="DB27" s="221"/>
      <c r="DC27" s="221"/>
      <c r="DD27" s="221"/>
      <c r="DE27" s="221"/>
      <c r="DF27" s="221"/>
      <c r="DG27" s="221"/>
      <c r="DH27" s="221"/>
      <c r="DI27" s="221"/>
      <c r="DJ27" s="221"/>
      <c r="DK27" s="221"/>
      <c r="DL27" s="221"/>
      <c r="DM27" s="221"/>
      <c r="DN27" s="221"/>
      <c r="DO27" s="222"/>
      <c r="DP27" s="85"/>
      <c r="DQ27" s="86"/>
      <c r="DR27" s="86"/>
      <c r="DS27" s="86"/>
      <c r="DT27" s="86"/>
      <c r="DU27" s="86"/>
      <c r="DV27" s="86"/>
      <c r="DW27" s="181"/>
      <c r="DX27" s="85"/>
      <c r="DY27" s="86"/>
      <c r="DZ27" s="86"/>
      <c r="EA27" s="86"/>
      <c r="EB27" s="86"/>
      <c r="EC27" s="86"/>
      <c r="ED27" s="86"/>
      <c r="EE27" s="181"/>
      <c r="EF27" s="3"/>
    </row>
    <row r="28" spans="1:136" ht="6.75" customHeight="1" x14ac:dyDescent="0.15">
      <c r="A28" s="6"/>
      <c r="B28" s="248"/>
      <c r="C28" s="249"/>
      <c r="D28" s="249"/>
      <c r="E28" s="249"/>
      <c r="F28" s="249"/>
      <c r="G28" s="249"/>
      <c r="H28" s="249"/>
      <c r="I28" s="249"/>
      <c r="J28" s="249"/>
      <c r="K28" s="249"/>
      <c r="L28" s="249"/>
      <c r="M28" s="249"/>
      <c r="N28" s="249"/>
      <c r="O28" s="249"/>
      <c r="P28" s="249"/>
      <c r="Q28" s="249"/>
      <c r="R28" s="249"/>
      <c r="S28" s="249"/>
      <c r="T28" s="249"/>
      <c r="U28" s="249"/>
      <c r="V28" s="249"/>
      <c r="W28" s="250"/>
      <c r="X28" s="255"/>
      <c r="Y28" s="249"/>
      <c r="Z28" s="249"/>
      <c r="AA28" s="249"/>
      <c r="AB28" s="249"/>
      <c r="AC28" s="249"/>
      <c r="AD28" s="250"/>
      <c r="AE28" s="234"/>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9"/>
      <c r="BK28" s="80"/>
      <c r="BL28" s="80"/>
      <c r="BM28" s="80"/>
      <c r="BN28" s="80"/>
      <c r="BO28" s="80"/>
      <c r="BP28" s="80"/>
      <c r="BQ28" s="80"/>
      <c r="BR28" s="80"/>
      <c r="BS28" s="80"/>
      <c r="BT28" s="80"/>
      <c r="BU28" s="80"/>
      <c r="BV28" s="80"/>
      <c r="BW28" s="234"/>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9"/>
      <c r="CT28" s="157"/>
      <c r="CU28" s="221"/>
      <c r="CV28" s="221"/>
      <c r="CW28" s="221"/>
      <c r="CX28" s="221"/>
      <c r="CY28" s="221"/>
      <c r="CZ28" s="221"/>
      <c r="DA28" s="221"/>
      <c r="DB28" s="221"/>
      <c r="DC28" s="221"/>
      <c r="DD28" s="221"/>
      <c r="DE28" s="221"/>
      <c r="DF28" s="221"/>
      <c r="DG28" s="221"/>
      <c r="DH28" s="221"/>
      <c r="DI28" s="221"/>
      <c r="DJ28" s="221"/>
      <c r="DK28" s="221"/>
      <c r="DL28" s="221"/>
      <c r="DM28" s="221"/>
      <c r="DN28" s="221"/>
      <c r="DO28" s="222"/>
      <c r="DP28" s="85"/>
      <c r="DQ28" s="86"/>
      <c r="DR28" s="86"/>
      <c r="DS28" s="86"/>
      <c r="DT28" s="86"/>
      <c r="DU28" s="86"/>
      <c r="DV28" s="86"/>
      <c r="DW28" s="181"/>
      <c r="DX28" s="85"/>
      <c r="DY28" s="86"/>
      <c r="DZ28" s="86"/>
      <c r="EA28" s="86"/>
      <c r="EB28" s="86"/>
      <c r="EC28" s="86"/>
      <c r="ED28" s="86"/>
      <c r="EE28" s="181"/>
      <c r="EF28" s="3"/>
    </row>
    <row r="29" spans="1:136" ht="6.75" customHeight="1" x14ac:dyDescent="0.15">
      <c r="A29" s="6"/>
      <c r="B29" s="251"/>
      <c r="C29" s="252"/>
      <c r="D29" s="252"/>
      <c r="E29" s="252"/>
      <c r="F29" s="252"/>
      <c r="G29" s="252"/>
      <c r="H29" s="252"/>
      <c r="I29" s="252"/>
      <c r="J29" s="252"/>
      <c r="K29" s="252"/>
      <c r="L29" s="252"/>
      <c r="M29" s="252"/>
      <c r="N29" s="252"/>
      <c r="O29" s="252"/>
      <c r="P29" s="252"/>
      <c r="Q29" s="252"/>
      <c r="R29" s="252"/>
      <c r="S29" s="252"/>
      <c r="T29" s="252"/>
      <c r="U29" s="252"/>
      <c r="V29" s="252"/>
      <c r="W29" s="253"/>
      <c r="X29" s="256"/>
      <c r="Y29" s="252"/>
      <c r="Z29" s="252"/>
      <c r="AA29" s="252"/>
      <c r="AB29" s="252"/>
      <c r="AC29" s="252"/>
      <c r="AD29" s="253"/>
      <c r="AE29" s="235"/>
      <c r="AF29" s="231"/>
      <c r="AG29" s="231"/>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1"/>
      <c r="BG29" s="231"/>
      <c r="BH29" s="231"/>
      <c r="BI29" s="231"/>
      <c r="BJ29" s="232"/>
      <c r="BK29" s="80"/>
      <c r="BL29" s="80"/>
      <c r="BM29" s="80"/>
      <c r="BN29" s="80"/>
      <c r="BO29" s="80"/>
      <c r="BP29" s="80"/>
      <c r="BQ29" s="80"/>
      <c r="BR29" s="80"/>
      <c r="BS29" s="80"/>
      <c r="BT29" s="80"/>
      <c r="BU29" s="80"/>
      <c r="BV29" s="80"/>
      <c r="BW29" s="235"/>
      <c r="BX29" s="231"/>
      <c r="BY29" s="231"/>
      <c r="BZ29" s="231"/>
      <c r="CA29" s="231"/>
      <c r="CB29" s="231"/>
      <c r="CC29" s="231"/>
      <c r="CD29" s="231"/>
      <c r="CE29" s="231"/>
      <c r="CF29" s="231"/>
      <c r="CG29" s="231"/>
      <c r="CH29" s="231"/>
      <c r="CI29" s="231"/>
      <c r="CJ29" s="231"/>
      <c r="CK29" s="231"/>
      <c r="CL29" s="231"/>
      <c r="CM29" s="231"/>
      <c r="CN29" s="231"/>
      <c r="CO29" s="231"/>
      <c r="CP29" s="231"/>
      <c r="CQ29" s="231"/>
      <c r="CR29" s="231"/>
      <c r="CS29" s="232"/>
      <c r="CT29" s="238"/>
      <c r="CU29" s="239"/>
      <c r="CV29" s="239"/>
      <c r="CW29" s="239"/>
      <c r="CX29" s="239"/>
      <c r="CY29" s="239"/>
      <c r="CZ29" s="239"/>
      <c r="DA29" s="239"/>
      <c r="DB29" s="239"/>
      <c r="DC29" s="239"/>
      <c r="DD29" s="239"/>
      <c r="DE29" s="239"/>
      <c r="DF29" s="239"/>
      <c r="DG29" s="239"/>
      <c r="DH29" s="239"/>
      <c r="DI29" s="239"/>
      <c r="DJ29" s="239"/>
      <c r="DK29" s="239"/>
      <c r="DL29" s="239"/>
      <c r="DM29" s="239"/>
      <c r="DN29" s="239"/>
      <c r="DO29" s="243"/>
      <c r="DP29" s="92"/>
      <c r="DQ29" s="93"/>
      <c r="DR29" s="93"/>
      <c r="DS29" s="93"/>
      <c r="DT29" s="93"/>
      <c r="DU29" s="93"/>
      <c r="DV29" s="93"/>
      <c r="DW29" s="182"/>
      <c r="DX29" s="92"/>
      <c r="DY29" s="93"/>
      <c r="DZ29" s="93"/>
      <c r="EA29" s="93"/>
      <c r="EB29" s="93"/>
      <c r="EC29" s="93"/>
      <c r="ED29" s="93"/>
      <c r="EE29" s="182"/>
      <c r="EF29" s="3"/>
    </row>
    <row r="30" spans="1:136" ht="6.75" customHeight="1" x14ac:dyDescent="0.15">
      <c r="A30" s="6"/>
      <c r="B30" s="224"/>
      <c r="C30" s="225"/>
      <c r="D30" s="225"/>
      <c r="E30" s="225"/>
      <c r="F30" s="225"/>
      <c r="G30" s="225"/>
      <c r="H30" s="225"/>
      <c r="I30" s="225"/>
      <c r="J30" s="225"/>
      <c r="K30" s="225"/>
      <c r="L30" s="225"/>
      <c r="M30" s="225"/>
      <c r="N30" s="225"/>
      <c r="O30" s="225"/>
      <c r="P30" s="225"/>
      <c r="Q30" s="225"/>
      <c r="R30" s="225"/>
      <c r="S30" s="225"/>
      <c r="T30" s="225"/>
      <c r="U30" s="225"/>
      <c r="V30" s="225"/>
      <c r="W30" s="226"/>
      <c r="X30" s="233"/>
      <c r="Y30" s="225"/>
      <c r="Z30" s="225"/>
      <c r="AA30" s="225"/>
      <c r="AB30" s="225"/>
      <c r="AC30" s="225"/>
      <c r="AD30" s="226"/>
      <c r="AE30" s="104"/>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44"/>
      <c r="BK30" s="80"/>
      <c r="BL30" s="80"/>
      <c r="BM30" s="80"/>
      <c r="BN30" s="80"/>
      <c r="BO30" s="80"/>
      <c r="BP30" s="80"/>
      <c r="BQ30" s="80"/>
      <c r="BR30" s="80"/>
      <c r="BS30" s="80"/>
      <c r="BT30" s="80"/>
      <c r="BU30" s="80"/>
      <c r="BV30" s="80"/>
      <c r="BW30" s="104"/>
      <c r="BX30" s="237"/>
      <c r="BY30" s="237"/>
      <c r="BZ30" s="237"/>
      <c r="CA30" s="237"/>
      <c r="CB30" s="237"/>
      <c r="CC30" s="237"/>
      <c r="CD30" s="237"/>
      <c r="CE30" s="237"/>
      <c r="CF30" s="237"/>
      <c r="CG30" s="237"/>
      <c r="CH30" s="237"/>
      <c r="CI30" s="237"/>
      <c r="CJ30" s="237"/>
      <c r="CK30" s="237"/>
      <c r="CL30" s="237"/>
      <c r="CM30" s="237"/>
      <c r="CN30" s="237"/>
      <c r="CO30" s="237"/>
      <c r="CP30" s="237"/>
      <c r="CQ30" s="237"/>
      <c r="CR30" s="237"/>
      <c r="CS30" s="244"/>
      <c r="CT30" s="104"/>
      <c r="CU30" s="237"/>
      <c r="CV30" s="237"/>
      <c r="CW30" s="237"/>
      <c r="CX30" s="237"/>
      <c r="CY30" s="237"/>
      <c r="CZ30" s="237"/>
      <c r="DA30" s="237"/>
      <c r="DB30" s="237"/>
      <c r="DC30" s="237"/>
      <c r="DD30" s="237"/>
      <c r="DE30" s="237"/>
      <c r="DF30" s="237"/>
      <c r="DG30" s="237"/>
      <c r="DH30" s="237"/>
      <c r="DI30" s="237"/>
      <c r="DJ30" s="237"/>
      <c r="DK30" s="237"/>
      <c r="DL30" s="237"/>
      <c r="DM30" s="237"/>
      <c r="DN30" s="237"/>
      <c r="DO30" s="244"/>
      <c r="DP30" s="82"/>
      <c r="DQ30" s="83"/>
      <c r="DR30" s="83"/>
      <c r="DS30" s="83"/>
      <c r="DT30" s="83"/>
      <c r="DU30" s="83"/>
      <c r="DV30" s="83"/>
      <c r="DW30" s="278"/>
      <c r="DX30" s="82"/>
      <c r="DY30" s="83"/>
      <c r="DZ30" s="83"/>
      <c r="EA30" s="83"/>
      <c r="EB30" s="83"/>
      <c r="EC30" s="83"/>
      <c r="ED30" s="83"/>
      <c r="EE30" s="278"/>
      <c r="EF30" s="3"/>
    </row>
    <row r="31" spans="1:136" ht="6.75" customHeight="1" x14ac:dyDescent="0.15">
      <c r="A31" s="6"/>
      <c r="B31" s="227"/>
      <c r="C31" s="228"/>
      <c r="D31" s="228"/>
      <c r="E31" s="228"/>
      <c r="F31" s="228"/>
      <c r="G31" s="228"/>
      <c r="H31" s="228"/>
      <c r="I31" s="228"/>
      <c r="J31" s="228"/>
      <c r="K31" s="228"/>
      <c r="L31" s="228"/>
      <c r="M31" s="228"/>
      <c r="N31" s="228"/>
      <c r="O31" s="228"/>
      <c r="P31" s="228"/>
      <c r="Q31" s="228"/>
      <c r="R31" s="228"/>
      <c r="S31" s="228"/>
      <c r="T31" s="228"/>
      <c r="U31" s="228"/>
      <c r="V31" s="228"/>
      <c r="W31" s="229"/>
      <c r="X31" s="234"/>
      <c r="Y31" s="228"/>
      <c r="Z31" s="228"/>
      <c r="AA31" s="228"/>
      <c r="AB31" s="228"/>
      <c r="AC31" s="228"/>
      <c r="AD31" s="229"/>
      <c r="AE31" s="157"/>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2"/>
      <c r="BK31" s="80"/>
      <c r="BL31" s="80"/>
      <c r="BM31" s="80"/>
      <c r="BN31" s="80"/>
      <c r="BO31" s="80"/>
      <c r="BP31" s="80"/>
      <c r="BQ31" s="80"/>
      <c r="BR31" s="80"/>
      <c r="BS31" s="80"/>
      <c r="BT31" s="80"/>
      <c r="BU31" s="80"/>
      <c r="BV31" s="80"/>
      <c r="BW31" s="157"/>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2"/>
      <c r="CT31" s="157"/>
      <c r="CU31" s="221"/>
      <c r="CV31" s="221"/>
      <c r="CW31" s="221"/>
      <c r="CX31" s="221"/>
      <c r="CY31" s="221"/>
      <c r="CZ31" s="221"/>
      <c r="DA31" s="221"/>
      <c r="DB31" s="221"/>
      <c r="DC31" s="221"/>
      <c r="DD31" s="221"/>
      <c r="DE31" s="221"/>
      <c r="DF31" s="221"/>
      <c r="DG31" s="221"/>
      <c r="DH31" s="221"/>
      <c r="DI31" s="221"/>
      <c r="DJ31" s="221"/>
      <c r="DK31" s="221"/>
      <c r="DL31" s="221"/>
      <c r="DM31" s="221"/>
      <c r="DN31" s="221"/>
      <c r="DO31" s="222"/>
      <c r="DP31" s="85"/>
      <c r="DQ31" s="86"/>
      <c r="DR31" s="86"/>
      <c r="DS31" s="86"/>
      <c r="DT31" s="86"/>
      <c r="DU31" s="86"/>
      <c r="DV31" s="86"/>
      <c r="DW31" s="181"/>
      <c r="DX31" s="85"/>
      <c r="DY31" s="86"/>
      <c r="DZ31" s="86"/>
      <c r="EA31" s="86"/>
      <c r="EB31" s="86"/>
      <c r="EC31" s="86"/>
      <c r="ED31" s="86"/>
      <c r="EE31" s="181"/>
      <c r="EF31" s="3"/>
    </row>
    <row r="32" spans="1:136" ht="6.75" customHeight="1" x14ac:dyDescent="0.15">
      <c r="A32" s="7"/>
      <c r="B32" s="227"/>
      <c r="C32" s="228"/>
      <c r="D32" s="228"/>
      <c r="E32" s="228"/>
      <c r="F32" s="228"/>
      <c r="G32" s="228"/>
      <c r="H32" s="228"/>
      <c r="I32" s="228"/>
      <c r="J32" s="228"/>
      <c r="K32" s="228"/>
      <c r="L32" s="228"/>
      <c r="M32" s="228"/>
      <c r="N32" s="228"/>
      <c r="O32" s="228"/>
      <c r="P32" s="228"/>
      <c r="Q32" s="228"/>
      <c r="R32" s="228"/>
      <c r="S32" s="228"/>
      <c r="T32" s="228"/>
      <c r="U32" s="228"/>
      <c r="V32" s="228"/>
      <c r="W32" s="229"/>
      <c r="X32" s="234"/>
      <c r="Y32" s="228"/>
      <c r="Z32" s="228"/>
      <c r="AA32" s="228"/>
      <c r="AB32" s="228"/>
      <c r="AC32" s="228"/>
      <c r="AD32" s="229"/>
      <c r="AE32" s="157"/>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2"/>
      <c r="BK32" s="80"/>
      <c r="BL32" s="80"/>
      <c r="BM32" s="80"/>
      <c r="BN32" s="80"/>
      <c r="BO32" s="80"/>
      <c r="BP32" s="80"/>
      <c r="BQ32" s="80"/>
      <c r="BR32" s="80"/>
      <c r="BS32" s="80"/>
      <c r="BT32" s="80"/>
      <c r="BU32" s="80"/>
      <c r="BV32" s="80"/>
      <c r="BW32" s="157"/>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2"/>
      <c r="CT32" s="157"/>
      <c r="CU32" s="221"/>
      <c r="CV32" s="221"/>
      <c r="CW32" s="221"/>
      <c r="CX32" s="221"/>
      <c r="CY32" s="221"/>
      <c r="CZ32" s="221"/>
      <c r="DA32" s="221"/>
      <c r="DB32" s="221"/>
      <c r="DC32" s="221"/>
      <c r="DD32" s="221"/>
      <c r="DE32" s="221"/>
      <c r="DF32" s="221"/>
      <c r="DG32" s="221"/>
      <c r="DH32" s="221"/>
      <c r="DI32" s="221"/>
      <c r="DJ32" s="221"/>
      <c r="DK32" s="221"/>
      <c r="DL32" s="221"/>
      <c r="DM32" s="221"/>
      <c r="DN32" s="221"/>
      <c r="DO32" s="222"/>
      <c r="DP32" s="85"/>
      <c r="DQ32" s="86"/>
      <c r="DR32" s="86"/>
      <c r="DS32" s="86"/>
      <c r="DT32" s="86"/>
      <c r="DU32" s="86"/>
      <c r="DV32" s="86"/>
      <c r="DW32" s="181"/>
      <c r="DX32" s="85"/>
      <c r="DY32" s="86"/>
      <c r="DZ32" s="86"/>
      <c r="EA32" s="86"/>
      <c r="EB32" s="86"/>
      <c r="EC32" s="86"/>
      <c r="ED32" s="86"/>
      <c r="EE32" s="181"/>
      <c r="EF32" s="3"/>
    </row>
    <row r="33" spans="1:136" ht="6.75" customHeight="1" x14ac:dyDescent="0.15">
      <c r="A33" s="7"/>
      <c r="B33" s="227"/>
      <c r="C33" s="228"/>
      <c r="D33" s="228"/>
      <c r="E33" s="228"/>
      <c r="F33" s="228"/>
      <c r="G33" s="228"/>
      <c r="H33" s="228"/>
      <c r="I33" s="228"/>
      <c r="J33" s="228"/>
      <c r="K33" s="228"/>
      <c r="L33" s="228"/>
      <c r="M33" s="228"/>
      <c r="N33" s="228"/>
      <c r="O33" s="228"/>
      <c r="P33" s="228"/>
      <c r="Q33" s="228"/>
      <c r="R33" s="228"/>
      <c r="S33" s="228"/>
      <c r="T33" s="228"/>
      <c r="U33" s="228"/>
      <c r="V33" s="228"/>
      <c r="W33" s="229"/>
      <c r="X33" s="234"/>
      <c r="Y33" s="228"/>
      <c r="Z33" s="228"/>
      <c r="AA33" s="228"/>
      <c r="AB33" s="228"/>
      <c r="AC33" s="228"/>
      <c r="AD33" s="229"/>
      <c r="AE33" s="157"/>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2"/>
      <c r="BK33" s="80"/>
      <c r="BL33" s="80"/>
      <c r="BM33" s="80"/>
      <c r="BN33" s="80"/>
      <c r="BO33" s="80"/>
      <c r="BP33" s="80"/>
      <c r="BQ33" s="80"/>
      <c r="BR33" s="80"/>
      <c r="BS33" s="80"/>
      <c r="BT33" s="80"/>
      <c r="BU33" s="80"/>
      <c r="BV33" s="80"/>
      <c r="BW33" s="157"/>
      <c r="BX33" s="221"/>
      <c r="BY33" s="221"/>
      <c r="BZ33" s="221"/>
      <c r="CA33" s="221"/>
      <c r="CB33" s="221"/>
      <c r="CC33" s="221"/>
      <c r="CD33" s="221"/>
      <c r="CE33" s="221"/>
      <c r="CF33" s="221"/>
      <c r="CG33" s="221"/>
      <c r="CH33" s="221"/>
      <c r="CI33" s="221"/>
      <c r="CJ33" s="221"/>
      <c r="CK33" s="221"/>
      <c r="CL33" s="221"/>
      <c r="CM33" s="221"/>
      <c r="CN33" s="221"/>
      <c r="CO33" s="221"/>
      <c r="CP33" s="221"/>
      <c r="CQ33" s="221"/>
      <c r="CR33" s="221"/>
      <c r="CS33" s="222"/>
      <c r="CT33" s="157"/>
      <c r="CU33" s="221"/>
      <c r="CV33" s="221"/>
      <c r="CW33" s="221"/>
      <c r="CX33" s="221"/>
      <c r="CY33" s="221"/>
      <c r="CZ33" s="221"/>
      <c r="DA33" s="221"/>
      <c r="DB33" s="221"/>
      <c r="DC33" s="221"/>
      <c r="DD33" s="221"/>
      <c r="DE33" s="221"/>
      <c r="DF33" s="221"/>
      <c r="DG33" s="221"/>
      <c r="DH33" s="221"/>
      <c r="DI33" s="221"/>
      <c r="DJ33" s="221"/>
      <c r="DK33" s="221"/>
      <c r="DL33" s="221"/>
      <c r="DM33" s="221"/>
      <c r="DN33" s="221"/>
      <c r="DO33" s="222"/>
      <c r="DP33" s="85"/>
      <c r="DQ33" s="86"/>
      <c r="DR33" s="86"/>
      <c r="DS33" s="86"/>
      <c r="DT33" s="86"/>
      <c r="DU33" s="86"/>
      <c r="DV33" s="86"/>
      <c r="DW33" s="181"/>
      <c r="DX33" s="85"/>
      <c r="DY33" s="86"/>
      <c r="DZ33" s="86"/>
      <c r="EA33" s="86"/>
      <c r="EB33" s="86"/>
      <c r="EC33" s="86"/>
      <c r="ED33" s="86"/>
      <c r="EE33" s="181"/>
      <c r="EF33" s="3"/>
    </row>
    <row r="34" spans="1:136" ht="6.75" customHeight="1" x14ac:dyDescent="0.15">
      <c r="A34" s="7"/>
      <c r="B34" s="230"/>
      <c r="C34" s="231"/>
      <c r="D34" s="231"/>
      <c r="E34" s="231"/>
      <c r="F34" s="231"/>
      <c r="G34" s="231"/>
      <c r="H34" s="231"/>
      <c r="I34" s="231"/>
      <c r="J34" s="231"/>
      <c r="K34" s="231"/>
      <c r="L34" s="231"/>
      <c r="M34" s="231"/>
      <c r="N34" s="231"/>
      <c r="O34" s="231"/>
      <c r="P34" s="231"/>
      <c r="Q34" s="231"/>
      <c r="R34" s="231"/>
      <c r="S34" s="231"/>
      <c r="T34" s="231"/>
      <c r="U34" s="231"/>
      <c r="V34" s="231"/>
      <c r="W34" s="232"/>
      <c r="X34" s="235"/>
      <c r="Y34" s="231"/>
      <c r="Z34" s="231"/>
      <c r="AA34" s="231"/>
      <c r="AB34" s="231"/>
      <c r="AC34" s="231"/>
      <c r="AD34" s="232"/>
      <c r="AE34" s="238"/>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43"/>
      <c r="BK34" s="80"/>
      <c r="BL34" s="80"/>
      <c r="BM34" s="80"/>
      <c r="BN34" s="80"/>
      <c r="BO34" s="80"/>
      <c r="BP34" s="80"/>
      <c r="BQ34" s="80"/>
      <c r="BR34" s="80"/>
      <c r="BS34" s="80"/>
      <c r="BT34" s="80"/>
      <c r="BU34" s="80"/>
      <c r="BV34" s="80"/>
      <c r="BW34" s="238"/>
      <c r="BX34" s="239"/>
      <c r="BY34" s="239"/>
      <c r="BZ34" s="239"/>
      <c r="CA34" s="239"/>
      <c r="CB34" s="239"/>
      <c r="CC34" s="239"/>
      <c r="CD34" s="239"/>
      <c r="CE34" s="239"/>
      <c r="CF34" s="239"/>
      <c r="CG34" s="239"/>
      <c r="CH34" s="239"/>
      <c r="CI34" s="239"/>
      <c r="CJ34" s="239"/>
      <c r="CK34" s="239"/>
      <c r="CL34" s="239"/>
      <c r="CM34" s="239"/>
      <c r="CN34" s="239"/>
      <c r="CO34" s="239"/>
      <c r="CP34" s="239"/>
      <c r="CQ34" s="239"/>
      <c r="CR34" s="239"/>
      <c r="CS34" s="243"/>
      <c r="CT34" s="238"/>
      <c r="CU34" s="239"/>
      <c r="CV34" s="239"/>
      <c r="CW34" s="239"/>
      <c r="CX34" s="239"/>
      <c r="CY34" s="239"/>
      <c r="CZ34" s="239"/>
      <c r="DA34" s="239"/>
      <c r="DB34" s="239"/>
      <c r="DC34" s="239"/>
      <c r="DD34" s="239"/>
      <c r="DE34" s="239"/>
      <c r="DF34" s="239"/>
      <c r="DG34" s="239"/>
      <c r="DH34" s="239"/>
      <c r="DI34" s="239"/>
      <c r="DJ34" s="239"/>
      <c r="DK34" s="239"/>
      <c r="DL34" s="239"/>
      <c r="DM34" s="239"/>
      <c r="DN34" s="239"/>
      <c r="DO34" s="243"/>
      <c r="DP34" s="92"/>
      <c r="DQ34" s="93"/>
      <c r="DR34" s="93"/>
      <c r="DS34" s="93"/>
      <c r="DT34" s="93"/>
      <c r="DU34" s="93"/>
      <c r="DV34" s="93"/>
      <c r="DW34" s="182"/>
      <c r="DX34" s="92"/>
      <c r="DY34" s="93"/>
      <c r="DZ34" s="93"/>
      <c r="EA34" s="93"/>
      <c r="EB34" s="93"/>
      <c r="EC34" s="93"/>
      <c r="ED34" s="93"/>
      <c r="EE34" s="182"/>
      <c r="EF34" s="3"/>
    </row>
    <row r="35" spans="1:136" ht="6.75" customHeight="1" x14ac:dyDescent="0.15">
      <c r="A35" s="7"/>
      <c r="B35" s="245"/>
      <c r="C35" s="246"/>
      <c r="D35" s="246"/>
      <c r="E35" s="246"/>
      <c r="F35" s="246"/>
      <c r="G35" s="246"/>
      <c r="H35" s="246"/>
      <c r="I35" s="246"/>
      <c r="J35" s="246"/>
      <c r="K35" s="246"/>
      <c r="L35" s="246"/>
      <c r="M35" s="246"/>
      <c r="N35" s="246"/>
      <c r="O35" s="246"/>
      <c r="P35" s="246"/>
      <c r="Q35" s="246"/>
      <c r="R35" s="246"/>
      <c r="S35" s="246"/>
      <c r="T35" s="246"/>
      <c r="U35" s="246"/>
      <c r="V35" s="246"/>
      <c r="W35" s="247"/>
      <c r="X35" s="254"/>
      <c r="Y35" s="246"/>
      <c r="Z35" s="246"/>
      <c r="AA35" s="246"/>
      <c r="AB35" s="246"/>
      <c r="AC35" s="246"/>
      <c r="AD35" s="247"/>
      <c r="AE35" s="233"/>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6"/>
      <c r="BK35" s="80"/>
      <c r="BL35" s="80"/>
      <c r="BM35" s="80"/>
      <c r="BN35" s="80"/>
      <c r="BO35" s="80"/>
      <c r="BP35" s="80"/>
      <c r="BQ35" s="80"/>
      <c r="BR35" s="80"/>
      <c r="BS35" s="80"/>
      <c r="BT35" s="80"/>
      <c r="BU35" s="80"/>
      <c r="BV35" s="80"/>
      <c r="BW35" s="233"/>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6"/>
      <c r="CT35" s="104"/>
      <c r="CU35" s="237"/>
      <c r="CV35" s="237"/>
      <c r="CW35" s="237"/>
      <c r="CX35" s="237"/>
      <c r="CY35" s="237"/>
      <c r="CZ35" s="237"/>
      <c r="DA35" s="237"/>
      <c r="DB35" s="237"/>
      <c r="DC35" s="237"/>
      <c r="DD35" s="237"/>
      <c r="DE35" s="237"/>
      <c r="DF35" s="237"/>
      <c r="DG35" s="237"/>
      <c r="DH35" s="237"/>
      <c r="DI35" s="237"/>
      <c r="DJ35" s="237"/>
      <c r="DK35" s="237"/>
      <c r="DL35" s="237"/>
      <c r="DM35" s="237"/>
      <c r="DN35" s="237"/>
      <c r="DO35" s="244"/>
      <c r="DP35" s="82"/>
      <c r="DQ35" s="83"/>
      <c r="DR35" s="83"/>
      <c r="DS35" s="83"/>
      <c r="DT35" s="83"/>
      <c r="DU35" s="83"/>
      <c r="DV35" s="83"/>
      <c r="DW35" s="278"/>
      <c r="DX35" s="82"/>
      <c r="DY35" s="83"/>
      <c r="DZ35" s="83"/>
      <c r="EA35" s="83"/>
      <c r="EB35" s="83"/>
      <c r="EC35" s="83"/>
      <c r="ED35" s="83"/>
      <c r="EE35" s="278"/>
      <c r="EF35" s="3"/>
    </row>
    <row r="36" spans="1:136" ht="6.75" customHeight="1" x14ac:dyDescent="0.15">
      <c r="A36" s="7"/>
      <c r="B36" s="248"/>
      <c r="C36" s="249"/>
      <c r="D36" s="249"/>
      <c r="E36" s="249"/>
      <c r="F36" s="249"/>
      <c r="G36" s="249"/>
      <c r="H36" s="249"/>
      <c r="I36" s="249"/>
      <c r="J36" s="249"/>
      <c r="K36" s="249"/>
      <c r="L36" s="249"/>
      <c r="M36" s="249"/>
      <c r="N36" s="249"/>
      <c r="O36" s="249"/>
      <c r="P36" s="249"/>
      <c r="Q36" s="249"/>
      <c r="R36" s="249"/>
      <c r="S36" s="249"/>
      <c r="T36" s="249"/>
      <c r="U36" s="249"/>
      <c r="V36" s="249"/>
      <c r="W36" s="250"/>
      <c r="X36" s="255"/>
      <c r="Y36" s="249"/>
      <c r="Z36" s="249"/>
      <c r="AA36" s="249"/>
      <c r="AB36" s="249"/>
      <c r="AC36" s="249"/>
      <c r="AD36" s="250"/>
      <c r="AE36" s="234"/>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9"/>
      <c r="BK36" s="80"/>
      <c r="BL36" s="80"/>
      <c r="BM36" s="80"/>
      <c r="BN36" s="80"/>
      <c r="BO36" s="80"/>
      <c r="BP36" s="80"/>
      <c r="BQ36" s="80"/>
      <c r="BR36" s="80"/>
      <c r="BS36" s="80"/>
      <c r="BT36" s="80"/>
      <c r="BU36" s="80"/>
      <c r="BV36" s="80"/>
      <c r="BW36" s="234"/>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9"/>
      <c r="CT36" s="157"/>
      <c r="CU36" s="221"/>
      <c r="CV36" s="221"/>
      <c r="CW36" s="221"/>
      <c r="CX36" s="221"/>
      <c r="CY36" s="221"/>
      <c r="CZ36" s="221"/>
      <c r="DA36" s="221"/>
      <c r="DB36" s="221"/>
      <c r="DC36" s="221"/>
      <c r="DD36" s="221"/>
      <c r="DE36" s="221"/>
      <c r="DF36" s="221"/>
      <c r="DG36" s="221"/>
      <c r="DH36" s="221"/>
      <c r="DI36" s="221"/>
      <c r="DJ36" s="221"/>
      <c r="DK36" s="221"/>
      <c r="DL36" s="221"/>
      <c r="DM36" s="221"/>
      <c r="DN36" s="221"/>
      <c r="DO36" s="222"/>
      <c r="DP36" s="85"/>
      <c r="DQ36" s="86"/>
      <c r="DR36" s="86"/>
      <c r="DS36" s="86"/>
      <c r="DT36" s="86"/>
      <c r="DU36" s="86"/>
      <c r="DV36" s="86"/>
      <c r="DW36" s="181"/>
      <c r="DX36" s="85"/>
      <c r="DY36" s="86"/>
      <c r="DZ36" s="86"/>
      <c r="EA36" s="86"/>
      <c r="EB36" s="86"/>
      <c r="EC36" s="86"/>
      <c r="ED36" s="86"/>
      <c r="EE36" s="181"/>
      <c r="EF36" s="3"/>
    </row>
    <row r="37" spans="1:136" ht="6.75" customHeight="1" x14ac:dyDescent="0.15">
      <c r="A37" s="7"/>
      <c r="B37" s="248"/>
      <c r="C37" s="249"/>
      <c r="D37" s="249"/>
      <c r="E37" s="249"/>
      <c r="F37" s="249"/>
      <c r="G37" s="249"/>
      <c r="H37" s="249"/>
      <c r="I37" s="249"/>
      <c r="J37" s="249"/>
      <c r="K37" s="249"/>
      <c r="L37" s="249"/>
      <c r="M37" s="249"/>
      <c r="N37" s="249"/>
      <c r="O37" s="249"/>
      <c r="P37" s="249"/>
      <c r="Q37" s="249"/>
      <c r="R37" s="249"/>
      <c r="S37" s="249"/>
      <c r="T37" s="249"/>
      <c r="U37" s="249"/>
      <c r="V37" s="249"/>
      <c r="W37" s="250"/>
      <c r="X37" s="255"/>
      <c r="Y37" s="249"/>
      <c r="Z37" s="249"/>
      <c r="AA37" s="249"/>
      <c r="AB37" s="249"/>
      <c r="AC37" s="249"/>
      <c r="AD37" s="250"/>
      <c r="AE37" s="234"/>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9"/>
      <c r="BK37" s="80"/>
      <c r="BL37" s="80"/>
      <c r="BM37" s="80"/>
      <c r="BN37" s="80"/>
      <c r="BO37" s="80"/>
      <c r="BP37" s="80"/>
      <c r="BQ37" s="80"/>
      <c r="BR37" s="80"/>
      <c r="BS37" s="80"/>
      <c r="BT37" s="80"/>
      <c r="BU37" s="80"/>
      <c r="BV37" s="80"/>
      <c r="BW37" s="234"/>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9"/>
      <c r="CT37" s="157"/>
      <c r="CU37" s="221"/>
      <c r="CV37" s="221"/>
      <c r="CW37" s="221"/>
      <c r="CX37" s="221"/>
      <c r="CY37" s="221"/>
      <c r="CZ37" s="221"/>
      <c r="DA37" s="221"/>
      <c r="DB37" s="221"/>
      <c r="DC37" s="221"/>
      <c r="DD37" s="221"/>
      <c r="DE37" s="221"/>
      <c r="DF37" s="221"/>
      <c r="DG37" s="221"/>
      <c r="DH37" s="221"/>
      <c r="DI37" s="221"/>
      <c r="DJ37" s="221"/>
      <c r="DK37" s="221"/>
      <c r="DL37" s="221"/>
      <c r="DM37" s="221"/>
      <c r="DN37" s="221"/>
      <c r="DO37" s="222"/>
      <c r="DP37" s="85"/>
      <c r="DQ37" s="86"/>
      <c r="DR37" s="86"/>
      <c r="DS37" s="86"/>
      <c r="DT37" s="86"/>
      <c r="DU37" s="86"/>
      <c r="DV37" s="86"/>
      <c r="DW37" s="181"/>
      <c r="DX37" s="85"/>
      <c r="DY37" s="86"/>
      <c r="DZ37" s="86"/>
      <c r="EA37" s="86"/>
      <c r="EB37" s="86"/>
      <c r="EC37" s="86"/>
      <c r="ED37" s="86"/>
      <c r="EE37" s="181"/>
      <c r="EF37" s="3"/>
    </row>
    <row r="38" spans="1:136" ht="6.75" customHeight="1" x14ac:dyDescent="0.15">
      <c r="A38" s="7"/>
      <c r="B38" s="248"/>
      <c r="C38" s="249"/>
      <c r="D38" s="249"/>
      <c r="E38" s="249"/>
      <c r="F38" s="249"/>
      <c r="G38" s="249"/>
      <c r="H38" s="249"/>
      <c r="I38" s="249"/>
      <c r="J38" s="249"/>
      <c r="K38" s="249"/>
      <c r="L38" s="249"/>
      <c r="M38" s="249"/>
      <c r="N38" s="249"/>
      <c r="O38" s="249"/>
      <c r="P38" s="249"/>
      <c r="Q38" s="249"/>
      <c r="R38" s="249"/>
      <c r="S38" s="249"/>
      <c r="T38" s="249"/>
      <c r="U38" s="249"/>
      <c r="V38" s="249"/>
      <c r="W38" s="250"/>
      <c r="X38" s="255"/>
      <c r="Y38" s="249"/>
      <c r="Z38" s="249"/>
      <c r="AA38" s="249"/>
      <c r="AB38" s="249"/>
      <c r="AC38" s="249"/>
      <c r="AD38" s="250"/>
      <c r="AE38" s="234"/>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9"/>
      <c r="BK38" s="80"/>
      <c r="BL38" s="80"/>
      <c r="BM38" s="80"/>
      <c r="BN38" s="80"/>
      <c r="BO38" s="80"/>
      <c r="BP38" s="80"/>
      <c r="BQ38" s="80"/>
      <c r="BR38" s="80"/>
      <c r="BS38" s="80"/>
      <c r="BT38" s="80"/>
      <c r="BU38" s="80"/>
      <c r="BV38" s="80"/>
      <c r="BW38" s="234"/>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9"/>
      <c r="CT38" s="157"/>
      <c r="CU38" s="221"/>
      <c r="CV38" s="221"/>
      <c r="CW38" s="221"/>
      <c r="CX38" s="221"/>
      <c r="CY38" s="221"/>
      <c r="CZ38" s="221"/>
      <c r="DA38" s="221"/>
      <c r="DB38" s="221"/>
      <c r="DC38" s="221"/>
      <c r="DD38" s="221"/>
      <c r="DE38" s="221"/>
      <c r="DF38" s="221"/>
      <c r="DG38" s="221"/>
      <c r="DH38" s="221"/>
      <c r="DI38" s="221"/>
      <c r="DJ38" s="221"/>
      <c r="DK38" s="221"/>
      <c r="DL38" s="221"/>
      <c r="DM38" s="221"/>
      <c r="DN38" s="221"/>
      <c r="DO38" s="222"/>
      <c r="DP38" s="85"/>
      <c r="DQ38" s="86"/>
      <c r="DR38" s="86"/>
      <c r="DS38" s="86"/>
      <c r="DT38" s="86"/>
      <c r="DU38" s="86"/>
      <c r="DV38" s="86"/>
      <c r="DW38" s="181"/>
      <c r="DX38" s="85"/>
      <c r="DY38" s="86"/>
      <c r="DZ38" s="86"/>
      <c r="EA38" s="86"/>
      <c r="EB38" s="86"/>
      <c r="EC38" s="86"/>
      <c r="ED38" s="86"/>
      <c r="EE38" s="181"/>
      <c r="EF38" s="3"/>
    </row>
    <row r="39" spans="1:136" ht="6.75" customHeight="1" x14ac:dyDescent="0.15">
      <c r="A39" s="7"/>
      <c r="B39" s="251"/>
      <c r="C39" s="252"/>
      <c r="D39" s="252"/>
      <c r="E39" s="252"/>
      <c r="F39" s="252"/>
      <c r="G39" s="252"/>
      <c r="H39" s="252"/>
      <c r="I39" s="252"/>
      <c r="J39" s="252"/>
      <c r="K39" s="252"/>
      <c r="L39" s="252"/>
      <c r="M39" s="252"/>
      <c r="N39" s="252"/>
      <c r="O39" s="252"/>
      <c r="P39" s="252"/>
      <c r="Q39" s="252"/>
      <c r="R39" s="252"/>
      <c r="S39" s="252"/>
      <c r="T39" s="252"/>
      <c r="U39" s="252"/>
      <c r="V39" s="252"/>
      <c r="W39" s="253"/>
      <c r="X39" s="256"/>
      <c r="Y39" s="252"/>
      <c r="Z39" s="252"/>
      <c r="AA39" s="252"/>
      <c r="AB39" s="252"/>
      <c r="AC39" s="252"/>
      <c r="AD39" s="253"/>
      <c r="AE39" s="235"/>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2"/>
      <c r="BK39" s="80"/>
      <c r="BL39" s="80"/>
      <c r="BM39" s="80"/>
      <c r="BN39" s="80"/>
      <c r="BO39" s="80"/>
      <c r="BP39" s="80"/>
      <c r="BQ39" s="80"/>
      <c r="BR39" s="80"/>
      <c r="BS39" s="80"/>
      <c r="BT39" s="80"/>
      <c r="BU39" s="80"/>
      <c r="BV39" s="80"/>
      <c r="BW39" s="235"/>
      <c r="BX39" s="231"/>
      <c r="BY39" s="231"/>
      <c r="BZ39" s="231"/>
      <c r="CA39" s="231"/>
      <c r="CB39" s="231"/>
      <c r="CC39" s="231"/>
      <c r="CD39" s="231"/>
      <c r="CE39" s="231"/>
      <c r="CF39" s="231"/>
      <c r="CG39" s="231"/>
      <c r="CH39" s="231"/>
      <c r="CI39" s="231"/>
      <c r="CJ39" s="231"/>
      <c r="CK39" s="231"/>
      <c r="CL39" s="231"/>
      <c r="CM39" s="231"/>
      <c r="CN39" s="231"/>
      <c r="CO39" s="231"/>
      <c r="CP39" s="231"/>
      <c r="CQ39" s="231"/>
      <c r="CR39" s="231"/>
      <c r="CS39" s="232"/>
      <c r="CT39" s="238"/>
      <c r="CU39" s="239"/>
      <c r="CV39" s="239"/>
      <c r="CW39" s="239"/>
      <c r="CX39" s="239"/>
      <c r="CY39" s="239"/>
      <c r="CZ39" s="239"/>
      <c r="DA39" s="239"/>
      <c r="DB39" s="239"/>
      <c r="DC39" s="239"/>
      <c r="DD39" s="239"/>
      <c r="DE39" s="239"/>
      <c r="DF39" s="239"/>
      <c r="DG39" s="239"/>
      <c r="DH39" s="239"/>
      <c r="DI39" s="239"/>
      <c r="DJ39" s="239"/>
      <c r="DK39" s="239"/>
      <c r="DL39" s="239"/>
      <c r="DM39" s="239"/>
      <c r="DN39" s="239"/>
      <c r="DO39" s="243"/>
      <c r="DP39" s="92"/>
      <c r="DQ39" s="93"/>
      <c r="DR39" s="93"/>
      <c r="DS39" s="93"/>
      <c r="DT39" s="93"/>
      <c r="DU39" s="93"/>
      <c r="DV39" s="93"/>
      <c r="DW39" s="182"/>
      <c r="DX39" s="92"/>
      <c r="DY39" s="93"/>
      <c r="DZ39" s="93"/>
      <c r="EA39" s="93"/>
      <c r="EB39" s="93"/>
      <c r="EC39" s="93"/>
      <c r="ED39" s="93"/>
      <c r="EE39" s="182"/>
      <c r="EF39" s="3"/>
    </row>
    <row r="40" spans="1:136" ht="6.75" customHeight="1" x14ac:dyDescent="0.15">
      <c r="A40" s="7"/>
      <c r="B40" s="279"/>
      <c r="C40" s="237"/>
      <c r="D40" s="237"/>
      <c r="E40" s="237"/>
      <c r="F40" s="237"/>
      <c r="G40" s="237"/>
      <c r="H40" s="237"/>
      <c r="I40" s="237"/>
      <c r="J40" s="237"/>
      <c r="K40" s="237"/>
      <c r="L40" s="237"/>
      <c r="M40" s="237"/>
      <c r="N40" s="237"/>
      <c r="O40" s="237"/>
      <c r="P40" s="237"/>
      <c r="Q40" s="237"/>
      <c r="R40" s="237"/>
      <c r="S40" s="237"/>
      <c r="T40" s="237"/>
      <c r="U40" s="237"/>
      <c r="V40" s="237"/>
      <c r="W40" s="244"/>
      <c r="X40" s="254"/>
      <c r="Y40" s="246"/>
      <c r="Z40" s="246"/>
      <c r="AA40" s="246"/>
      <c r="AB40" s="246"/>
      <c r="AC40" s="246"/>
      <c r="AD40" s="247"/>
      <c r="AE40" s="233"/>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6"/>
      <c r="BK40" s="80"/>
      <c r="BL40" s="80"/>
      <c r="BM40" s="80"/>
      <c r="BN40" s="80"/>
      <c r="BO40" s="80"/>
      <c r="BP40" s="80"/>
      <c r="BQ40" s="80"/>
      <c r="BR40" s="80"/>
      <c r="BS40" s="80"/>
      <c r="BT40" s="80"/>
      <c r="BU40" s="80"/>
      <c r="BV40" s="80"/>
      <c r="BW40" s="233"/>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6"/>
      <c r="CT40" s="104"/>
      <c r="CU40" s="237"/>
      <c r="CV40" s="237"/>
      <c r="CW40" s="237"/>
      <c r="CX40" s="237"/>
      <c r="CY40" s="237"/>
      <c r="CZ40" s="237"/>
      <c r="DA40" s="237"/>
      <c r="DB40" s="237"/>
      <c r="DC40" s="237"/>
      <c r="DD40" s="237"/>
      <c r="DE40" s="237"/>
      <c r="DF40" s="237"/>
      <c r="DG40" s="237"/>
      <c r="DH40" s="237"/>
      <c r="DI40" s="237"/>
      <c r="DJ40" s="237"/>
      <c r="DK40" s="237"/>
      <c r="DL40" s="237"/>
      <c r="DM40" s="237"/>
      <c r="DN40" s="237"/>
      <c r="DO40" s="244"/>
      <c r="DP40" s="82"/>
      <c r="DQ40" s="83"/>
      <c r="DR40" s="83"/>
      <c r="DS40" s="83"/>
      <c r="DT40" s="83"/>
      <c r="DU40" s="83"/>
      <c r="DV40" s="83"/>
      <c r="DW40" s="278"/>
      <c r="DX40" s="82"/>
      <c r="DY40" s="83"/>
      <c r="DZ40" s="83"/>
      <c r="EA40" s="83"/>
      <c r="EB40" s="83"/>
      <c r="EC40" s="83"/>
      <c r="ED40" s="83"/>
      <c r="EE40" s="278"/>
      <c r="EF40" s="3"/>
    </row>
    <row r="41" spans="1:136" ht="6.75" customHeight="1" x14ac:dyDescent="0.15">
      <c r="A41" s="7"/>
      <c r="B41" s="241"/>
      <c r="C41" s="221"/>
      <c r="D41" s="221"/>
      <c r="E41" s="221"/>
      <c r="F41" s="221"/>
      <c r="G41" s="221"/>
      <c r="H41" s="221"/>
      <c r="I41" s="221"/>
      <c r="J41" s="221"/>
      <c r="K41" s="221"/>
      <c r="L41" s="221"/>
      <c r="M41" s="221"/>
      <c r="N41" s="221"/>
      <c r="O41" s="221"/>
      <c r="P41" s="221"/>
      <c r="Q41" s="221"/>
      <c r="R41" s="221"/>
      <c r="S41" s="221"/>
      <c r="T41" s="221"/>
      <c r="U41" s="221"/>
      <c r="V41" s="221"/>
      <c r="W41" s="222"/>
      <c r="X41" s="255"/>
      <c r="Y41" s="249"/>
      <c r="Z41" s="249"/>
      <c r="AA41" s="249"/>
      <c r="AB41" s="249"/>
      <c r="AC41" s="249"/>
      <c r="AD41" s="250"/>
      <c r="AE41" s="234"/>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9"/>
      <c r="BK41" s="80"/>
      <c r="BL41" s="80"/>
      <c r="BM41" s="80"/>
      <c r="BN41" s="80"/>
      <c r="BO41" s="80"/>
      <c r="BP41" s="80"/>
      <c r="BQ41" s="80"/>
      <c r="BR41" s="80"/>
      <c r="BS41" s="80"/>
      <c r="BT41" s="80"/>
      <c r="BU41" s="80"/>
      <c r="BV41" s="80"/>
      <c r="BW41" s="234"/>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9"/>
      <c r="CT41" s="157"/>
      <c r="CU41" s="221"/>
      <c r="CV41" s="221"/>
      <c r="CW41" s="221"/>
      <c r="CX41" s="221"/>
      <c r="CY41" s="221"/>
      <c r="CZ41" s="221"/>
      <c r="DA41" s="221"/>
      <c r="DB41" s="221"/>
      <c r="DC41" s="221"/>
      <c r="DD41" s="221"/>
      <c r="DE41" s="221"/>
      <c r="DF41" s="221"/>
      <c r="DG41" s="221"/>
      <c r="DH41" s="221"/>
      <c r="DI41" s="221"/>
      <c r="DJ41" s="221"/>
      <c r="DK41" s="221"/>
      <c r="DL41" s="221"/>
      <c r="DM41" s="221"/>
      <c r="DN41" s="221"/>
      <c r="DO41" s="222"/>
      <c r="DP41" s="85"/>
      <c r="DQ41" s="86"/>
      <c r="DR41" s="86"/>
      <c r="DS41" s="86"/>
      <c r="DT41" s="86"/>
      <c r="DU41" s="86"/>
      <c r="DV41" s="86"/>
      <c r="DW41" s="181"/>
      <c r="DX41" s="85"/>
      <c r="DY41" s="86"/>
      <c r="DZ41" s="86"/>
      <c r="EA41" s="86"/>
      <c r="EB41" s="86"/>
      <c r="EC41" s="86"/>
      <c r="ED41" s="86"/>
      <c r="EE41" s="181"/>
      <c r="EF41" s="3"/>
    </row>
    <row r="42" spans="1:136" ht="6.75" customHeight="1" x14ac:dyDescent="0.15">
      <c r="A42" s="7"/>
      <c r="B42" s="241"/>
      <c r="C42" s="221"/>
      <c r="D42" s="221"/>
      <c r="E42" s="221"/>
      <c r="F42" s="221"/>
      <c r="G42" s="221"/>
      <c r="H42" s="221"/>
      <c r="I42" s="221"/>
      <c r="J42" s="221"/>
      <c r="K42" s="221"/>
      <c r="L42" s="221"/>
      <c r="M42" s="221"/>
      <c r="N42" s="221"/>
      <c r="O42" s="221"/>
      <c r="P42" s="221"/>
      <c r="Q42" s="221"/>
      <c r="R42" s="221"/>
      <c r="S42" s="221"/>
      <c r="T42" s="221"/>
      <c r="U42" s="221"/>
      <c r="V42" s="221"/>
      <c r="W42" s="222"/>
      <c r="X42" s="255"/>
      <c r="Y42" s="249"/>
      <c r="Z42" s="249"/>
      <c r="AA42" s="249"/>
      <c r="AB42" s="249"/>
      <c r="AC42" s="249"/>
      <c r="AD42" s="250"/>
      <c r="AE42" s="234"/>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9"/>
      <c r="BK42" s="80"/>
      <c r="BL42" s="80"/>
      <c r="BM42" s="80"/>
      <c r="BN42" s="80"/>
      <c r="BO42" s="80"/>
      <c r="BP42" s="80"/>
      <c r="BQ42" s="80"/>
      <c r="BR42" s="80"/>
      <c r="BS42" s="80"/>
      <c r="BT42" s="80"/>
      <c r="BU42" s="80"/>
      <c r="BV42" s="80"/>
      <c r="BW42" s="234"/>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9"/>
      <c r="CT42" s="157"/>
      <c r="CU42" s="221"/>
      <c r="CV42" s="221"/>
      <c r="CW42" s="221"/>
      <c r="CX42" s="221"/>
      <c r="CY42" s="221"/>
      <c r="CZ42" s="221"/>
      <c r="DA42" s="221"/>
      <c r="DB42" s="221"/>
      <c r="DC42" s="221"/>
      <c r="DD42" s="221"/>
      <c r="DE42" s="221"/>
      <c r="DF42" s="221"/>
      <c r="DG42" s="221"/>
      <c r="DH42" s="221"/>
      <c r="DI42" s="221"/>
      <c r="DJ42" s="221"/>
      <c r="DK42" s="221"/>
      <c r="DL42" s="221"/>
      <c r="DM42" s="221"/>
      <c r="DN42" s="221"/>
      <c r="DO42" s="222"/>
      <c r="DP42" s="85"/>
      <c r="DQ42" s="86"/>
      <c r="DR42" s="86"/>
      <c r="DS42" s="86"/>
      <c r="DT42" s="86"/>
      <c r="DU42" s="86"/>
      <c r="DV42" s="86"/>
      <c r="DW42" s="181"/>
      <c r="DX42" s="85"/>
      <c r="DY42" s="86"/>
      <c r="DZ42" s="86"/>
      <c r="EA42" s="86"/>
      <c r="EB42" s="86"/>
      <c r="EC42" s="86"/>
      <c r="ED42" s="86"/>
      <c r="EE42" s="181"/>
      <c r="EF42" s="3"/>
    </row>
    <row r="43" spans="1:136" ht="6.75" customHeight="1" x14ac:dyDescent="0.15">
      <c r="A43" s="7"/>
      <c r="B43" s="241"/>
      <c r="C43" s="221"/>
      <c r="D43" s="221"/>
      <c r="E43" s="221"/>
      <c r="F43" s="221"/>
      <c r="G43" s="221"/>
      <c r="H43" s="221"/>
      <c r="I43" s="221"/>
      <c r="J43" s="221"/>
      <c r="K43" s="221"/>
      <c r="L43" s="221"/>
      <c r="M43" s="221"/>
      <c r="N43" s="221"/>
      <c r="O43" s="221"/>
      <c r="P43" s="221"/>
      <c r="Q43" s="221"/>
      <c r="R43" s="221"/>
      <c r="S43" s="221"/>
      <c r="T43" s="221"/>
      <c r="U43" s="221"/>
      <c r="V43" s="221"/>
      <c r="W43" s="222"/>
      <c r="X43" s="255"/>
      <c r="Y43" s="249"/>
      <c r="Z43" s="249"/>
      <c r="AA43" s="249"/>
      <c r="AB43" s="249"/>
      <c r="AC43" s="249"/>
      <c r="AD43" s="250"/>
      <c r="AE43" s="234"/>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9"/>
      <c r="BK43" s="80"/>
      <c r="BL43" s="80"/>
      <c r="BM43" s="80"/>
      <c r="BN43" s="80"/>
      <c r="BO43" s="80"/>
      <c r="BP43" s="80"/>
      <c r="BQ43" s="80"/>
      <c r="BR43" s="80"/>
      <c r="BS43" s="80"/>
      <c r="BT43" s="80"/>
      <c r="BU43" s="80"/>
      <c r="BV43" s="80"/>
      <c r="BW43" s="234"/>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9"/>
      <c r="CT43" s="157"/>
      <c r="CU43" s="221"/>
      <c r="CV43" s="221"/>
      <c r="CW43" s="221"/>
      <c r="CX43" s="221"/>
      <c r="CY43" s="221"/>
      <c r="CZ43" s="221"/>
      <c r="DA43" s="221"/>
      <c r="DB43" s="221"/>
      <c r="DC43" s="221"/>
      <c r="DD43" s="221"/>
      <c r="DE43" s="221"/>
      <c r="DF43" s="221"/>
      <c r="DG43" s="221"/>
      <c r="DH43" s="221"/>
      <c r="DI43" s="221"/>
      <c r="DJ43" s="221"/>
      <c r="DK43" s="221"/>
      <c r="DL43" s="221"/>
      <c r="DM43" s="221"/>
      <c r="DN43" s="221"/>
      <c r="DO43" s="222"/>
      <c r="DP43" s="85"/>
      <c r="DQ43" s="86"/>
      <c r="DR43" s="86"/>
      <c r="DS43" s="86"/>
      <c r="DT43" s="86"/>
      <c r="DU43" s="86"/>
      <c r="DV43" s="86"/>
      <c r="DW43" s="181"/>
      <c r="DX43" s="85"/>
      <c r="DY43" s="86"/>
      <c r="DZ43" s="86"/>
      <c r="EA43" s="86"/>
      <c r="EB43" s="86"/>
      <c r="EC43" s="86"/>
      <c r="ED43" s="86"/>
      <c r="EE43" s="181"/>
      <c r="EF43" s="3"/>
    </row>
    <row r="44" spans="1:136" ht="6.75" customHeight="1" x14ac:dyDescent="0.15">
      <c r="A44" s="7"/>
      <c r="B44" s="242"/>
      <c r="C44" s="239"/>
      <c r="D44" s="239"/>
      <c r="E44" s="239"/>
      <c r="F44" s="239"/>
      <c r="G44" s="239"/>
      <c r="H44" s="239"/>
      <c r="I44" s="239"/>
      <c r="J44" s="239"/>
      <c r="K44" s="239"/>
      <c r="L44" s="239"/>
      <c r="M44" s="239"/>
      <c r="N44" s="239"/>
      <c r="O44" s="239"/>
      <c r="P44" s="239"/>
      <c r="Q44" s="239"/>
      <c r="R44" s="239"/>
      <c r="S44" s="239"/>
      <c r="T44" s="239"/>
      <c r="U44" s="239"/>
      <c r="V44" s="239"/>
      <c r="W44" s="243"/>
      <c r="X44" s="256"/>
      <c r="Y44" s="252"/>
      <c r="Z44" s="252"/>
      <c r="AA44" s="252"/>
      <c r="AB44" s="252"/>
      <c r="AC44" s="252"/>
      <c r="AD44" s="253"/>
      <c r="AE44" s="235"/>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2"/>
      <c r="BK44" s="80"/>
      <c r="BL44" s="80"/>
      <c r="BM44" s="80"/>
      <c r="BN44" s="80"/>
      <c r="BO44" s="80"/>
      <c r="BP44" s="80"/>
      <c r="BQ44" s="80"/>
      <c r="BR44" s="80"/>
      <c r="BS44" s="80"/>
      <c r="BT44" s="80"/>
      <c r="BU44" s="80"/>
      <c r="BV44" s="80"/>
      <c r="BW44" s="235"/>
      <c r="BX44" s="231"/>
      <c r="BY44" s="231"/>
      <c r="BZ44" s="231"/>
      <c r="CA44" s="231"/>
      <c r="CB44" s="231"/>
      <c r="CC44" s="231"/>
      <c r="CD44" s="231"/>
      <c r="CE44" s="231"/>
      <c r="CF44" s="231"/>
      <c r="CG44" s="231"/>
      <c r="CH44" s="231"/>
      <c r="CI44" s="231"/>
      <c r="CJ44" s="231"/>
      <c r="CK44" s="231"/>
      <c r="CL44" s="231"/>
      <c r="CM44" s="231"/>
      <c r="CN44" s="231"/>
      <c r="CO44" s="231"/>
      <c r="CP44" s="231"/>
      <c r="CQ44" s="231"/>
      <c r="CR44" s="231"/>
      <c r="CS44" s="232"/>
      <c r="CT44" s="238"/>
      <c r="CU44" s="239"/>
      <c r="CV44" s="239"/>
      <c r="CW44" s="239"/>
      <c r="CX44" s="239"/>
      <c r="CY44" s="239"/>
      <c r="CZ44" s="239"/>
      <c r="DA44" s="239"/>
      <c r="DB44" s="239"/>
      <c r="DC44" s="239"/>
      <c r="DD44" s="239"/>
      <c r="DE44" s="239"/>
      <c r="DF44" s="239"/>
      <c r="DG44" s="239"/>
      <c r="DH44" s="239"/>
      <c r="DI44" s="239"/>
      <c r="DJ44" s="239"/>
      <c r="DK44" s="239"/>
      <c r="DL44" s="239"/>
      <c r="DM44" s="239"/>
      <c r="DN44" s="239"/>
      <c r="DO44" s="243"/>
      <c r="DP44" s="92"/>
      <c r="DQ44" s="93"/>
      <c r="DR44" s="93"/>
      <c r="DS44" s="93"/>
      <c r="DT44" s="93"/>
      <c r="DU44" s="93"/>
      <c r="DV44" s="93"/>
      <c r="DW44" s="182"/>
      <c r="DX44" s="92"/>
      <c r="DY44" s="93"/>
      <c r="DZ44" s="93"/>
      <c r="EA44" s="93"/>
      <c r="EB44" s="93"/>
      <c r="EC44" s="93"/>
      <c r="ED44" s="93"/>
      <c r="EE44" s="182"/>
      <c r="EF44" s="3"/>
    </row>
    <row r="45" spans="1:136" ht="6.75" customHeight="1" x14ac:dyDescent="0.15">
      <c r="A45" s="7"/>
      <c r="B45" s="224"/>
      <c r="C45" s="225"/>
      <c r="D45" s="225"/>
      <c r="E45" s="225"/>
      <c r="F45" s="225"/>
      <c r="G45" s="225"/>
      <c r="H45" s="225"/>
      <c r="I45" s="225"/>
      <c r="J45" s="225"/>
      <c r="K45" s="225"/>
      <c r="L45" s="225"/>
      <c r="M45" s="225"/>
      <c r="N45" s="225"/>
      <c r="O45" s="225"/>
      <c r="P45" s="225"/>
      <c r="Q45" s="225"/>
      <c r="R45" s="225"/>
      <c r="S45" s="225"/>
      <c r="T45" s="225"/>
      <c r="U45" s="225"/>
      <c r="V45" s="225"/>
      <c r="W45" s="226"/>
      <c r="X45" s="233"/>
      <c r="Y45" s="225"/>
      <c r="Z45" s="225"/>
      <c r="AA45" s="225"/>
      <c r="AB45" s="225"/>
      <c r="AC45" s="225"/>
      <c r="AD45" s="226"/>
      <c r="AE45" s="104"/>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44"/>
      <c r="BK45" s="80"/>
      <c r="BL45" s="80"/>
      <c r="BM45" s="80"/>
      <c r="BN45" s="80"/>
      <c r="BO45" s="80"/>
      <c r="BP45" s="80"/>
      <c r="BQ45" s="80"/>
      <c r="BR45" s="80"/>
      <c r="BS45" s="80"/>
      <c r="BT45" s="80"/>
      <c r="BU45" s="80"/>
      <c r="BV45" s="80"/>
      <c r="BW45" s="104"/>
      <c r="BX45" s="237"/>
      <c r="BY45" s="237"/>
      <c r="BZ45" s="237"/>
      <c r="CA45" s="237"/>
      <c r="CB45" s="237"/>
      <c r="CC45" s="237"/>
      <c r="CD45" s="237"/>
      <c r="CE45" s="237"/>
      <c r="CF45" s="237"/>
      <c r="CG45" s="237"/>
      <c r="CH45" s="237"/>
      <c r="CI45" s="237"/>
      <c r="CJ45" s="237"/>
      <c r="CK45" s="237"/>
      <c r="CL45" s="237"/>
      <c r="CM45" s="237"/>
      <c r="CN45" s="237"/>
      <c r="CO45" s="237"/>
      <c r="CP45" s="237"/>
      <c r="CQ45" s="237"/>
      <c r="CR45" s="237"/>
      <c r="CS45" s="244"/>
      <c r="CT45" s="104"/>
      <c r="CU45" s="237"/>
      <c r="CV45" s="237"/>
      <c r="CW45" s="237"/>
      <c r="CX45" s="237"/>
      <c r="CY45" s="237"/>
      <c r="CZ45" s="237"/>
      <c r="DA45" s="237"/>
      <c r="DB45" s="237"/>
      <c r="DC45" s="237"/>
      <c r="DD45" s="237"/>
      <c r="DE45" s="237"/>
      <c r="DF45" s="237"/>
      <c r="DG45" s="237"/>
      <c r="DH45" s="237"/>
      <c r="DI45" s="237"/>
      <c r="DJ45" s="237"/>
      <c r="DK45" s="237"/>
      <c r="DL45" s="237"/>
      <c r="DM45" s="237"/>
      <c r="DN45" s="237"/>
      <c r="DO45" s="244"/>
      <c r="DP45" s="82"/>
      <c r="DQ45" s="83"/>
      <c r="DR45" s="83"/>
      <c r="DS45" s="83"/>
      <c r="DT45" s="83"/>
      <c r="DU45" s="83"/>
      <c r="DV45" s="83"/>
      <c r="DW45" s="278"/>
      <c r="DX45" s="82"/>
      <c r="DY45" s="83"/>
      <c r="DZ45" s="83"/>
      <c r="EA45" s="83"/>
      <c r="EB45" s="83"/>
      <c r="EC45" s="83"/>
      <c r="ED45" s="83"/>
      <c r="EE45" s="278"/>
      <c r="EF45" s="3"/>
    </row>
    <row r="46" spans="1:136" ht="6.75" customHeight="1" x14ac:dyDescent="0.15">
      <c r="A46" s="7"/>
      <c r="B46" s="227"/>
      <c r="C46" s="228"/>
      <c r="D46" s="228"/>
      <c r="E46" s="228"/>
      <c r="F46" s="228"/>
      <c r="G46" s="228"/>
      <c r="H46" s="228"/>
      <c r="I46" s="228"/>
      <c r="J46" s="228"/>
      <c r="K46" s="228"/>
      <c r="L46" s="228"/>
      <c r="M46" s="228"/>
      <c r="N46" s="228"/>
      <c r="O46" s="228"/>
      <c r="P46" s="228"/>
      <c r="Q46" s="228"/>
      <c r="R46" s="228"/>
      <c r="S46" s="228"/>
      <c r="T46" s="228"/>
      <c r="U46" s="228"/>
      <c r="V46" s="228"/>
      <c r="W46" s="229"/>
      <c r="X46" s="234"/>
      <c r="Y46" s="228"/>
      <c r="Z46" s="228"/>
      <c r="AA46" s="228"/>
      <c r="AB46" s="228"/>
      <c r="AC46" s="228"/>
      <c r="AD46" s="229"/>
      <c r="AE46" s="157"/>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2"/>
      <c r="BK46" s="80"/>
      <c r="BL46" s="80"/>
      <c r="BM46" s="80"/>
      <c r="BN46" s="80"/>
      <c r="BO46" s="80"/>
      <c r="BP46" s="80"/>
      <c r="BQ46" s="80"/>
      <c r="BR46" s="80"/>
      <c r="BS46" s="80"/>
      <c r="BT46" s="80"/>
      <c r="BU46" s="80"/>
      <c r="BV46" s="80"/>
      <c r="BW46" s="157"/>
      <c r="BX46" s="221"/>
      <c r="BY46" s="221"/>
      <c r="BZ46" s="221"/>
      <c r="CA46" s="221"/>
      <c r="CB46" s="221"/>
      <c r="CC46" s="221"/>
      <c r="CD46" s="221"/>
      <c r="CE46" s="221"/>
      <c r="CF46" s="221"/>
      <c r="CG46" s="221"/>
      <c r="CH46" s="221"/>
      <c r="CI46" s="221"/>
      <c r="CJ46" s="221"/>
      <c r="CK46" s="221"/>
      <c r="CL46" s="221"/>
      <c r="CM46" s="221"/>
      <c r="CN46" s="221"/>
      <c r="CO46" s="221"/>
      <c r="CP46" s="221"/>
      <c r="CQ46" s="221"/>
      <c r="CR46" s="221"/>
      <c r="CS46" s="222"/>
      <c r="CT46" s="157"/>
      <c r="CU46" s="221"/>
      <c r="CV46" s="221"/>
      <c r="CW46" s="221"/>
      <c r="CX46" s="221"/>
      <c r="CY46" s="221"/>
      <c r="CZ46" s="221"/>
      <c r="DA46" s="221"/>
      <c r="DB46" s="221"/>
      <c r="DC46" s="221"/>
      <c r="DD46" s="221"/>
      <c r="DE46" s="221"/>
      <c r="DF46" s="221"/>
      <c r="DG46" s="221"/>
      <c r="DH46" s="221"/>
      <c r="DI46" s="221"/>
      <c r="DJ46" s="221"/>
      <c r="DK46" s="221"/>
      <c r="DL46" s="221"/>
      <c r="DM46" s="221"/>
      <c r="DN46" s="221"/>
      <c r="DO46" s="222"/>
      <c r="DP46" s="85"/>
      <c r="DQ46" s="86"/>
      <c r="DR46" s="86"/>
      <c r="DS46" s="86"/>
      <c r="DT46" s="86"/>
      <c r="DU46" s="86"/>
      <c r="DV46" s="86"/>
      <c r="DW46" s="181"/>
      <c r="DX46" s="85"/>
      <c r="DY46" s="86"/>
      <c r="DZ46" s="86"/>
      <c r="EA46" s="86"/>
      <c r="EB46" s="86"/>
      <c r="EC46" s="86"/>
      <c r="ED46" s="86"/>
      <c r="EE46" s="181"/>
      <c r="EF46" s="3"/>
    </row>
    <row r="47" spans="1:136" ht="6.75" customHeight="1" x14ac:dyDescent="0.15">
      <c r="A47" s="7"/>
      <c r="B47" s="227"/>
      <c r="C47" s="228"/>
      <c r="D47" s="228"/>
      <c r="E47" s="228"/>
      <c r="F47" s="228"/>
      <c r="G47" s="228"/>
      <c r="H47" s="228"/>
      <c r="I47" s="228"/>
      <c r="J47" s="228"/>
      <c r="K47" s="228"/>
      <c r="L47" s="228"/>
      <c r="M47" s="228"/>
      <c r="N47" s="228"/>
      <c r="O47" s="228"/>
      <c r="P47" s="228"/>
      <c r="Q47" s="228"/>
      <c r="R47" s="228"/>
      <c r="S47" s="228"/>
      <c r="T47" s="228"/>
      <c r="U47" s="228"/>
      <c r="V47" s="228"/>
      <c r="W47" s="229"/>
      <c r="X47" s="234"/>
      <c r="Y47" s="228"/>
      <c r="Z47" s="228"/>
      <c r="AA47" s="228"/>
      <c r="AB47" s="228"/>
      <c r="AC47" s="228"/>
      <c r="AD47" s="229"/>
      <c r="AE47" s="157"/>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2"/>
      <c r="BK47" s="80"/>
      <c r="BL47" s="80"/>
      <c r="BM47" s="80"/>
      <c r="BN47" s="80"/>
      <c r="BO47" s="80"/>
      <c r="BP47" s="80"/>
      <c r="BQ47" s="80"/>
      <c r="BR47" s="80"/>
      <c r="BS47" s="80"/>
      <c r="BT47" s="80"/>
      <c r="BU47" s="80"/>
      <c r="BV47" s="80"/>
      <c r="BW47" s="157"/>
      <c r="BX47" s="221"/>
      <c r="BY47" s="221"/>
      <c r="BZ47" s="221"/>
      <c r="CA47" s="221"/>
      <c r="CB47" s="221"/>
      <c r="CC47" s="221"/>
      <c r="CD47" s="221"/>
      <c r="CE47" s="221"/>
      <c r="CF47" s="221"/>
      <c r="CG47" s="221"/>
      <c r="CH47" s="221"/>
      <c r="CI47" s="221"/>
      <c r="CJ47" s="221"/>
      <c r="CK47" s="221"/>
      <c r="CL47" s="221"/>
      <c r="CM47" s="221"/>
      <c r="CN47" s="221"/>
      <c r="CO47" s="221"/>
      <c r="CP47" s="221"/>
      <c r="CQ47" s="221"/>
      <c r="CR47" s="221"/>
      <c r="CS47" s="222"/>
      <c r="CT47" s="157"/>
      <c r="CU47" s="221"/>
      <c r="CV47" s="221"/>
      <c r="CW47" s="221"/>
      <c r="CX47" s="221"/>
      <c r="CY47" s="221"/>
      <c r="CZ47" s="221"/>
      <c r="DA47" s="221"/>
      <c r="DB47" s="221"/>
      <c r="DC47" s="221"/>
      <c r="DD47" s="221"/>
      <c r="DE47" s="221"/>
      <c r="DF47" s="221"/>
      <c r="DG47" s="221"/>
      <c r="DH47" s="221"/>
      <c r="DI47" s="221"/>
      <c r="DJ47" s="221"/>
      <c r="DK47" s="221"/>
      <c r="DL47" s="221"/>
      <c r="DM47" s="221"/>
      <c r="DN47" s="221"/>
      <c r="DO47" s="222"/>
      <c r="DP47" s="85"/>
      <c r="DQ47" s="86"/>
      <c r="DR47" s="86"/>
      <c r="DS47" s="86"/>
      <c r="DT47" s="86"/>
      <c r="DU47" s="86"/>
      <c r="DV47" s="86"/>
      <c r="DW47" s="181"/>
      <c r="DX47" s="85"/>
      <c r="DY47" s="86"/>
      <c r="DZ47" s="86"/>
      <c r="EA47" s="86"/>
      <c r="EB47" s="86"/>
      <c r="EC47" s="86"/>
      <c r="ED47" s="86"/>
      <c r="EE47" s="181"/>
      <c r="EF47" s="3"/>
    </row>
    <row r="48" spans="1:136" ht="6.75" customHeight="1" x14ac:dyDescent="0.15">
      <c r="A48" s="7"/>
      <c r="B48" s="227"/>
      <c r="C48" s="228"/>
      <c r="D48" s="228"/>
      <c r="E48" s="228"/>
      <c r="F48" s="228"/>
      <c r="G48" s="228"/>
      <c r="H48" s="228"/>
      <c r="I48" s="228"/>
      <c r="J48" s="228"/>
      <c r="K48" s="228"/>
      <c r="L48" s="228"/>
      <c r="M48" s="228"/>
      <c r="N48" s="228"/>
      <c r="O48" s="228"/>
      <c r="P48" s="228"/>
      <c r="Q48" s="228"/>
      <c r="R48" s="228"/>
      <c r="S48" s="228"/>
      <c r="T48" s="228"/>
      <c r="U48" s="228"/>
      <c r="V48" s="228"/>
      <c r="W48" s="229"/>
      <c r="X48" s="234"/>
      <c r="Y48" s="228"/>
      <c r="Z48" s="228"/>
      <c r="AA48" s="228"/>
      <c r="AB48" s="228"/>
      <c r="AC48" s="228"/>
      <c r="AD48" s="229"/>
      <c r="AE48" s="157"/>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2"/>
      <c r="BK48" s="80"/>
      <c r="BL48" s="80"/>
      <c r="BM48" s="80"/>
      <c r="BN48" s="80"/>
      <c r="BO48" s="80"/>
      <c r="BP48" s="80"/>
      <c r="BQ48" s="80"/>
      <c r="BR48" s="80"/>
      <c r="BS48" s="80"/>
      <c r="BT48" s="80"/>
      <c r="BU48" s="80"/>
      <c r="BV48" s="80"/>
      <c r="BW48" s="157"/>
      <c r="BX48" s="221"/>
      <c r="BY48" s="221"/>
      <c r="BZ48" s="221"/>
      <c r="CA48" s="221"/>
      <c r="CB48" s="221"/>
      <c r="CC48" s="221"/>
      <c r="CD48" s="221"/>
      <c r="CE48" s="221"/>
      <c r="CF48" s="221"/>
      <c r="CG48" s="221"/>
      <c r="CH48" s="221"/>
      <c r="CI48" s="221"/>
      <c r="CJ48" s="221"/>
      <c r="CK48" s="221"/>
      <c r="CL48" s="221"/>
      <c r="CM48" s="221"/>
      <c r="CN48" s="221"/>
      <c r="CO48" s="221"/>
      <c r="CP48" s="221"/>
      <c r="CQ48" s="221"/>
      <c r="CR48" s="221"/>
      <c r="CS48" s="222"/>
      <c r="CT48" s="157"/>
      <c r="CU48" s="221"/>
      <c r="CV48" s="221"/>
      <c r="CW48" s="221"/>
      <c r="CX48" s="221"/>
      <c r="CY48" s="221"/>
      <c r="CZ48" s="221"/>
      <c r="DA48" s="221"/>
      <c r="DB48" s="221"/>
      <c r="DC48" s="221"/>
      <c r="DD48" s="221"/>
      <c r="DE48" s="221"/>
      <c r="DF48" s="221"/>
      <c r="DG48" s="221"/>
      <c r="DH48" s="221"/>
      <c r="DI48" s="221"/>
      <c r="DJ48" s="221"/>
      <c r="DK48" s="221"/>
      <c r="DL48" s="221"/>
      <c r="DM48" s="221"/>
      <c r="DN48" s="221"/>
      <c r="DO48" s="222"/>
      <c r="DP48" s="85"/>
      <c r="DQ48" s="86"/>
      <c r="DR48" s="86"/>
      <c r="DS48" s="86"/>
      <c r="DT48" s="86"/>
      <c r="DU48" s="86"/>
      <c r="DV48" s="86"/>
      <c r="DW48" s="181"/>
      <c r="DX48" s="85"/>
      <c r="DY48" s="86"/>
      <c r="DZ48" s="86"/>
      <c r="EA48" s="86"/>
      <c r="EB48" s="86"/>
      <c r="EC48" s="86"/>
      <c r="ED48" s="86"/>
      <c r="EE48" s="181"/>
      <c r="EF48" s="3"/>
    </row>
    <row r="49" spans="1:136" ht="6.75" customHeight="1" x14ac:dyDescent="0.15">
      <c r="A49" s="7"/>
      <c r="B49" s="230"/>
      <c r="C49" s="231"/>
      <c r="D49" s="231"/>
      <c r="E49" s="231"/>
      <c r="F49" s="231"/>
      <c r="G49" s="231"/>
      <c r="H49" s="231"/>
      <c r="I49" s="231"/>
      <c r="J49" s="231"/>
      <c r="K49" s="231"/>
      <c r="L49" s="231"/>
      <c r="M49" s="231"/>
      <c r="N49" s="231"/>
      <c r="O49" s="231"/>
      <c r="P49" s="231"/>
      <c r="Q49" s="231"/>
      <c r="R49" s="231"/>
      <c r="S49" s="231"/>
      <c r="T49" s="231"/>
      <c r="U49" s="231"/>
      <c r="V49" s="231"/>
      <c r="W49" s="232"/>
      <c r="X49" s="235"/>
      <c r="Y49" s="231"/>
      <c r="Z49" s="231"/>
      <c r="AA49" s="231"/>
      <c r="AB49" s="231"/>
      <c r="AC49" s="231"/>
      <c r="AD49" s="232"/>
      <c r="AE49" s="238"/>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43"/>
      <c r="BK49" s="80"/>
      <c r="BL49" s="80"/>
      <c r="BM49" s="80"/>
      <c r="BN49" s="80"/>
      <c r="BO49" s="80"/>
      <c r="BP49" s="80"/>
      <c r="BQ49" s="80"/>
      <c r="BR49" s="80"/>
      <c r="BS49" s="80"/>
      <c r="BT49" s="80"/>
      <c r="BU49" s="80"/>
      <c r="BV49" s="80"/>
      <c r="BW49" s="238"/>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43"/>
      <c r="CT49" s="238"/>
      <c r="CU49" s="239"/>
      <c r="CV49" s="239"/>
      <c r="CW49" s="239"/>
      <c r="CX49" s="239"/>
      <c r="CY49" s="239"/>
      <c r="CZ49" s="239"/>
      <c r="DA49" s="239"/>
      <c r="DB49" s="239"/>
      <c r="DC49" s="239"/>
      <c r="DD49" s="239"/>
      <c r="DE49" s="239"/>
      <c r="DF49" s="239"/>
      <c r="DG49" s="239"/>
      <c r="DH49" s="239"/>
      <c r="DI49" s="239"/>
      <c r="DJ49" s="239"/>
      <c r="DK49" s="239"/>
      <c r="DL49" s="239"/>
      <c r="DM49" s="239"/>
      <c r="DN49" s="239"/>
      <c r="DO49" s="243"/>
      <c r="DP49" s="92"/>
      <c r="DQ49" s="93"/>
      <c r="DR49" s="93"/>
      <c r="DS49" s="93"/>
      <c r="DT49" s="93"/>
      <c r="DU49" s="93"/>
      <c r="DV49" s="93"/>
      <c r="DW49" s="182"/>
      <c r="DX49" s="92"/>
      <c r="DY49" s="93"/>
      <c r="DZ49" s="93"/>
      <c r="EA49" s="93"/>
      <c r="EB49" s="93"/>
      <c r="EC49" s="93"/>
      <c r="ED49" s="93"/>
      <c r="EE49" s="182"/>
      <c r="EF49" s="3"/>
    </row>
    <row r="50" spans="1:136" ht="6.75" customHeight="1" x14ac:dyDescent="0.15">
      <c r="A50" s="7"/>
      <c r="B50" s="224"/>
      <c r="C50" s="225"/>
      <c r="D50" s="225"/>
      <c r="E50" s="225"/>
      <c r="F50" s="225"/>
      <c r="G50" s="225"/>
      <c r="H50" s="225"/>
      <c r="I50" s="225"/>
      <c r="J50" s="225"/>
      <c r="K50" s="225"/>
      <c r="L50" s="225"/>
      <c r="M50" s="225"/>
      <c r="N50" s="225"/>
      <c r="O50" s="225"/>
      <c r="P50" s="225"/>
      <c r="Q50" s="225"/>
      <c r="R50" s="225"/>
      <c r="S50" s="225"/>
      <c r="T50" s="225"/>
      <c r="U50" s="225"/>
      <c r="V50" s="225"/>
      <c r="W50" s="226"/>
      <c r="X50" s="233"/>
      <c r="Y50" s="225"/>
      <c r="Z50" s="225"/>
      <c r="AA50" s="225"/>
      <c r="AB50" s="225"/>
      <c r="AC50" s="225"/>
      <c r="AD50" s="226"/>
      <c r="AE50" s="233"/>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6"/>
      <c r="BK50" s="80"/>
      <c r="BL50" s="80"/>
      <c r="BM50" s="80"/>
      <c r="BN50" s="80"/>
      <c r="BO50" s="80"/>
      <c r="BP50" s="80"/>
      <c r="BQ50" s="80"/>
      <c r="BR50" s="80"/>
      <c r="BS50" s="80"/>
      <c r="BT50" s="80"/>
      <c r="BU50" s="80"/>
      <c r="BV50" s="80"/>
      <c r="BW50" s="233"/>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6"/>
      <c r="CT50" s="104"/>
      <c r="CU50" s="237"/>
      <c r="CV50" s="237"/>
      <c r="CW50" s="237"/>
      <c r="CX50" s="237"/>
      <c r="CY50" s="237"/>
      <c r="CZ50" s="237"/>
      <c r="DA50" s="237"/>
      <c r="DB50" s="237"/>
      <c r="DC50" s="237"/>
      <c r="DD50" s="237"/>
      <c r="DE50" s="237"/>
      <c r="DF50" s="237"/>
      <c r="DG50" s="237"/>
      <c r="DH50" s="237"/>
      <c r="DI50" s="237"/>
      <c r="DJ50" s="237"/>
      <c r="DK50" s="237"/>
      <c r="DL50" s="237"/>
      <c r="DM50" s="237"/>
      <c r="DN50" s="237"/>
      <c r="DO50" s="244"/>
      <c r="DP50" s="82"/>
      <c r="DQ50" s="83"/>
      <c r="DR50" s="83"/>
      <c r="DS50" s="83"/>
      <c r="DT50" s="83"/>
      <c r="DU50" s="83"/>
      <c r="DV50" s="83"/>
      <c r="DW50" s="278"/>
      <c r="DX50" s="82"/>
      <c r="DY50" s="83"/>
      <c r="DZ50" s="83"/>
      <c r="EA50" s="83"/>
      <c r="EB50" s="83"/>
      <c r="EC50" s="83"/>
      <c r="ED50" s="83"/>
      <c r="EE50" s="278"/>
      <c r="EF50" s="3"/>
    </row>
    <row r="51" spans="1:136" ht="6.75" customHeight="1" x14ac:dyDescent="0.15">
      <c r="A51" s="7"/>
      <c r="B51" s="227"/>
      <c r="C51" s="228"/>
      <c r="D51" s="228"/>
      <c r="E51" s="228"/>
      <c r="F51" s="228"/>
      <c r="G51" s="228"/>
      <c r="H51" s="228"/>
      <c r="I51" s="228"/>
      <c r="J51" s="228"/>
      <c r="K51" s="228"/>
      <c r="L51" s="228"/>
      <c r="M51" s="228"/>
      <c r="N51" s="228"/>
      <c r="O51" s="228"/>
      <c r="P51" s="228"/>
      <c r="Q51" s="228"/>
      <c r="R51" s="228"/>
      <c r="S51" s="228"/>
      <c r="T51" s="228"/>
      <c r="U51" s="228"/>
      <c r="V51" s="228"/>
      <c r="W51" s="229"/>
      <c r="X51" s="234"/>
      <c r="Y51" s="228"/>
      <c r="Z51" s="228"/>
      <c r="AA51" s="228"/>
      <c r="AB51" s="228"/>
      <c r="AC51" s="228"/>
      <c r="AD51" s="229"/>
      <c r="AE51" s="234"/>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9"/>
      <c r="BK51" s="80"/>
      <c r="BL51" s="80"/>
      <c r="BM51" s="80"/>
      <c r="BN51" s="80"/>
      <c r="BO51" s="80"/>
      <c r="BP51" s="80"/>
      <c r="BQ51" s="80"/>
      <c r="BR51" s="80"/>
      <c r="BS51" s="80"/>
      <c r="BT51" s="80"/>
      <c r="BU51" s="80"/>
      <c r="BV51" s="80"/>
      <c r="BW51" s="234"/>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9"/>
      <c r="CT51" s="157"/>
      <c r="CU51" s="221"/>
      <c r="CV51" s="221"/>
      <c r="CW51" s="221"/>
      <c r="CX51" s="221"/>
      <c r="CY51" s="221"/>
      <c r="CZ51" s="221"/>
      <c r="DA51" s="221"/>
      <c r="DB51" s="221"/>
      <c r="DC51" s="221"/>
      <c r="DD51" s="221"/>
      <c r="DE51" s="221"/>
      <c r="DF51" s="221"/>
      <c r="DG51" s="221"/>
      <c r="DH51" s="221"/>
      <c r="DI51" s="221"/>
      <c r="DJ51" s="221"/>
      <c r="DK51" s="221"/>
      <c r="DL51" s="221"/>
      <c r="DM51" s="221"/>
      <c r="DN51" s="221"/>
      <c r="DO51" s="222"/>
      <c r="DP51" s="85"/>
      <c r="DQ51" s="86"/>
      <c r="DR51" s="86"/>
      <c r="DS51" s="86"/>
      <c r="DT51" s="86"/>
      <c r="DU51" s="86"/>
      <c r="DV51" s="86"/>
      <c r="DW51" s="181"/>
      <c r="DX51" s="85"/>
      <c r="DY51" s="86"/>
      <c r="DZ51" s="86"/>
      <c r="EA51" s="86"/>
      <c r="EB51" s="86"/>
      <c r="EC51" s="86"/>
      <c r="ED51" s="86"/>
      <c r="EE51" s="181"/>
      <c r="EF51" s="3"/>
    </row>
    <row r="52" spans="1:136" ht="6.75" customHeight="1" x14ac:dyDescent="0.15">
      <c r="A52" s="7"/>
      <c r="B52" s="227"/>
      <c r="C52" s="228"/>
      <c r="D52" s="228"/>
      <c r="E52" s="228"/>
      <c r="F52" s="228"/>
      <c r="G52" s="228"/>
      <c r="H52" s="228"/>
      <c r="I52" s="228"/>
      <c r="J52" s="228"/>
      <c r="K52" s="228"/>
      <c r="L52" s="228"/>
      <c r="M52" s="228"/>
      <c r="N52" s="228"/>
      <c r="O52" s="228"/>
      <c r="P52" s="228"/>
      <c r="Q52" s="228"/>
      <c r="R52" s="228"/>
      <c r="S52" s="228"/>
      <c r="T52" s="228"/>
      <c r="U52" s="228"/>
      <c r="V52" s="228"/>
      <c r="W52" s="229"/>
      <c r="X52" s="234"/>
      <c r="Y52" s="228"/>
      <c r="Z52" s="228"/>
      <c r="AA52" s="228"/>
      <c r="AB52" s="228"/>
      <c r="AC52" s="228"/>
      <c r="AD52" s="229"/>
      <c r="AE52" s="234"/>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9"/>
      <c r="BK52" s="80"/>
      <c r="BL52" s="80"/>
      <c r="BM52" s="80"/>
      <c r="BN52" s="80"/>
      <c r="BO52" s="80"/>
      <c r="BP52" s="80"/>
      <c r="BQ52" s="80"/>
      <c r="BR52" s="80"/>
      <c r="BS52" s="80"/>
      <c r="BT52" s="80"/>
      <c r="BU52" s="80"/>
      <c r="BV52" s="80"/>
      <c r="BW52" s="234"/>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9"/>
      <c r="CT52" s="157"/>
      <c r="CU52" s="221"/>
      <c r="CV52" s="221"/>
      <c r="CW52" s="221"/>
      <c r="CX52" s="221"/>
      <c r="CY52" s="221"/>
      <c r="CZ52" s="221"/>
      <c r="DA52" s="221"/>
      <c r="DB52" s="221"/>
      <c r="DC52" s="221"/>
      <c r="DD52" s="221"/>
      <c r="DE52" s="221"/>
      <c r="DF52" s="221"/>
      <c r="DG52" s="221"/>
      <c r="DH52" s="221"/>
      <c r="DI52" s="221"/>
      <c r="DJ52" s="221"/>
      <c r="DK52" s="221"/>
      <c r="DL52" s="221"/>
      <c r="DM52" s="221"/>
      <c r="DN52" s="221"/>
      <c r="DO52" s="222"/>
      <c r="DP52" s="85"/>
      <c r="DQ52" s="86"/>
      <c r="DR52" s="86"/>
      <c r="DS52" s="86"/>
      <c r="DT52" s="86"/>
      <c r="DU52" s="86"/>
      <c r="DV52" s="86"/>
      <c r="DW52" s="181"/>
      <c r="DX52" s="85"/>
      <c r="DY52" s="86"/>
      <c r="DZ52" s="86"/>
      <c r="EA52" s="86"/>
      <c r="EB52" s="86"/>
      <c r="EC52" s="86"/>
      <c r="ED52" s="86"/>
      <c r="EE52" s="181"/>
      <c r="EF52" s="3"/>
    </row>
    <row r="53" spans="1:136" ht="6.75" customHeight="1" x14ac:dyDescent="0.15">
      <c r="A53" s="7"/>
      <c r="B53" s="227"/>
      <c r="C53" s="228"/>
      <c r="D53" s="228"/>
      <c r="E53" s="228"/>
      <c r="F53" s="228"/>
      <c r="G53" s="228"/>
      <c r="H53" s="228"/>
      <c r="I53" s="228"/>
      <c r="J53" s="228"/>
      <c r="K53" s="228"/>
      <c r="L53" s="228"/>
      <c r="M53" s="228"/>
      <c r="N53" s="228"/>
      <c r="O53" s="228"/>
      <c r="P53" s="228"/>
      <c r="Q53" s="228"/>
      <c r="R53" s="228"/>
      <c r="S53" s="228"/>
      <c r="T53" s="228"/>
      <c r="U53" s="228"/>
      <c r="V53" s="228"/>
      <c r="W53" s="229"/>
      <c r="X53" s="234"/>
      <c r="Y53" s="228"/>
      <c r="Z53" s="228"/>
      <c r="AA53" s="228"/>
      <c r="AB53" s="228"/>
      <c r="AC53" s="228"/>
      <c r="AD53" s="229"/>
      <c r="AE53" s="234"/>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9"/>
      <c r="BK53" s="80"/>
      <c r="BL53" s="80"/>
      <c r="BM53" s="80"/>
      <c r="BN53" s="80"/>
      <c r="BO53" s="80"/>
      <c r="BP53" s="80"/>
      <c r="BQ53" s="80"/>
      <c r="BR53" s="80"/>
      <c r="BS53" s="80"/>
      <c r="BT53" s="80"/>
      <c r="BU53" s="80"/>
      <c r="BV53" s="80"/>
      <c r="BW53" s="234"/>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9"/>
      <c r="CT53" s="157"/>
      <c r="CU53" s="221"/>
      <c r="CV53" s="221"/>
      <c r="CW53" s="221"/>
      <c r="CX53" s="221"/>
      <c r="CY53" s="221"/>
      <c r="CZ53" s="221"/>
      <c r="DA53" s="221"/>
      <c r="DB53" s="221"/>
      <c r="DC53" s="221"/>
      <c r="DD53" s="221"/>
      <c r="DE53" s="221"/>
      <c r="DF53" s="221"/>
      <c r="DG53" s="221"/>
      <c r="DH53" s="221"/>
      <c r="DI53" s="221"/>
      <c r="DJ53" s="221"/>
      <c r="DK53" s="221"/>
      <c r="DL53" s="221"/>
      <c r="DM53" s="221"/>
      <c r="DN53" s="221"/>
      <c r="DO53" s="222"/>
      <c r="DP53" s="85"/>
      <c r="DQ53" s="86"/>
      <c r="DR53" s="86"/>
      <c r="DS53" s="86"/>
      <c r="DT53" s="86"/>
      <c r="DU53" s="86"/>
      <c r="DV53" s="86"/>
      <c r="DW53" s="181"/>
      <c r="DX53" s="85"/>
      <c r="DY53" s="86"/>
      <c r="DZ53" s="86"/>
      <c r="EA53" s="86"/>
      <c r="EB53" s="86"/>
      <c r="EC53" s="86"/>
      <c r="ED53" s="86"/>
      <c r="EE53" s="181"/>
      <c r="EF53" s="3"/>
    </row>
    <row r="54" spans="1:136" ht="6.75" customHeight="1" x14ac:dyDescent="0.15">
      <c r="A54" s="7"/>
      <c r="B54" s="230"/>
      <c r="C54" s="231"/>
      <c r="D54" s="231"/>
      <c r="E54" s="231"/>
      <c r="F54" s="231"/>
      <c r="G54" s="231"/>
      <c r="H54" s="231"/>
      <c r="I54" s="231"/>
      <c r="J54" s="231"/>
      <c r="K54" s="231"/>
      <c r="L54" s="231"/>
      <c r="M54" s="231"/>
      <c r="N54" s="231"/>
      <c r="O54" s="231"/>
      <c r="P54" s="231"/>
      <c r="Q54" s="231"/>
      <c r="R54" s="231"/>
      <c r="S54" s="231"/>
      <c r="T54" s="231"/>
      <c r="U54" s="231"/>
      <c r="V54" s="231"/>
      <c r="W54" s="232"/>
      <c r="X54" s="235"/>
      <c r="Y54" s="231"/>
      <c r="Z54" s="231"/>
      <c r="AA54" s="231"/>
      <c r="AB54" s="231"/>
      <c r="AC54" s="231"/>
      <c r="AD54" s="232"/>
      <c r="AE54" s="235"/>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2"/>
      <c r="BK54" s="80"/>
      <c r="BL54" s="80"/>
      <c r="BM54" s="80"/>
      <c r="BN54" s="80"/>
      <c r="BO54" s="80"/>
      <c r="BP54" s="80"/>
      <c r="BQ54" s="80"/>
      <c r="BR54" s="80"/>
      <c r="BS54" s="80"/>
      <c r="BT54" s="80"/>
      <c r="BU54" s="80"/>
      <c r="BV54" s="80"/>
      <c r="BW54" s="235"/>
      <c r="BX54" s="231"/>
      <c r="BY54" s="231"/>
      <c r="BZ54" s="231"/>
      <c r="CA54" s="231"/>
      <c r="CB54" s="231"/>
      <c r="CC54" s="231"/>
      <c r="CD54" s="231"/>
      <c r="CE54" s="231"/>
      <c r="CF54" s="231"/>
      <c r="CG54" s="231"/>
      <c r="CH54" s="231"/>
      <c r="CI54" s="231"/>
      <c r="CJ54" s="231"/>
      <c r="CK54" s="231"/>
      <c r="CL54" s="231"/>
      <c r="CM54" s="231"/>
      <c r="CN54" s="231"/>
      <c r="CO54" s="231"/>
      <c r="CP54" s="231"/>
      <c r="CQ54" s="231"/>
      <c r="CR54" s="231"/>
      <c r="CS54" s="232"/>
      <c r="CT54" s="238"/>
      <c r="CU54" s="239"/>
      <c r="CV54" s="239"/>
      <c r="CW54" s="239"/>
      <c r="CX54" s="239"/>
      <c r="CY54" s="239"/>
      <c r="CZ54" s="239"/>
      <c r="DA54" s="239"/>
      <c r="DB54" s="239"/>
      <c r="DC54" s="239"/>
      <c r="DD54" s="239"/>
      <c r="DE54" s="239"/>
      <c r="DF54" s="239"/>
      <c r="DG54" s="239"/>
      <c r="DH54" s="239"/>
      <c r="DI54" s="239"/>
      <c r="DJ54" s="239"/>
      <c r="DK54" s="239"/>
      <c r="DL54" s="239"/>
      <c r="DM54" s="239"/>
      <c r="DN54" s="239"/>
      <c r="DO54" s="243"/>
      <c r="DP54" s="92"/>
      <c r="DQ54" s="93"/>
      <c r="DR54" s="93"/>
      <c r="DS54" s="93"/>
      <c r="DT54" s="93"/>
      <c r="DU54" s="93"/>
      <c r="DV54" s="93"/>
      <c r="DW54" s="182"/>
      <c r="DX54" s="92"/>
      <c r="DY54" s="93"/>
      <c r="DZ54" s="93"/>
      <c r="EA54" s="93"/>
      <c r="EB54" s="93"/>
      <c r="EC54" s="93"/>
      <c r="ED54" s="93"/>
      <c r="EE54" s="182"/>
      <c r="EF54" s="3"/>
    </row>
    <row r="55" spans="1:136" ht="6.75" customHeight="1" x14ac:dyDescent="0.15">
      <c r="A55" s="7"/>
      <c r="B55" s="224"/>
      <c r="C55" s="225"/>
      <c r="D55" s="225"/>
      <c r="E55" s="225"/>
      <c r="F55" s="225"/>
      <c r="G55" s="225"/>
      <c r="H55" s="225"/>
      <c r="I55" s="225"/>
      <c r="J55" s="225"/>
      <c r="K55" s="225"/>
      <c r="L55" s="225"/>
      <c r="M55" s="225"/>
      <c r="N55" s="225"/>
      <c r="O55" s="225"/>
      <c r="P55" s="225"/>
      <c r="Q55" s="225"/>
      <c r="R55" s="225"/>
      <c r="S55" s="225"/>
      <c r="T55" s="225"/>
      <c r="U55" s="225"/>
      <c r="V55" s="225"/>
      <c r="W55" s="226"/>
      <c r="X55" s="233"/>
      <c r="Y55" s="225"/>
      <c r="Z55" s="225"/>
      <c r="AA55" s="225"/>
      <c r="AB55" s="225"/>
      <c r="AC55" s="225"/>
      <c r="AD55" s="226"/>
      <c r="AE55" s="233"/>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6"/>
      <c r="BK55" s="80"/>
      <c r="BL55" s="80"/>
      <c r="BM55" s="80"/>
      <c r="BN55" s="80"/>
      <c r="BO55" s="80"/>
      <c r="BP55" s="80"/>
      <c r="BQ55" s="80"/>
      <c r="BR55" s="80"/>
      <c r="BS55" s="80"/>
      <c r="BT55" s="80"/>
      <c r="BU55" s="80"/>
      <c r="BV55" s="80"/>
      <c r="BW55" s="233"/>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6"/>
      <c r="CT55" s="104"/>
      <c r="CU55" s="237"/>
      <c r="CV55" s="237"/>
      <c r="CW55" s="237"/>
      <c r="CX55" s="237"/>
      <c r="CY55" s="237"/>
      <c r="CZ55" s="237"/>
      <c r="DA55" s="237"/>
      <c r="DB55" s="237"/>
      <c r="DC55" s="237"/>
      <c r="DD55" s="237"/>
      <c r="DE55" s="237"/>
      <c r="DF55" s="237"/>
      <c r="DG55" s="237"/>
      <c r="DH55" s="237"/>
      <c r="DI55" s="237"/>
      <c r="DJ55" s="237"/>
      <c r="DK55" s="237"/>
      <c r="DL55" s="237"/>
      <c r="DM55" s="237"/>
      <c r="DN55" s="237"/>
      <c r="DO55" s="244"/>
      <c r="DP55" s="82"/>
      <c r="DQ55" s="83"/>
      <c r="DR55" s="83"/>
      <c r="DS55" s="83"/>
      <c r="DT55" s="83"/>
      <c r="DU55" s="83"/>
      <c r="DV55" s="83"/>
      <c r="DW55" s="278"/>
      <c r="DX55" s="82"/>
      <c r="DY55" s="83"/>
      <c r="DZ55" s="83"/>
      <c r="EA55" s="83"/>
      <c r="EB55" s="83"/>
      <c r="EC55" s="83"/>
      <c r="ED55" s="83"/>
      <c r="EE55" s="278"/>
      <c r="EF55" s="3"/>
    </row>
    <row r="56" spans="1:136" ht="6.75" customHeight="1" x14ac:dyDescent="0.15">
      <c r="A56" s="7"/>
      <c r="B56" s="227"/>
      <c r="C56" s="228"/>
      <c r="D56" s="228"/>
      <c r="E56" s="228"/>
      <c r="F56" s="228"/>
      <c r="G56" s="228"/>
      <c r="H56" s="228"/>
      <c r="I56" s="228"/>
      <c r="J56" s="228"/>
      <c r="K56" s="228"/>
      <c r="L56" s="228"/>
      <c r="M56" s="228"/>
      <c r="N56" s="228"/>
      <c r="O56" s="228"/>
      <c r="P56" s="228"/>
      <c r="Q56" s="228"/>
      <c r="R56" s="228"/>
      <c r="S56" s="228"/>
      <c r="T56" s="228"/>
      <c r="U56" s="228"/>
      <c r="V56" s="228"/>
      <c r="W56" s="229"/>
      <c r="X56" s="234"/>
      <c r="Y56" s="228"/>
      <c r="Z56" s="228"/>
      <c r="AA56" s="228"/>
      <c r="AB56" s="228"/>
      <c r="AC56" s="228"/>
      <c r="AD56" s="229"/>
      <c r="AE56" s="234"/>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9"/>
      <c r="BK56" s="80"/>
      <c r="BL56" s="80"/>
      <c r="BM56" s="80"/>
      <c r="BN56" s="80"/>
      <c r="BO56" s="80"/>
      <c r="BP56" s="80"/>
      <c r="BQ56" s="80"/>
      <c r="BR56" s="80"/>
      <c r="BS56" s="80"/>
      <c r="BT56" s="80"/>
      <c r="BU56" s="80"/>
      <c r="BV56" s="80"/>
      <c r="BW56" s="234"/>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9"/>
      <c r="CT56" s="157"/>
      <c r="CU56" s="221"/>
      <c r="CV56" s="221"/>
      <c r="CW56" s="221"/>
      <c r="CX56" s="221"/>
      <c r="CY56" s="221"/>
      <c r="CZ56" s="221"/>
      <c r="DA56" s="221"/>
      <c r="DB56" s="221"/>
      <c r="DC56" s="221"/>
      <c r="DD56" s="221"/>
      <c r="DE56" s="221"/>
      <c r="DF56" s="221"/>
      <c r="DG56" s="221"/>
      <c r="DH56" s="221"/>
      <c r="DI56" s="221"/>
      <c r="DJ56" s="221"/>
      <c r="DK56" s="221"/>
      <c r="DL56" s="221"/>
      <c r="DM56" s="221"/>
      <c r="DN56" s="221"/>
      <c r="DO56" s="222"/>
      <c r="DP56" s="85"/>
      <c r="DQ56" s="86"/>
      <c r="DR56" s="86"/>
      <c r="DS56" s="86"/>
      <c r="DT56" s="86"/>
      <c r="DU56" s="86"/>
      <c r="DV56" s="86"/>
      <c r="DW56" s="181"/>
      <c r="DX56" s="85"/>
      <c r="DY56" s="86"/>
      <c r="DZ56" s="86"/>
      <c r="EA56" s="86"/>
      <c r="EB56" s="86"/>
      <c r="EC56" s="86"/>
      <c r="ED56" s="86"/>
      <c r="EE56" s="181"/>
      <c r="EF56" s="3"/>
    </row>
    <row r="57" spans="1:136" ht="6.75" customHeight="1" x14ac:dyDescent="0.15">
      <c r="A57" s="7"/>
      <c r="B57" s="227"/>
      <c r="C57" s="228"/>
      <c r="D57" s="228"/>
      <c r="E57" s="228"/>
      <c r="F57" s="228"/>
      <c r="G57" s="228"/>
      <c r="H57" s="228"/>
      <c r="I57" s="228"/>
      <c r="J57" s="228"/>
      <c r="K57" s="228"/>
      <c r="L57" s="228"/>
      <c r="M57" s="228"/>
      <c r="N57" s="228"/>
      <c r="O57" s="228"/>
      <c r="P57" s="228"/>
      <c r="Q57" s="228"/>
      <c r="R57" s="228"/>
      <c r="S57" s="228"/>
      <c r="T57" s="228"/>
      <c r="U57" s="228"/>
      <c r="V57" s="228"/>
      <c r="W57" s="229"/>
      <c r="X57" s="234"/>
      <c r="Y57" s="228"/>
      <c r="Z57" s="228"/>
      <c r="AA57" s="228"/>
      <c r="AB57" s="228"/>
      <c r="AC57" s="228"/>
      <c r="AD57" s="229"/>
      <c r="AE57" s="234"/>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9"/>
      <c r="BK57" s="80"/>
      <c r="BL57" s="80"/>
      <c r="BM57" s="80"/>
      <c r="BN57" s="80"/>
      <c r="BO57" s="80"/>
      <c r="BP57" s="80"/>
      <c r="BQ57" s="80"/>
      <c r="BR57" s="80"/>
      <c r="BS57" s="80"/>
      <c r="BT57" s="80"/>
      <c r="BU57" s="80"/>
      <c r="BV57" s="80"/>
      <c r="BW57" s="234"/>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9"/>
      <c r="CT57" s="157"/>
      <c r="CU57" s="221"/>
      <c r="CV57" s="221"/>
      <c r="CW57" s="221"/>
      <c r="CX57" s="221"/>
      <c r="CY57" s="221"/>
      <c r="CZ57" s="221"/>
      <c r="DA57" s="221"/>
      <c r="DB57" s="221"/>
      <c r="DC57" s="221"/>
      <c r="DD57" s="221"/>
      <c r="DE57" s="221"/>
      <c r="DF57" s="221"/>
      <c r="DG57" s="221"/>
      <c r="DH57" s="221"/>
      <c r="DI57" s="221"/>
      <c r="DJ57" s="221"/>
      <c r="DK57" s="221"/>
      <c r="DL57" s="221"/>
      <c r="DM57" s="221"/>
      <c r="DN57" s="221"/>
      <c r="DO57" s="222"/>
      <c r="DP57" s="85"/>
      <c r="DQ57" s="86"/>
      <c r="DR57" s="86"/>
      <c r="DS57" s="86"/>
      <c r="DT57" s="86"/>
      <c r="DU57" s="86"/>
      <c r="DV57" s="86"/>
      <c r="DW57" s="181"/>
      <c r="DX57" s="85"/>
      <c r="DY57" s="86"/>
      <c r="DZ57" s="86"/>
      <c r="EA57" s="86"/>
      <c r="EB57" s="86"/>
      <c r="EC57" s="86"/>
      <c r="ED57" s="86"/>
      <c r="EE57" s="181"/>
      <c r="EF57" s="3"/>
    </row>
    <row r="58" spans="1:136" ht="6.75" customHeight="1" x14ac:dyDescent="0.15">
      <c r="A58" s="7"/>
      <c r="B58" s="227"/>
      <c r="C58" s="228"/>
      <c r="D58" s="228"/>
      <c r="E58" s="228"/>
      <c r="F58" s="228"/>
      <c r="G58" s="228"/>
      <c r="H58" s="228"/>
      <c r="I58" s="228"/>
      <c r="J58" s="228"/>
      <c r="K58" s="228"/>
      <c r="L58" s="228"/>
      <c r="M58" s="228"/>
      <c r="N58" s="228"/>
      <c r="O58" s="228"/>
      <c r="P58" s="228"/>
      <c r="Q58" s="228"/>
      <c r="R58" s="228"/>
      <c r="S58" s="228"/>
      <c r="T58" s="228"/>
      <c r="U58" s="228"/>
      <c r="V58" s="228"/>
      <c r="W58" s="229"/>
      <c r="X58" s="234"/>
      <c r="Y58" s="228"/>
      <c r="Z58" s="228"/>
      <c r="AA58" s="228"/>
      <c r="AB58" s="228"/>
      <c r="AC58" s="228"/>
      <c r="AD58" s="229"/>
      <c r="AE58" s="234"/>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9"/>
      <c r="BK58" s="80"/>
      <c r="BL58" s="80"/>
      <c r="BM58" s="80"/>
      <c r="BN58" s="80"/>
      <c r="BO58" s="80"/>
      <c r="BP58" s="80"/>
      <c r="BQ58" s="80"/>
      <c r="BR58" s="80"/>
      <c r="BS58" s="80"/>
      <c r="BT58" s="80"/>
      <c r="BU58" s="80"/>
      <c r="BV58" s="80"/>
      <c r="BW58" s="234"/>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9"/>
      <c r="CT58" s="157"/>
      <c r="CU58" s="221"/>
      <c r="CV58" s="221"/>
      <c r="CW58" s="221"/>
      <c r="CX58" s="221"/>
      <c r="CY58" s="221"/>
      <c r="CZ58" s="221"/>
      <c r="DA58" s="221"/>
      <c r="DB58" s="221"/>
      <c r="DC58" s="221"/>
      <c r="DD58" s="221"/>
      <c r="DE58" s="221"/>
      <c r="DF58" s="221"/>
      <c r="DG58" s="221"/>
      <c r="DH58" s="221"/>
      <c r="DI58" s="221"/>
      <c r="DJ58" s="221"/>
      <c r="DK58" s="221"/>
      <c r="DL58" s="221"/>
      <c r="DM58" s="221"/>
      <c r="DN58" s="221"/>
      <c r="DO58" s="222"/>
      <c r="DP58" s="85"/>
      <c r="DQ58" s="86"/>
      <c r="DR58" s="86"/>
      <c r="DS58" s="86"/>
      <c r="DT58" s="86"/>
      <c r="DU58" s="86"/>
      <c r="DV58" s="86"/>
      <c r="DW58" s="181"/>
      <c r="DX58" s="85"/>
      <c r="DY58" s="86"/>
      <c r="DZ58" s="86"/>
      <c r="EA58" s="86"/>
      <c r="EB58" s="86"/>
      <c r="EC58" s="86"/>
      <c r="ED58" s="86"/>
      <c r="EE58" s="181"/>
      <c r="EF58" s="3"/>
    </row>
    <row r="59" spans="1:136" ht="6.75" customHeight="1" x14ac:dyDescent="0.15">
      <c r="A59" s="7"/>
      <c r="B59" s="230"/>
      <c r="C59" s="231"/>
      <c r="D59" s="231"/>
      <c r="E59" s="231"/>
      <c r="F59" s="231"/>
      <c r="G59" s="231"/>
      <c r="H59" s="231"/>
      <c r="I59" s="231"/>
      <c r="J59" s="231"/>
      <c r="K59" s="231"/>
      <c r="L59" s="231"/>
      <c r="M59" s="231"/>
      <c r="N59" s="231"/>
      <c r="O59" s="231"/>
      <c r="P59" s="231"/>
      <c r="Q59" s="231"/>
      <c r="R59" s="231"/>
      <c r="S59" s="231"/>
      <c r="T59" s="231"/>
      <c r="U59" s="231"/>
      <c r="V59" s="231"/>
      <c r="W59" s="232"/>
      <c r="X59" s="235"/>
      <c r="Y59" s="231"/>
      <c r="Z59" s="231"/>
      <c r="AA59" s="231"/>
      <c r="AB59" s="231"/>
      <c r="AC59" s="231"/>
      <c r="AD59" s="232"/>
      <c r="AE59" s="235"/>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2"/>
      <c r="BK59" s="80"/>
      <c r="BL59" s="80"/>
      <c r="BM59" s="80"/>
      <c r="BN59" s="80"/>
      <c r="BO59" s="80"/>
      <c r="BP59" s="80"/>
      <c r="BQ59" s="80"/>
      <c r="BR59" s="80"/>
      <c r="BS59" s="80"/>
      <c r="BT59" s="80"/>
      <c r="BU59" s="80"/>
      <c r="BV59" s="80"/>
      <c r="BW59" s="235"/>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2"/>
      <c r="CT59" s="238"/>
      <c r="CU59" s="239"/>
      <c r="CV59" s="239"/>
      <c r="CW59" s="239"/>
      <c r="CX59" s="239"/>
      <c r="CY59" s="239"/>
      <c r="CZ59" s="239"/>
      <c r="DA59" s="239"/>
      <c r="DB59" s="239"/>
      <c r="DC59" s="239"/>
      <c r="DD59" s="239"/>
      <c r="DE59" s="239"/>
      <c r="DF59" s="239"/>
      <c r="DG59" s="239"/>
      <c r="DH59" s="239"/>
      <c r="DI59" s="239"/>
      <c r="DJ59" s="239"/>
      <c r="DK59" s="239"/>
      <c r="DL59" s="239"/>
      <c r="DM59" s="239"/>
      <c r="DN59" s="239"/>
      <c r="DO59" s="243"/>
      <c r="DP59" s="92"/>
      <c r="DQ59" s="93"/>
      <c r="DR59" s="93"/>
      <c r="DS59" s="93"/>
      <c r="DT59" s="93"/>
      <c r="DU59" s="93"/>
      <c r="DV59" s="93"/>
      <c r="DW59" s="182"/>
      <c r="DX59" s="92"/>
      <c r="DY59" s="93"/>
      <c r="DZ59" s="93"/>
      <c r="EA59" s="93"/>
      <c r="EB59" s="93"/>
      <c r="EC59" s="93"/>
      <c r="ED59" s="93"/>
      <c r="EE59" s="182"/>
      <c r="EF59" s="3"/>
    </row>
    <row r="60" spans="1:136" ht="6.75" customHeight="1" x14ac:dyDescent="0.15">
      <c r="A60" s="7"/>
      <c r="B60" s="224"/>
      <c r="C60" s="225"/>
      <c r="D60" s="225"/>
      <c r="E60" s="225"/>
      <c r="F60" s="225"/>
      <c r="G60" s="225"/>
      <c r="H60" s="225"/>
      <c r="I60" s="225"/>
      <c r="J60" s="225"/>
      <c r="K60" s="225"/>
      <c r="L60" s="225"/>
      <c r="M60" s="225"/>
      <c r="N60" s="225"/>
      <c r="O60" s="225"/>
      <c r="P60" s="225"/>
      <c r="Q60" s="225"/>
      <c r="R60" s="225"/>
      <c r="S60" s="225"/>
      <c r="T60" s="225"/>
      <c r="U60" s="225"/>
      <c r="V60" s="225"/>
      <c r="W60" s="226"/>
      <c r="X60" s="233"/>
      <c r="Y60" s="225"/>
      <c r="Z60" s="225"/>
      <c r="AA60" s="225"/>
      <c r="AB60" s="225"/>
      <c r="AC60" s="225"/>
      <c r="AD60" s="226"/>
      <c r="AE60" s="233"/>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6"/>
      <c r="BK60" s="80"/>
      <c r="BL60" s="80"/>
      <c r="BM60" s="80"/>
      <c r="BN60" s="80"/>
      <c r="BO60" s="80"/>
      <c r="BP60" s="80"/>
      <c r="BQ60" s="80"/>
      <c r="BR60" s="80"/>
      <c r="BS60" s="80"/>
      <c r="BT60" s="80"/>
      <c r="BU60" s="80"/>
      <c r="BV60" s="80"/>
      <c r="BW60" s="233"/>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6"/>
      <c r="CT60" s="104"/>
      <c r="CU60" s="237"/>
      <c r="CV60" s="237"/>
      <c r="CW60" s="237"/>
      <c r="CX60" s="237"/>
      <c r="CY60" s="237"/>
      <c r="CZ60" s="237"/>
      <c r="DA60" s="237"/>
      <c r="DB60" s="237"/>
      <c r="DC60" s="237"/>
      <c r="DD60" s="237"/>
      <c r="DE60" s="237"/>
      <c r="DF60" s="237"/>
      <c r="DG60" s="237"/>
      <c r="DH60" s="237"/>
      <c r="DI60" s="237"/>
      <c r="DJ60" s="237"/>
      <c r="DK60" s="237"/>
      <c r="DL60" s="237"/>
      <c r="DM60" s="237"/>
      <c r="DN60" s="237"/>
      <c r="DO60" s="244"/>
      <c r="DP60" s="82"/>
      <c r="DQ60" s="83"/>
      <c r="DR60" s="83"/>
      <c r="DS60" s="83"/>
      <c r="DT60" s="83"/>
      <c r="DU60" s="83"/>
      <c r="DV60" s="83"/>
      <c r="DW60" s="278"/>
      <c r="DX60" s="82"/>
      <c r="DY60" s="83"/>
      <c r="DZ60" s="83"/>
      <c r="EA60" s="83"/>
      <c r="EB60" s="83"/>
      <c r="EC60" s="83"/>
      <c r="ED60" s="83"/>
      <c r="EE60" s="278"/>
      <c r="EF60" s="3"/>
    </row>
    <row r="61" spans="1:136" ht="6.75" customHeight="1" x14ac:dyDescent="0.15">
      <c r="A61" s="7"/>
      <c r="B61" s="227"/>
      <c r="C61" s="228"/>
      <c r="D61" s="228"/>
      <c r="E61" s="228"/>
      <c r="F61" s="228"/>
      <c r="G61" s="228"/>
      <c r="H61" s="228"/>
      <c r="I61" s="228"/>
      <c r="J61" s="228"/>
      <c r="K61" s="228"/>
      <c r="L61" s="228"/>
      <c r="M61" s="228"/>
      <c r="N61" s="228"/>
      <c r="O61" s="228"/>
      <c r="P61" s="228"/>
      <c r="Q61" s="228"/>
      <c r="R61" s="228"/>
      <c r="S61" s="228"/>
      <c r="T61" s="228"/>
      <c r="U61" s="228"/>
      <c r="V61" s="228"/>
      <c r="W61" s="229"/>
      <c r="X61" s="234"/>
      <c r="Y61" s="228"/>
      <c r="Z61" s="228"/>
      <c r="AA61" s="228"/>
      <c r="AB61" s="228"/>
      <c r="AC61" s="228"/>
      <c r="AD61" s="229"/>
      <c r="AE61" s="234"/>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9"/>
      <c r="BK61" s="80"/>
      <c r="BL61" s="80"/>
      <c r="BM61" s="80"/>
      <c r="BN61" s="80"/>
      <c r="BO61" s="80"/>
      <c r="BP61" s="80"/>
      <c r="BQ61" s="80"/>
      <c r="BR61" s="80"/>
      <c r="BS61" s="80"/>
      <c r="BT61" s="80"/>
      <c r="BU61" s="80"/>
      <c r="BV61" s="80"/>
      <c r="BW61" s="234"/>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9"/>
      <c r="CT61" s="157"/>
      <c r="CU61" s="221"/>
      <c r="CV61" s="221"/>
      <c r="CW61" s="221"/>
      <c r="CX61" s="221"/>
      <c r="CY61" s="221"/>
      <c r="CZ61" s="221"/>
      <c r="DA61" s="221"/>
      <c r="DB61" s="221"/>
      <c r="DC61" s="221"/>
      <c r="DD61" s="221"/>
      <c r="DE61" s="221"/>
      <c r="DF61" s="221"/>
      <c r="DG61" s="221"/>
      <c r="DH61" s="221"/>
      <c r="DI61" s="221"/>
      <c r="DJ61" s="221"/>
      <c r="DK61" s="221"/>
      <c r="DL61" s="221"/>
      <c r="DM61" s="221"/>
      <c r="DN61" s="221"/>
      <c r="DO61" s="222"/>
      <c r="DP61" s="85"/>
      <c r="DQ61" s="86"/>
      <c r="DR61" s="86"/>
      <c r="DS61" s="86"/>
      <c r="DT61" s="86"/>
      <c r="DU61" s="86"/>
      <c r="DV61" s="86"/>
      <c r="DW61" s="181"/>
      <c r="DX61" s="85"/>
      <c r="DY61" s="86"/>
      <c r="DZ61" s="86"/>
      <c r="EA61" s="86"/>
      <c r="EB61" s="86"/>
      <c r="EC61" s="86"/>
      <c r="ED61" s="86"/>
      <c r="EE61" s="181"/>
      <c r="EF61" s="3"/>
    </row>
    <row r="62" spans="1:136" ht="6.75" customHeight="1" x14ac:dyDescent="0.15">
      <c r="A62" s="7"/>
      <c r="B62" s="227"/>
      <c r="C62" s="228"/>
      <c r="D62" s="228"/>
      <c r="E62" s="228"/>
      <c r="F62" s="228"/>
      <c r="G62" s="228"/>
      <c r="H62" s="228"/>
      <c r="I62" s="228"/>
      <c r="J62" s="228"/>
      <c r="K62" s="228"/>
      <c r="L62" s="228"/>
      <c r="M62" s="228"/>
      <c r="N62" s="228"/>
      <c r="O62" s="228"/>
      <c r="P62" s="228"/>
      <c r="Q62" s="228"/>
      <c r="R62" s="228"/>
      <c r="S62" s="228"/>
      <c r="T62" s="228"/>
      <c r="U62" s="228"/>
      <c r="V62" s="228"/>
      <c r="W62" s="229"/>
      <c r="X62" s="234"/>
      <c r="Y62" s="228"/>
      <c r="Z62" s="228"/>
      <c r="AA62" s="228"/>
      <c r="AB62" s="228"/>
      <c r="AC62" s="228"/>
      <c r="AD62" s="229"/>
      <c r="AE62" s="234"/>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9"/>
      <c r="BK62" s="80"/>
      <c r="BL62" s="80"/>
      <c r="BM62" s="80"/>
      <c r="BN62" s="80"/>
      <c r="BO62" s="80"/>
      <c r="BP62" s="80"/>
      <c r="BQ62" s="80"/>
      <c r="BR62" s="80"/>
      <c r="BS62" s="80"/>
      <c r="BT62" s="80"/>
      <c r="BU62" s="80"/>
      <c r="BV62" s="80"/>
      <c r="BW62" s="234"/>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9"/>
      <c r="CT62" s="157"/>
      <c r="CU62" s="221"/>
      <c r="CV62" s="221"/>
      <c r="CW62" s="221"/>
      <c r="CX62" s="221"/>
      <c r="CY62" s="221"/>
      <c r="CZ62" s="221"/>
      <c r="DA62" s="221"/>
      <c r="DB62" s="221"/>
      <c r="DC62" s="221"/>
      <c r="DD62" s="221"/>
      <c r="DE62" s="221"/>
      <c r="DF62" s="221"/>
      <c r="DG62" s="221"/>
      <c r="DH62" s="221"/>
      <c r="DI62" s="221"/>
      <c r="DJ62" s="221"/>
      <c r="DK62" s="221"/>
      <c r="DL62" s="221"/>
      <c r="DM62" s="221"/>
      <c r="DN62" s="221"/>
      <c r="DO62" s="222"/>
      <c r="DP62" s="85"/>
      <c r="DQ62" s="86"/>
      <c r="DR62" s="86"/>
      <c r="DS62" s="86"/>
      <c r="DT62" s="86"/>
      <c r="DU62" s="86"/>
      <c r="DV62" s="86"/>
      <c r="DW62" s="181"/>
      <c r="DX62" s="85"/>
      <c r="DY62" s="86"/>
      <c r="DZ62" s="86"/>
      <c r="EA62" s="86"/>
      <c r="EB62" s="86"/>
      <c r="EC62" s="86"/>
      <c r="ED62" s="86"/>
      <c r="EE62" s="181"/>
      <c r="EF62" s="3"/>
    </row>
    <row r="63" spans="1:136" ht="6.75" customHeight="1" x14ac:dyDescent="0.15">
      <c r="A63" s="7"/>
      <c r="B63" s="227"/>
      <c r="C63" s="228"/>
      <c r="D63" s="228"/>
      <c r="E63" s="228"/>
      <c r="F63" s="228"/>
      <c r="G63" s="228"/>
      <c r="H63" s="228"/>
      <c r="I63" s="228"/>
      <c r="J63" s="228"/>
      <c r="K63" s="228"/>
      <c r="L63" s="228"/>
      <c r="M63" s="228"/>
      <c r="N63" s="228"/>
      <c r="O63" s="228"/>
      <c r="P63" s="228"/>
      <c r="Q63" s="228"/>
      <c r="R63" s="228"/>
      <c r="S63" s="228"/>
      <c r="T63" s="228"/>
      <c r="U63" s="228"/>
      <c r="V63" s="228"/>
      <c r="W63" s="229"/>
      <c r="X63" s="234"/>
      <c r="Y63" s="228"/>
      <c r="Z63" s="228"/>
      <c r="AA63" s="228"/>
      <c r="AB63" s="228"/>
      <c r="AC63" s="228"/>
      <c r="AD63" s="229"/>
      <c r="AE63" s="234"/>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9"/>
      <c r="BK63" s="80"/>
      <c r="BL63" s="80"/>
      <c r="BM63" s="80"/>
      <c r="BN63" s="80"/>
      <c r="BO63" s="80"/>
      <c r="BP63" s="80"/>
      <c r="BQ63" s="80"/>
      <c r="BR63" s="80"/>
      <c r="BS63" s="80"/>
      <c r="BT63" s="80"/>
      <c r="BU63" s="80"/>
      <c r="BV63" s="80"/>
      <c r="BW63" s="234"/>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9"/>
      <c r="CT63" s="157"/>
      <c r="CU63" s="221"/>
      <c r="CV63" s="221"/>
      <c r="CW63" s="221"/>
      <c r="CX63" s="221"/>
      <c r="CY63" s="221"/>
      <c r="CZ63" s="221"/>
      <c r="DA63" s="221"/>
      <c r="DB63" s="221"/>
      <c r="DC63" s="221"/>
      <c r="DD63" s="221"/>
      <c r="DE63" s="221"/>
      <c r="DF63" s="221"/>
      <c r="DG63" s="221"/>
      <c r="DH63" s="221"/>
      <c r="DI63" s="221"/>
      <c r="DJ63" s="221"/>
      <c r="DK63" s="221"/>
      <c r="DL63" s="221"/>
      <c r="DM63" s="221"/>
      <c r="DN63" s="221"/>
      <c r="DO63" s="222"/>
      <c r="DP63" s="85"/>
      <c r="DQ63" s="86"/>
      <c r="DR63" s="86"/>
      <c r="DS63" s="86"/>
      <c r="DT63" s="86"/>
      <c r="DU63" s="86"/>
      <c r="DV63" s="86"/>
      <c r="DW63" s="181"/>
      <c r="DX63" s="85"/>
      <c r="DY63" s="86"/>
      <c r="DZ63" s="86"/>
      <c r="EA63" s="86"/>
      <c r="EB63" s="86"/>
      <c r="EC63" s="86"/>
      <c r="ED63" s="86"/>
      <c r="EE63" s="181"/>
      <c r="EF63" s="3"/>
    </row>
    <row r="64" spans="1:136" ht="6.75" customHeight="1" x14ac:dyDescent="0.15">
      <c r="A64" s="7"/>
      <c r="B64" s="230"/>
      <c r="C64" s="231"/>
      <c r="D64" s="231"/>
      <c r="E64" s="231"/>
      <c r="F64" s="231"/>
      <c r="G64" s="231"/>
      <c r="H64" s="231"/>
      <c r="I64" s="231"/>
      <c r="J64" s="231"/>
      <c r="K64" s="231"/>
      <c r="L64" s="231"/>
      <c r="M64" s="231"/>
      <c r="N64" s="231"/>
      <c r="O64" s="231"/>
      <c r="P64" s="231"/>
      <c r="Q64" s="231"/>
      <c r="R64" s="231"/>
      <c r="S64" s="231"/>
      <c r="T64" s="231"/>
      <c r="U64" s="231"/>
      <c r="V64" s="231"/>
      <c r="W64" s="232"/>
      <c r="X64" s="235"/>
      <c r="Y64" s="231"/>
      <c r="Z64" s="231"/>
      <c r="AA64" s="231"/>
      <c r="AB64" s="231"/>
      <c r="AC64" s="231"/>
      <c r="AD64" s="232"/>
      <c r="AE64" s="235"/>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2"/>
      <c r="BK64" s="80"/>
      <c r="BL64" s="80"/>
      <c r="BM64" s="80"/>
      <c r="BN64" s="80"/>
      <c r="BO64" s="80"/>
      <c r="BP64" s="80"/>
      <c r="BQ64" s="80"/>
      <c r="BR64" s="80"/>
      <c r="BS64" s="80"/>
      <c r="BT64" s="80"/>
      <c r="BU64" s="80"/>
      <c r="BV64" s="80"/>
      <c r="BW64" s="235"/>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2"/>
      <c r="CT64" s="238"/>
      <c r="CU64" s="239"/>
      <c r="CV64" s="239"/>
      <c r="CW64" s="239"/>
      <c r="CX64" s="239"/>
      <c r="CY64" s="239"/>
      <c r="CZ64" s="239"/>
      <c r="DA64" s="239"/>
      <c r="DB64" s="239"/>
      <c r="DC64" s="239"/>
      <c r="DD64" s="239"/>
      <c r="DE64" s="239"/>
      <c r="DF64" s="239"/>
      <c r="DG64" s="239"/>
      <c r="DH64" s="239"/>
      <c r="DI64" s="239"/>
      <c r="DJ64" s="239"/>
      <c r="DK64" s="239"/>
      <c r="DL64" s="239"/>
      <c r="DM64" s="239"/>
      <c r="DN64" s="239"/>
      <c r="DO64" s="243"/>
      <c r="DP64" s="92"/>
      <c r="DQ64" s="93"/>
      <c r="DR64" s="93"/>
      <c r="DS64" s="93"/>
      <c r="DT64" s="93"/>
      <c r="DU64" s="93"/>
      <c r="DV64" s="93"/>
      <c r="DW64" s="182"/>
      <c r="DX64" s="92"/>
      <c r="DY64" s="93"/>
      <c r="DZ64" s="93"/>
      <c r="EA64" s="93"/>
      <c r="EB64" s="93"/>
      <c r="EC64" s="93"/>
      <c r="ED64" s="93"/>
      <c r="EE64" s="182"/>
      <c r="EF64" s="3"/>
    </row>
    <row r="65" spans="1:136" ht="6.75" customHeight="1" x14ac:dyDescent="0.15">
      <c r="A65" s="7"/>
      <c r="B65" s="224"/>
      <c r="C65" s="225"/>
      <c r="D65" s="225"/>
      <c r="E65" s="225"/>
      <c r="F65" s="225"/>
      <c r="G65" s="225"/>
      <c r="H65" s="225"/>
      <c r="I65" s="225"/>
      <c r="J65" s="225"/>
      <c r="K65" s="225"/>
      <c r="L65" s="225"/>
      <c r="M65" s="225"/>
      <c r="N65" s="225"/>
      <c r="O65" s="225"/>
      <c r="P65" s="225"/>
      <c r="Q65" s="225"/>
      <c r="R65" s="225"/>
      <c r="S65" s="225"/>
      <c r="T65" s="225"/>
      <c r="U65" s="225"/>
      <c r="V65" s="225"/>
      <c r="W65" s="226"/>
      <c r="X65" s="233"/>
      <c r="Y65" s="225"/>
      <c r="Z65" s="225"/>
      <c r="AA65" s="225"/>
      <c r="AB65" s="225"/>
      <c r="AC65" s="225"/>
      <c r="AD65" s="226"/>
      <c r="AE65" s="233"/>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6"/>
      <c r="BK65" s="80"/>
      <c r="BL65" s="80"/>
      <c r="BM65" s="80"/>
      <c r="BN65" s="80"/>
      <c r="BO65" s="80"/>
      <c r="BP65" s="80"/>
      <c r="BQ65" s="80"/>
      <c r="BR65" s="80"/>
      <c r="BS65" s="80"/>
      <c r="BT65" s="80"/>
      <c r="BU65" s="80"/>
      <c r="BV65" s="80"/>
      <c r="BW65" s="233"/>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6"/>
      <c r="CT65" s="104"/>
      <c r="CU65" s="237"/>
      <c r="CV65" s="237"/>
      <c r="CW65" s="237"/>
      <c r="CX65" s="237"/>
      <c r="CY65" s="237"/>
      <c r="CZ65" s="237"/>
      <c r="DA65" s="237"/>
      <c r="DB65" s="237"/>
      <c r="DC65" s="237"/>
      <c r="DD65" s="237"/>
      <c r="DE65" s="237"/>
      <c r="DF65" s="237"/>
      <c r="DG65" s="237"/>
      <c r="DH65" s="237"/>
      <c r="DI65" s="237"/>
      <c r="DJ65" s="237"/>
      <c r="DK65" s="237"/>
      <c r="DL65" s="237"/>
      <c r="DM65" s="237"/>
      <c r="DN65" s="237"/>
      <c r="DO65" s="244"/>
      <c r="DP65" s="82"/>
      <c r="DQ65" s="83"/>
      <c r="DR65" s="83"/>
      <c r="DS65" s="83"/>
      <c r="DT65" s="83"/>
      <c r="DU65" s="83"/>
      <c r="DV65" s="83"/>
      <c r="DW65" s="278"/>
      <c r="DX65" s="82"/>
      <c r="DY65" s="83"/>
      <c r="DZ65" s="83"/>
      <c r="EA65" s="83"/>
      <c r="EB65" s="83"/>
      <c r="EC65" s="83"/>
      <c r="ED65" s="83"/>
      <c r="EE65" s="278"/>
      <c r="EF65" s="3"/>
    </row>
    <row r="66" spans="1:136" ht="6.75" customHeight="1" x14ac:dyDescent="0.15">
      <c r="A66" s="7"/>
      <c r="B66" s="227"/>
      <c r="C66" s="228"/>
      <c r="D66" s="228"/>
      <c r="E66" s="228"/>
      <c r="F66" s="228"/>
      <c r="G66" s="228"/>
      <c r="H66" s="228"/>
      <c r="I66" s="228"/>
      <c r="J66" s="228"/>
      <c r="K66" s="228"/>
      <c r="L66" s="228"/>
      <c r="M66" s="228"/>
      <c r="N66" s="228"/>
      <c r="O66" s="228"/>
      <c r="P66" s="228"/>
      <c r="Q66" s="228"/>
      <c r="R66" s="228"/>
      <c r="S66" s="228"/>
      <c r="T66" s="228"/>
      <c r="U66" s="228"/>
      <c r="V66" s="228"/>
      <c r="W66" s="229"/>
      <c r="X66" s="234"/>
      <c r="Y66" s="228"/>
      <c r="Z66" s="228"/>
      <c r="AA66" s="228"/>
      <c r="AB66" s="228"/>
      <c r="AC66" s="228"/>
      <c r="AD66" s="229"/>
      <c r="AE66" s="234"/>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9"/>
      <c r="BK66" s="80"/>
      <c r="BL66" s="80"/>
      <c r="BM66" s="80"/>
      <c r="BN66" s="80"/>
      <c r="BO66" s="80"/>
      <c r="BP66" s="80"/>
      <c r="BQ66" s="80"/>
      <c r="BR66" s="80"/>
      <c r="BS66" s="80"/>
      <c r="BT66" s="80"/>
      <c r="BU66" s="80"/>
      <c r="BV66" s="80"/>
      <c r="BW66" s="234"/>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9"/>
      <c r="CT66" s="157"/>
      <c r="CU66" s="221"/>
      <c r="CV66" s="221"/>
      <c r="CW66" s="221"/>
      <c r="CX66" s="221"/>
      <c r="CY66" s="221"/>
      <c r="CZ66" s="221"/>
      <c r="DA66" s="221"/>
      <c r="DB66" s="221"/>
      <c r="DC66" s="221"/>
      <c r="DD66" s="221"/>
      <c r="DE66" s="221"/>
      <c r="DF66" s="221"/>
      <c r="DG66" s="221"/>
      <c r="DH66" s="221"/>
      <c r="DI66" s="221"/>
      <c r="DJ66" s="221"/>
      <c r="DK66" s="221"/>
      <c r="DL66" s="221"/>
      <c r="DM66" s="221"/>
      <c r="DN66" s="221"/>
      <c r="DO66" s="222"/>
      <c r="DP66" s="85"/>
      <c r="DQ66" s="86"/>
      <c r="DR66" s="86"/>
      <c r="DS66" s="86"/>
      <c r="DT66" s="86"/>
      <c r="DU66" s="86"/>
      <c r="DV66" s="86"/>
      <c r="DW66" s="181"/>
      <c r="DX66" s="85"/>
      <c r="DY66" s="86"/>
      <c r="DZ66" s="86"/>
      <c r="EA66" s="86"/>
      <c r="EB66" s="86"/>
      <c r="EC66" s="86"/>
      <c r="ED66" s="86"/>
      <c r="EE66" s="181"/>
      <c r="EF66" s="3"/>
    </row>
    <row r="67" spans="1:136" ht="6.75" customHeight="1" x14ac:dyDescent="0.15">
      <c r="A67" s="7"/>
      <c r="B67" s="227"/>
      <c r="C67" s="228"/>
      <c r="D67" s="228"/>
      <c r="E67" s="228"/>
      <c r="F67" s="228"/>
      <c r="G67" s="228"/>
      <c r="H67" s="228"/>
      <c r="I67" s="228"/>
      <c r="J67" s="228"/>
      <c r="K67" s="228"/>
      <c r="L67" s="228"/>
      <c r="M67" s="228"/>
      <c r="N67" s="228"/>
      <c r="O67" s="228"/>
      <c r="P67" s="228"/>
      <c r="Q67" s="228"/>
      <c r="R67" s="228"/>
      <c r="S67" s="228"/>
      <c r="T67" s="228"/>
      <c r="U67" s="228"/>
      <c r="V67" s="228"/>
      <c r="W67" s="229"/>
      <c r="X67" s="234"/>
      <c r="Y67" s="228"/>
      <c r="Z67" s="228"/>
      <c r="AA67" s="228"/>
      <c r="AB67" s="228"/>
      <c r="AC67" s="228"/>
      <c r="AD67" s="229"/>
      <c r="AE67" s="234"/>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9"/>
      <c r="BK67" s="80"/>
      <c r="BL67" s="80"/>
      <c r="BM67" s="80"/>
      <c r="BN67" s="80"/>
      <c r="BO67" s="80"/>
      <c r="BP67" s="80"/>
      <c r="BQ67" s="80"/>
      <c r="BR67" s="80"/>
      <c r="BS67" s="80"/>
      <c r="BT67" s="80"/>
      <c r="BU67" s="80"/>
      <c r="BV67" s="80"/>
      <c r="BW67" s="234"/>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9"/>
      <c r="CT67" s="157"/>
      <c r="CU67" s="221"/>
      <c r="CV67" s="221"/>
      <c r="CW67" s="221"/>
      <c r="CX67" s="221"/>
      <c r="CY67" s="221"/>
      <c r="CZ67" s="221"/>
      <c r="DA67" s="221"/>
      <c r="DB67" s="221"/>
      <c r="DC67" s="221"/>
      <c r="DD67" s="221"/>
      <c r="DE67" s="221"/>
      <c r="DF67" s="221"/>
      <c r="DG67" s="221"/>
      <c r="DH67" s="221"/>
      <c r="DI67" s="221"/>
      <c r="DJ67" s="221"/>
      <c r="DK67" s="221"/>
      <c r="DL67" s="221"/>
      <c r="DM67" s="221"/>
      <c r="DN67" s="221"/>
      <c r="DO67" s="222"/>
      <c r="DP67" s="85"/>
      <c r="DQ67" s="86"/>
      <c r="DR67" s="86"/>
      <c r="DS67" s="86"/>
      <c r="DT67" s="86"/>
      <c r="DU67" s="86"/>
      <c r="DV67" s="86"/>
      <c r="DW67" s="181"/>
      <c r="DX67" s="85"/>
      <c r="DY67" s="86"/>
      <c r="DZ67" s="86"/>
      <c r="EA67" s="86"/>
      <c r="EB67" s="86"/>
      <c r="EC67" s="86"/>
      <c r="ED67" s="86"/>
      <c r="EE67" s="181"/>
      <c r="EF67" s="3"/>
    </row>
    <row r="68" spans="1:136" ht="6.75" customHeight="1" x14ac:dyDescent="0.15">
      <c r="A68" s="7"/>
      <c r="B68" s="227"/>
      <c r="C68" s="228"/>
      <c r="D68" s="228"/>
      <c r="E68" s="228"/>
      <c r="F68" s="228"/>
      <c r="G68" s="228"/>
      <c r="H68" s="228"/>
      <c r="I68" s="228"/>
      <c r="J68" s="228"/>
      <c r="K68" s="228"/>
      <c r="L68" s="228"/>
      <c r="M68" s="228"/>
      <c r="N68" s="228"/>
      <c r="O68" s="228"/>
      <c r="P68" s="228"/>
      <c r="Q68" s="228"/>
      <c r="R68" s="228"/>
      <c r="S68" s="228"/>
      <c r="T68" s="228"/>
      <c r="U68" s="228"/>
      <c r="V68" s="228"/>
      <c r="W68" s="229"/>
      <c r="X68" s="234"/>
      <c r="Y68" s="228"/>
      <c r="Z68" s="228"/>
      <c r="AA68" s="228"/>
      <c r="AB68" s="228"/>
      <c r="AC68" s="228"/>
      <c r="AD68" s="229"/>
      <c r="AE68" s="234"/>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9"/>
      <c r="BK68" s="80"/>
      <c r="BL68" s="80"/>
      <c r="BM68" s="80"/>
      <c r="BN68" s="80"/>
      <c r="BO68" s="80"/>
      <c r="BP68" s="80"/>
      <c r="BQ68" s="80"/>
      <c r="BR68" s="80"/>
      <c r="BS68" s="80"/>
      <c r="BT68" s="80"/>
      <c r="BU68" s="80"/>
      <c r="BV68" s="80"/>
      <c r="BW68" s="234"/>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9"/>
      <c r="CT68" s="157"/>
      <c r="CU68" s="221"/>
      <c r="CV68" s="221"/>
      <c r="CW68" s="221"/>
      <c r="CX68" s="221"/>
      <c r="CY68" s="221"/>
      <c r="CZ68" s="221"/>
      <c r="DA68" s="221"/>
      <c r="DB68" s="221"/>
      <c r="DC68" s="221"/>
      <c r="DD68" s="221"/>
      <c r="DE68" s="221"/>
      <c r="DF68" s="221"/>
      <c r="DG68" s="221"/>
      <c r="DH68" s="221"/>
      <c r="DI68" s="221"/>
      <c r="DJ68" s="221"/>
      <c r="DK68" s="221"/>
      <c r="DL68" s="221"/>
      <c r="DM68" s="221"/>
      <c r="DN68" s="221"/>
      <c r="DO68" s="222"/>
      <c r="DP68" s="85"/>
      <c r="DQ68" s="86"/>
      <c r="DR68" s="86"/>
      <c r="DS68" s="86"/>
      <c r="DT68" s="86"/>
      <c r="DU68" s="86"/>
      <c r="DV68" s="86"/>
      <c r="DW68" s="181"/>
      <c r="DX68" s="85"/>
      <c r="DY68" s="86"/>
      <c r="DZ68" s="86"/>
      <c r="EA68" s="86"/>
      <c r="EB68" s="86"/>
      <c r="EC68" s="86"/>
      <c r="ED68" s="86"/>
      <c r="EE68" s="181"/>
      <c r="EF68" s="3"/>
    </row>
    <row r="69" spans="1:136" ht="6.75" customHeight="1" x14ac:dyDescent="0.15">
      <c r="A69" s="7"/>
      <c r="B69" s="230"/>
      <c r="C69" s="231"/>
      <c r="D69" s="231"/>
      <c r="E69" s="231"/>
      <c r="F69" s="231"/>
      <c r="G69" s="231"/>
      <c r="H69" s="231"/>
      <c r="I69" s="231"/>
      <c r="J69" s="231"/>
      <c r="K69" s="231"/>
      <c r="L69" s="231"/>
      <c r="M69" s="231"/>
      <c r="N69" s="231"/>
      <c r="O69" s="231"/>
      <c r="P69" s="231"/>
      <c r="Q69" s="231"/>
      <c r="R69" s="231"/>
      <c r="S69" s="231"/>
      <c r="T69" s="231"/>
      <c r="U69" s="231"/>
      <c r="V69" s="231"/>
      <c r="W69" s="232"/>
      <c r="X69" s="235"/>
      <c r="Y69" s="231"/>
      <c r="Z69" s="231"/>
      <c r="AA69" s="231"/>
      <c r="AB69" s="231"/>
      <c r="AC69" s="231"/>
      <c r="AD69" s="232"/>
      <c r="AE69" s="235"/>
      <c r="AF69" s="231"/>
      <c r="AG69" s="231"/>
      <c r="AH69" s="231"/>
      <c r="AI69" s="231"/>
      <c r="AJ69" s="231"/>
      <c r="AK69" s="231"/>
      <c r="AL69" s="231"/>
      <c r="AM69" s="231"/>
      <c r="AN69" s="231"/>
      <c r="AO69" s="231"/>
      <c r="AP69" s="231"/>
      <c r="AQ69" s="231"/>
      <c r="AR69" s="231"/>
      <c r="AS69" s="231"/>
      <c r="AT69" s="231"/>
      <c r="AU69" s="231"/>
      <c r="AV69" s="231"/>
      <c r="AW69" s="231"/>
      <c r="AX69" s="231"/>
      <c r="AY69" s="231"/>
      <c r="AZ69" s="231"/>
      <c r="BA69" s="231"/>
      <c r="BB69" s="231"/>
      <c r="BC69" s="231"/>
      <c r="BD69" s="231"/>
      <c r="BE69" s="231"/>
      <c r="BF69" s="231"/>
      <c r="BG69" s="231"/>
      <c r="BH69" s="231"/>
      <c r="BI69" s="231"/>
      <c r="BJ69" s="232"/>
      <c r="BK69" s="80"/>
      <c r="BL69" s="80"/>
      <c r="BM69" s="80"/>
      <c r="BN69" s="80"/>
      <c r="BO69" s="80"/>
      <c r="BP69" s="80"/>
      <c r="BQ69" s="80"/>
      <c r="BR69" s="80"/>
      <c r="BS69" s="80"/>
      <c r="BT69" s="80"/>
      <c r="BU69" s="80"/>
      <c r="BV69" s="80"/>
      <c r="BW69" s="235"/>
      <c r="BX69" s="231"/>
      <c r="BY69" s="231"/>
      <c r="BZ69" s="231"/>
      <c r="CA69" s="231"/>
      <c r="CB69" s="231"/>
      <c r="CC69" s="231"/>
      <c r="CD69" s="231"/>
      <c r="CE69" s="231"/>
      <c r="CF69" s="231"/>
      <c r="CG69" s="231"/>
      <c r="CH69" s="231"/>
      <c r="CI69" s="231"/>
      <c r="CJ69" s="231"/>
      <c r="CK69" s="231"/>
      <c r="CL69" s="231"/>
      <c r="CM69" s="231"/>
      <c r="CN69" s="231"/>
      <c r="CO69" s="231"/>
      <c r="CP69" s="231"/>
      <c r="CQ69" s="231"/>
      <c r="CR69" s="231"/>
      <c r="CS69" s="232"/>
      <c r="CT69" s="238"/>
      <c r="CU69" s="239"/>
      <c r="CV69" s="239"/>
      <c r="CW69" s="239"/>
      <c r="CX69" s="239"/>
      <c r="CY69" s="239"/>
      <c r="CZ69" s="239"/>
      <c r="DA69" s="239"/>
      <c r="DB69" s="239"/>
      <c r="DC69" s="239"/>
      <c r="DD69" s="239"/>
      <c r="DE69" s="239"/>
      <c r="DF69" s="239"/>
      <c r="DG69" s="239"/>
      <c r="DH69" s="239"/>
      <c r="DI69" s="239"/>
      <c r="DJ69" s="239"/>
      <c r="DK69" s="239"/>
      <c r="DL69" s="239"/>
      <c r="DM69" s="239"/>
      <c r="DN69" s="239"/>
      <c r="DO69" s="243"/>
      <c r="DP69" s="92"/>
      <c r="DQ69" s="93"/>
      <c r="DR69" s="93"/>
      <c r="DS69" s="93"/>
      <c r="DT69" s="93"/>
      <c r="DU69" s="93"/>
      <c r="DV69" s="93"/>
      <c r="DW69" s="182"/>
      <c r="DX69" s="92"/>
      <c r="DY69" s="93"/>
      <c r="DZ69" s="93"/>
      <c r="EA69" s="93"/>
      <c r="EB69" s="93"/>
      <c r="EC69" s="93"/>
      <c r="ED69" s="93"/>
      <c r="EE69" s="182"/>
      <c r="EF69" s="3"/>
    </row>
    <row r="70" spans="1:136" ht="6.75" customHeight="1" x14ac:dyDescent="0.15">
      <c r="A70" s="7"/>
      <c r="B70" s="224"/>
      <c r="C70" s="225"/>
      <c r="D70" s="225"/>
      <c r="E70" s="225"/>
      <c r="F70" s="225"/>
      <c r="G70" s="225"/>
      <c r="H70" s="225"/>
      <c r="I70" s="225"/>
      <c r="J70" s="225"/>
      <c r="K70" s="225"/>
      <c r="L70" s="225"/>
      <c r="M70" s="225"/>
      <c r="N70" s="225"/>
      <c r="O70" s="225"/>
      <c r="P70" s="225"/>
      <c r="Q70" s="225"/>
      <c r="R70" s="225"/>
      <c r="S70" s="225"/>
      <c r="T70" s="225"/>
      <c r="U70" s="225"/>
      <c r="V70" s="225"/>
      <c r="W70" s="226"/>
      <c r="X70" s="233"/>
      <c r="Y70" s="225"/>
      <c r="Z70" s="225"/>
      <c r="AA70" s="225"/>
      <c r="AB70" s="225"/>
      <c r="AC70" s="225"/>
      <c r="AD70" s="226"/>
      <c r="AE70" s="233"/>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6"/>
      <c r="BK70" s="80"/>
      <c r="BL70" s="80"/>
      <c r="BM70" s="80"/>
      <c r="BN70" s="80"/>
      <c r="BO70" s="80"/>
      <c r="BP70" s="80"/>
      <c r="BQ70" s="80"/>
      <c r="BR70" s="80"/>
      <c r="BS70" s="80"/>
      <c r="BT70" s="80"/>
      <c r="BU70" s="80"/>
      <c r="BV70" s="80"/>
      <c r="BW70" s="233"/>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6"/>
      <c r="CT70" s="104"/>
      <c r="CU70" s="237"/>
      <c r="CV70" s="237"/>
      <c r="CW70" s="237"/>
      <c r="CX70" s="237"/>
      <c r="CY70" s="237"/>
      <c r="CZ70" s="237"/>
      <c r="DA70" s="237"/>
      <c r="DB70" s="237"/>
      <c r="DC70" s="237"/>
      <c r="DD70" s="237"/>
      <c r="DE70" s="237"/>
      <c r="DF70" s="237"/>
      <c r="DG70" s="237"/>
      <c r="DH70" s="237"/>
      <c r="DI70" s="237"/>
      <c r="DJ70" s="237"/>
      <c r="DK70" s="237"/>
      <c r="DL70" s="237"/>
      <c r="DM70" s="237"/>
      <c r="DN70" s="237"/>
      <c r="DO70" s="244"/>
      <c r="DP70" s="82"/>
      <c r="DQ70" s="83"/>
      <c r="DR70" s="83"/>
      <c r="DS70" s="83"/>
      <c r="DT70" s="83"/>
      <c r="DU70" s="83"/>
      <c r="DV70" s="83"/>
      <c r="DW70" s="278"/>
      <c r="DX70" s="82"/>
      <c r="DY70" s="83"/>
      <c r="DZ70" s="83"/>
      <c r="EA70" s="83"/>
      <c r="EB70" s="83"/>
      <c r="EC70" s="83"/>
      <c r="ED70" s="83"/>
      <c r="EE70" s="278"/>
      <c r="EF70" s="3"/>
    </row>
    <row r="71" spans="1:136" ht="6.75" customHeight="1" x14ac:dyDescent="0.15">
      <c r="A71" s="3"/>
      <c r="B71" s="227"/>
      <c r="C71" s="228"/>
      <c r="D71" s="228"/>
      <c r="E71" s="228"/>
      <c r="F71" s="228"/>
      <c r="G71" s="228"/>
      <c r="H71" s="228"/>
      <c r="I71" s="228"/>
      <c r="J71" s="228"/>
      <c r="K71" s="228"/>
      <c r="L71" s="228"/>
      <c r="M71" s="228"/>
      <c r="N71" s="228"/>
      <c r="O71" s="228"/>
      <c r="P71" s="228"/>
      <c r="Q71" s="228"/>
      <c r="R71" s="228"/>
      <c r="S71" s="228"/>
      <c r="T71" s="228"/>
      <c r="U71" s="228"/>
      <c r="V71" s="228"/>
      <c r="W71" s="229"/>
      <c r="X71" s="234"/>
      <c r="Y71" s="228"/>
      <c r="Z71" s="228"/>
      <c r="AA71" s="228"/>
      <c r="AB71" s="228"/>
      <c r="AC71" s="228"/>
      <c r="AD71" s="229"/>
      <c r="AE71" s="234"/>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9"/>
      <c r="BK71" s="80"/>
      <c r="BL71" s="80"/>
      <c r="BM71" s="80"/>
      <c r="BN71" s="80"/>
      <c r="BO71" s="80"/>
      <c r="BP71" s="80"/>
      <c r="BQ71" s="80"/>
      <c r="BR71" s="80"/>
      <c r="BS71" s="80"/>
      <c r="BT71" s="80"/>
      <c r="BU71" s="80"/>
      <c r="BV71" s="80"/>
      <c r="BW71" s="234"/>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9"/>
      <c r="CT71" s="157"/>
      <c r="CU71" s="221"/>
      <c r="CV71" s="221"/>
      <c r="CW71" s="221"/>
      <c r="CX71" s="221"/>
      <c r="CY71" s="221"/>
      <c r="CZ71" s="221"/>
      <c r="DA71" s="221"/>
      <c r="DB71" s="221"/>
      <c r="DC71" s="221"/>
      <c r="DD71" s="221"/>
      <c r="DE71" s="221"/>
      <c r="DF71" s="221"/>
      <c r="DG71" s="221"/>
      <c r="DH71" s="221"/>
      <c r="DI71" s="221"/>
      <c r="DJ71" s="221"/>
      <c r="DK71" s="221"/>
      <c r="DL71" s="221"/>
      <c r="DM71" s="221"/>
      <c r="DN71" s="221"/>
      <c r="DO71" s="222"/>
      <c r="DP71" s="85"/>
      <c r="DQ71" s="86"/>
      <c r="DR71" s="86"/>
      <c r="DS71" s="86"/>
      <c r="DT71" s="86"/>
      <c r="DU71" s="86"/>
      <c r="DV71" s="86"/>
      <c r="DW71" s="181"/>
      <c r="DX71" s="85"/>
      <c r="DY71" s="86"/>
      <c r="DZ71" s="86"/>
      <c r="EA71" s="86"/>
      <c r="EB71" s="86"/>
      <c r="EC71" s="86"/>
      <c r="ED71" s="86"/>
      <c r="EE71" s="181"/>
      <c r="EF71" s="3"/>
    </row>
    <row r="72" spans="1:136" ht="6.75" customHeight="1" x14ac:dyDescent="0.15">
      <c r="A72" s="3"/>
      <c r="B72" s="227"/>
      <c r="C72" s="228"/>
      <c r="D72" s="228"/>
      <c r="E72" s="228"/>
      <c r="F72" s="228"/>
      <c r="G72" s="228"/>
      <c r="H72" s="228"/>
      <c r="I72" s="228"/>
      <c r="J72" s="228"/>
      <c r="K72" s="228"/>
      <c r="L72" s="228"/>
      <c r="M72" s="228"/>
      <c r="N72" s="228"/>
      <c r="O72" s="228"/>
      <c r="P72" s="228"/>
      <c r="Q72" s="228"/>
      <c r="R72" s="228"/>
      <c r="S72" s="228"/>
      <c r="T72" s="228"/>
      <c r="U72" s="228"/>
      <c r="V72" s="228"/>
      <c r="W72" s="229"/>
      <c r="X72" s="234"/>
      <c r="Y72" s="228"/>
      <c r="Z72" s="228"/>
      <c r="AA72" s="228"/>
      <c r="AB72" s="228"/>
      <c r="AC72" s="228"/>
      <c r="AD72" s="229"/>
      <c r="AE72" s="234"/>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9"/>
      <c r="BK72" s="80"/>
      <c r="BL72" s="80"/>
      <c r="BM72" s="80"/>
      <c r="BN72" s="80"/>
      <c r="BO72" s="80"/>
      <c r="BP72" s="80"/>
      <c r="BQ72" s="80"/>
      <c r="BR72" s="80"/>
      <c r="BS72" s="80"/>
      <c r="BT72" s="80"/>
      <c r="BU72" s="80"/>
      <c r="BV72" s="80"/>
      <c r="BW72" s="234"/>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9"/>
      <c r="CT72" s="157"/>
      <c r="CU72" s="221"/>
      <c r="CV72" s="221"/>
      <c r="CW72" s="221"/>
      <c r="CX72" s="221"/>
      <c r="CY72" s="221"/>
      <c r="CZ72" s="221"/>
      <c r="DA72" s="221"/>
      <c r="DB72" s="221"/>
      <c r="DC72" s="221"/>
      <c r="DD72" s="221"/>
      <c r="DE72" s="221"/>
      <c r="DF72" s="221"/>
      <c r="DG72" s="221"/>
      <c r="DH72" s="221"/>
      <c r="DI72" s="221"/>
      <c r="DJ72" s="221"/>
      <c r="DK72" s="221"/>
      <c r="DL72" s="221"/>
      <c r="DM72" s="221"/>
      <c r="DN72" s="221"/>
      <c r="DO72" s="222"/>
      <c r="DP72" s="85"/>
      <c r="DQ72" s="86"/>
      <c r="DR72" s="86"/>
      <c r="DS72" s="86"/>
      <c r="DT72" s="86"/>
      <c r="DU72" s="86"/>
      <c r="DV72" s="86"/>
      <c r="DW72" s="181"/>
      <c r="DX72" s="85"/>
      <c r="DY72" s="86"/>
      <c r="DZ72" s="86"/>
      <c r="EA72" s="86"/>
      <c r="EB72" s="86"/>
      <c r="EC72" s="86"/>
      <c r="ED72" s="86"/>
      <c r="EE72" s="181"/>
      <c r="EF72" s="3"/>
    </row>
    <row r="73" spans="1:136" ht="6.75" customHeight="1" x14ac:dyDescent="0.15">
      <c r="A73" s="3"/>
      <c r="B73" s="227"/>
      <c r="C73" s="228"/>
      <c r="D73" s="228"/>
      <c r="E73" s="228"/>
      <c r="F73" s="228"/>
      <c r="G73" s="228"/>
      <c r="H73" s="228"/>
      <c r="I73" s="228"/>
      <c r="J73" s="228"/>
      <c r="K73" s="228"/>
      <c r="L73" s="228"/>
      <c r="M73" s="228"/>
      <c r="N73" s="228"/>
      <c r="O73" s="228"/>
      <c r="P73" s="228"/>
      <c r="Q73" s="228"/>
      <c r="R73" s="228"/>
      <c r="S73" s="228"/>
      <c r="T73" s="228"/>
      <c r="U73" s="228"/>
      <c r="V73" s="228"/>
      <c r="W73" s="229"/>
      <c r="X73" s="234"/>
      <c r="Y73" s="228"/>
      <c r="Z73" s="228"/>
      <c r="AA73" s="228"/>
      <c r="AB73" s="228"/>
      <c r="AC73" s="228"/>
      <c r="AD73" s="229"/>
      <c r="AE73" s="234"/>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9"/>
      <c r="BK73" s="80"/>
      <c r="BL73" s="80"/>
      <c r="BM73" s="80"/>
      <c r="BN73" s="80"/>
      <c r="BO73" s="80"/>
      <c r="BP73" s="80"/>
      <c r="BQ73" s="80"/>
      <c r="BR73" s="80"/>
      <c r="BS73" s="80"/>
      <c r="BT73" s="80"/>
      <c r="BU73" s="80"/>
      <c r="BV73" s="80"/>
      <c r="BW73" s="234"/>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9"/>
      <c r="CT73" s="157"/>
      <c r="CU73" s="221"/>
      <c r="CV73" s="221"/>
      <c r="CW73" s="221"/>
      <c r="CX73" s="221"/>
      <c r="CY73" s="221"/>
      <c r="CZ73" s="221"/>
      <c r="DA73" s="221"/>
      <c r="DB73" s="221"/>
      <c r="DC73" s="221"/>
      <c r="DD73" s="221"/>
      <c r="DE73" s="221"/>
      <c r="DF73" s="221"/>
      <c r="DG73" s="221"/>
      <c r="DH73" s="221"/>
      <c r="DI73" s="221"/>
      <c r="DJ73" s="221"/>
      <c r="DK73" s="221"/>
      <c r="DL73" s="221"/>
      <c r="DM73" s="221"/>
      <c r="DN73" s="221"/>
      <c r="DO73" s="222"/>
      <c r="DP73" s="85"/>
      <c r="DQ73" s="86"/>
      <c r="DR73" s="86"/>
      <c r="DS73" s="86"/>
      <c r="DT73" s="86"/>
      <c r="DU73" s="86"/>
      <c r="DV73" s="86"/>
      <c r="DW73" s="181"/>
      <c r="DX73" s="85"/>
      <c r="DY73" s="86"/>
      <c r="DZ73" s="86"/>
      <c r="EA73" s="86"/>
      <c r="EB73" s="86"/>
      <c r="EC73" s="86"/>
      <c r="ED73" s="86"/>
      <c r="EE73" s="181"/>
      <c r="EF73" s="3"/>
    </row>
    <row r="74" spans="1:136" ht="6.75" customHeight="1" thickBot="1" x14ac:dyDescent="0.2">
      <c r="A74" s="3"/>
      <c r="B74" s="280"/>
      <c r="C74" s="281"/>
      <c r="D74" s="281"/>
      <c r="E74" s="281"/>
      <c r="F74" s="281"/>
      <c r="G74" s="281"/>
      <c r="H74" s="281"/>
      <c r="I74" s="281"/>
      <c r="J74" s="281"/>
      <c r="K74" s="281"/>
      <c r="L74" s="281"/>
      <c r="M74" s="281"/>
      <c r="N74" s="281"/>
      <c r="O74" s="281"/>
      <c r="P74" s="281"/>
      <c r="Q74" s="281"/>
      <c r="R74" s="281"/>
      <c r="S74" s="281"/>
      <c r="T74" s="281"/>
      <c r="U74" s="281"/>
      <c r="V74" s="281"/>
      <c r="W74" s="282"/>
      <c r="X74" s="283"/>
      <c r="Y74" s="281"/>
      <c r="Z74" s="281"/>
      <c r="AA74" s="281"/>
      <c r="AB74" s="281"/>
      <c r="AC74" s="281"/>
      <c r="AD74" s="282"/>
      <c r="AE74" s="283"/>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2"/>
      <c r="BK74" s="284"/>
      <c r="BL74" s="284"/>
      <c r="BM74" s="284"/>
      <c r="BN74" s="284"/>
      <c r="BO74" s="284"/>
      <c r="BP74" s="284"/>
      <c r="BQ74" s="284"/>
      <c r="BR74" s="284"/>
      <c r="BS74" s="284"/>
      <c r="BT74" s="284"/>
      <c r="BU74" s="284"/>
      <c r="BV74" s="284"/>
      <c r="BW74" s="283"/>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2"/>
      <c r="CT74" s="287"/>
      <c r="CU74" s="288"/>
      <c r="CV74" s="288"/>
      <c r="CW74" s="288"/>
      <c r="CX74" s="288"/>
      <c r="CY74" s="288"/>
      <c r="CZ74" s="288"/>
      <c r="DA74" s="288"/>
      <c r="DB74" s="288"/>
      <c r="DC74" s="288"/>
      <c r="DD74" s="288"/>
      <c r="DE74" s="288"/>
      <c r="DF74" s="288"/>
      <c r="DG74" s="288"/>
      <c r="DH74" s="288"/>
      <c r="DI74" s="288"/>
      <c r="DJ74" s="288"/>
      <c r="DK74" s="288"/>
      <c r="DL74" s="288"/>
      <c r="DM74" s="288"/>
      <c r="DN74" s="288"/>
      <c r="DO74" s="289"/>
      <c r="DP74" s="88"/>
      <c r="DQ74" s="89"/>
      <c r="DR74" s="89"/>
      <c r="DS74" s="89"/>
      <c r="DT74" s="89"/>
      <c r="DU74" s="89"/>
      <c r="DV74" s="89"/>
      <c r="DW74" s="290"/>
      <c r="DX74" s="88"/>
      <c r="DY74" s="89"/>
      <c r="DZ74" s="89"/>
      <c r="EA74" s="89"/>
      <c r="EB74" s="89"/>
      <c r="EC74" s="89"/>
      <c r="ED74" s="89"/>
      <c r="EE74" s="290"/>
      <c r="EF74" s="3"/>
    </row>
    <row r="75" spans="1:136" s="2" customFormat="1" ht="6.75" customHeight="1" x14ac:dyDescent="0.15">
      <c r="A75" s="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6"/>
      <c r="DN75" s="6"/>
      <c r="DO75" s="6"/>
      <c r="DP75" s="6"/>
      <c r="DQ75" s="6"/>
      <c r="DR75" s="6"/>
      <c r="DS75" s="6"/>
      <c r="DT75" s="6"/>
      <c r="DU75" s="6"/>
      <c r="DV75" s="6"/>
      <c r="DW75" s="6"/>
      <c r="DX75" s="6"/>
      <c r="DY75" s="6"/>
      <c r="DZ75" s="6"/>
      <c r="EA75" s="6"/>
      <c r="EB75" s="6"/>
      <c r="EC75" s="6"/>
      <c r="ED75" s="6"/>
      <c r="EE75" s="6"/>
      <c r="EF75" s="7"/>
    </row>
    <row r="76" spans="1:136" s="2" customFormat="1" ht="6.75" customHeight="1" x14ac:dyDescent="0.15">
      <c r="A76" s="7"/>
      <c r="B76" s="285" t="s">
        <v>103</v>
      </c>
      <c r="C76" s="285"/>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285"/>
      <c r="AI76" s="285"/>
      <c r="AJ76" s="285"/>
      <c r="AK76" s="285"/>
      <c r="AL76" s="285"/>
      <c r="AM76" s="285"/>
      <c r="AN76" s="285"/>
      <c r="AO76" s="285"/>
      <c r="AP76" s="285"/>
      <c r="AQ76" s="285"/>
      <c r="AR76" s="285"/>
      <c r="AS76" s="285"/>
      <c r="AT76" s="285"/>
      <c r="AU76" s="285"/>
      <c r="AV76" s="285"/>
      <c r="AW76" s="285"/>
      <c r="AX76" s="285"/>
      <c r="AY76" s="285"/>
      <c r="AZ76" s="285"/>
      <c r="BA76" s="285"/>
      <c r="BB76" s="285"/>
      <c r="BC76" s="285"/>
      <c r="BD76" s="285"/>
      <c r="BE76" s="285"/>
      <c r="BF76" s="285"/>
      <c r="BG76" s="285"/>
      <c r="BH76" s="285"/>
      <c r="BI76" s="285"/>
      <c r="BJ76" s="285"/>
      <c r="BK76" s="285"/>
      <c r="BL76" s="285"/>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5"/>
      <c r="DW76" s="285"/>
      <c r="DX76" s="55"/>
      <c r="DY76" s="55"/>
      <c r="DZ76" s="55"/>
      <c r="EA76" s="55"/>
      <c r="EB76" s="55"/>
      <c r="EC76" s="55"/>
      <c r="ED76" s="55"/>
      <c r="EE76" s="55"/>
      <c r="EF76" s="7"/>
    </row>
    <row r="77" spans="1:136" s="2" customFormat="1" ht="6.75" customHeight="1" x14ac:dyDescent="0.15">
      <c r="A77" s="7"/>
      <c r="B77" s="28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5"/>
      <c r="AK77" s="285"/>
      <c r="AL77" s="285"/>
      <c r="AM77" s="285"/>
      <c r="AN77" s="285"/>
      <c r="AO77" s="285"/>
      <c r="AP77" s="285"/>
      <c r="AQ77" s="285"/>
      <c r="AR77" s="285"/>
      <c r="AS77" s="285"/>
      <c r="AT77" s="285"/>
      <c r="AU77" s="285"/>
      <c r="AV77" s="285"/>
      <c r="AW77" s="285"/>
      <c r="AX77" s="285"/>
      <c r="AY77" s="285"/>
      <c r="AZ77" s="285"/>
      <c r="BA77" s="285"/>
      <c r="BB77" s="285"/>
      <c r="BC77" s="285"/>
      <c r="BD77" s="285"/>
      <c r="BE77" s="285"/>
      <c r="BF77" s="285"/>
      <c r="BG77" s="285"/>
      <c r="BH77" s="285"/>
      <c r="BI77" s="285"/>
      <c r="BJ77" s="285"/>
      <c r="BK77" s="285"/>
      <c r="BL77" s="285"/>
      <c r="BM77" s="285"/>
      <c r="BN77" s="285"/>
      <c r="BO77" s="285"/>
      <c r="BP77" s="285"/>
      <c r="BQ77" s="285"/>
      <c r="BR77" s="285"/>
      <c r="BS77" s="285"/>
      <c r="BT77" s="285"/>
      <c r="BU77" s="285"/>
      <c r="BV77" s="285"/>
      <c r="BW77" s="285"/>
      <c r="BX77" s="285"/>
      <c r="BY77" s="285"/>
      <c r="BZ77" s="285"/>
      <c r="CA77" s="285"/>
      <c r="CB77" s="285"/>
      <c r="CC77" s="285"/>
      <c r="CD77" s="285"/>
      <c r="CE77" s="285"/>
      <c r="CF77" s="285"/>
      <c r="CG77" s="285"/>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5"/>
      <c r="DW77" s="285"/>
      <c r="DX77" s="55"/>
      <c r="DY77" s="55"/>
      <c r="DZ77" s="55"/>
      <c r="EA77" s="55"/>
      <c r="EB77" s="55"/>
      <c r="EC77" s="55"/>
      <c r="ED77" s="55"/>
      <c r="EE77" s="55"/>
      <c r="EF77" s="7"/>
    </row>
    <row r="78" spans="1:136" s="2" customFormat="1" ht="6.75" customHeight="1" x14ac:dyDescent="0.15">
      <c r="A78" s="7"/>
      <c r="B78" s="286" t="s">
        <v>102</v>
      </c>
      <c r="C78" s="286"/>
      <c r="D78" s="286"/>
      <c r="E78" s="286"/>
      <c r="F78" s="286"/>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6"/>
      <c r="AY78" s="286"/>
      <c r="AZ78" s="286"/>
      <c r="BA78" s="286"/>
      <c r="BB78" s="286"/>
      <c r="BC78" s="286"/>
      <c r="BD78" s="286"/>
      <c r="BE78" s="286"/>
      <c r="BF78" s="286"/>
      <c r="BG78" s="286"/>
      <c r="BH78" s="286"/>
      <c r="BI78" s="286"/>
      <c r="BJ78" s="286"/>
      <c r="BK78" s="286"/>
      <c r="BL78" s="286"/>
      <c r="BM78" s="286"/>
      <c r="BN78" s="286"/>
      <c r="BO78" s="286"/>
      <c r="BP78" s="286"/>
      <c r="BQ78" s="286"/>
      <c r="BR78" s="286"/>
      <c r="BS78" s="286"/>
      <c r="BT78" s="286"/>
      <c r="BU78" s="286"/>
      <c r="BV78" s="286"/>
      <c r="BW78" s="286"/>
      <c r="BX78" s="286"/>
      <c r="BY78" s="286"/>
      <c r="BZ78" s="286"/>
      <c r="CA78" s="286"/>
      <c r="CB78" s="286"/>
      <c r="CC78" s="286"/>
      <c r="CD78" s="286"/>
      <c r="CE78" s="286"/>
      <c r="CF78" s="286"/>
      <c r="CG78" s="286"/>
      <c r="CH78" s="286"/>
      <c r="CI78" s="286"/>
      <c r="CJ78" s="286"/>
      <c r="CK78" s="286"/>
      <c r="CL78" s="286"/>
      <c r="CM78" s="286"/>
      <c r="CN78" s="286"/>
      <c r="CO78" s="286"/>
      <c r="CP78" s="286"/>
      <c r="CQ78" s="286"/>
      <c r="CR78" s="286"/>
      <c r="CS78" s="286"/>
      <c r="CT78" s="286"/>
      <c r="CU78" s="286"/>
      <c r="CV78" s="286"/>
      <c r="CW78" s="286"/>
      <c r="CX78" s="286"/>
      <c r="CY78" s="286"/>
      <c r="CZ78" s="286"/>
      <c r="DA78" s="286"/>
      <c r="DB78" s="286"/>
      <c r="DC78" s="286"/>
      <c r="DD78" s="286"/>
      <c r="DE78" s="286"/>
      <c r="DF78" s="286"/>
      <c r="DG78" s="286"/>
      <c r="DH78" s="286"/>
      <c r="DI78" s="286"/>
      <c r="DJ78" s="286"/>
      <c r="DK78" s="286"/>
      <c r="DL78" s="286"/>
      <c r="DM78" s="286"/>
      <c r="DN78" s="286"/>
      <c r="DO78" s="286"/>
      <c r="DP78" s="286"/>
      <c r="DQ78" s="286"/>
      <c r="DR78" s="286"/>
      <c r="DS78" s="286"/>
      <c r="DT78" s="286"/>
      <c r="DU78" s="286"/>
      <c r="DV78" s="286"/>
      <c r="DW78" s="286"/>
      <c r="DX78" s="286"/>
      <c r="DY78" s="286"/>
      <c r="DZ78" s="286"/>
      <c r="EA78" s="286"/>
      <c r="EB78" s="286"/>
      <c r="EC78" s="286"/>
      <c r="ED78" s="286"/>
      <c r="EE78" s="286"/>
      <c r="EF78" s="286"/>
    </row>
    <row r="79" spans="1:136" s="2" customFormat="1" ht="6.75" customHeight="1" x14ac:dyDescent="0.15">
      <c r="A79" s="7"/>
      <c r="B79" s="286"/>
      <c r="C79" s="286"/>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E79" s="286"/>
      <c r="AF79" s="286"/>
      <c r="AG79" s="286"/>
      <c r="AH79" s="286"/>
      <c r="AI79" s="286"/>
      <c r="AJ79" s="286"/>
      <c r="AK79" s="286"/>
      <c r="AL79" s="286"/>
      <c r="AM79" s="286"/>
      <c r="AN79" s="286"/>
      <c r="AO79" s="286"/>
      <c r="AP79" s="286"/>
      <c r="AQ79" s="286"/>
      <c r="AR79" s="286"/>
      <c r="AS79" s="286"/>
      <c r="AT79" s="286"/>
      <c r="AU79" s="286"/>
      <c r="AV79" s="286"/>
      <c r="AW79" s="286"/>
      <c r="AX79" s="286"/>
      <c r="AY79" s="286"/>
      <c r="AZ79" s="286"/>
      <c r="BA79" s="286"/>
      <c r="BB79" s="286"/>
      <c r="BC79" s="286"/>
      <c r="BD79" s="286"/>
      <c r="BE79" s="286"/>
      <c r="BF79" s="286"/>
      <c r="BG79" s="286"/>
      <c r="BH79" s="286"/>
      <c r="BI79" s="286"/>
      <c r="BJ79" s="286"/>
      <c r="BK79" s="286"/>
      <c r="BL79" s="286"/>
      <c r="BM79" s="286"/>
      <c r="BN79" s="286"/>
      <c r="BO79" s="286"/>
      <c r="BP79" s="286"/>
      <c r="BQ79" s="286"/>
      <c r="BR79" s="286"/>
      <c r="BS79" s="286"/>
      <c r="BT79" s="286"/>
      <c r="BU79" s="286"/>
      <c r="BV79" s="286"/>
      <c r="BW79" s="286"/>
      <c r="BX79" s="286"/>
      <c r="BY79" s="286"/>
      <c r="BZ79" s="286"/>
      <c r="CA79" s="286"/>
      <c r="CB79" s="286"/>
      <c r="CC79" s="286"/>
      <c r="CD79" s="286"/>
      <c r="CE79" s="286"/>
      <c r="CF79" s="286"/>
      <c r="CG79" s="286"/>
      <c r="CH79" s="286"/>
      <c r="CI79" s="286"/>
      <c r="CJ79" s="286"/>
      <c r="CK79" s="286"/>
      <c r="CL79" s="286"/>
      <c r="CM79" s="286"/>
      <c r="CN79" s="286"/>
      <c r="CO79" s="286"/>
      <c r="CP79" s="286"/>
      <c r="CQ79" s="286"/>
      <c r="CR79" s="286"/>
      <c r="CS79" s="286"/>
      <c r="CT79" s="286"/>
      <c r="CU79" s="286"/>
      <c r="CV79" s="286"/>
      <c r="CW79" s="286"/>
      <c r="CX79" s="286"/>
      <c r="CY79" s="286"/>
      <c r="CZ79" s="286"/>
      <c r="DA79" s="286"/>
      <c r="DB79" s="286"/>
      <c r="DC79" s="286"/>
      <c r="DD79" s="286"/>
      <c r="DE79" s="286"/>
      <c r="DF79" s="286"/>
      <c r="DG79" s="286"/>
      <c r="DH79" s="286"/>
      <c r="DI79" s="286"/>
      <c r="DJ79" s="286"/>
      <c r="DK79" s="286"/>
      <c r="DL79" s="286"/>
      <c r="DM79" s="286"/>
      <c r="DN79" s="286"/>
      <c r="DO79" s="286"/>
      <c r="DP79" s="286"/>
      <c r="DQ79" s="286"/>
      <c r="DR79" s="286"/>
      <c r="DS79" s="286"/>
      <c r="DT79" s="286"/>
      <c r="DU79" s="286"/>
      <c r="DV79" s="286"/>
      <c r="DW79" s="286"/>
      <c r="DX79" s="286"/>
      <c r="DY79" s="286"/>
      <c r="DZ79" s="286"/>
      <c r="EA79" s="286"/>
      <c r="EB79" s="286"/>
      <c r="EC79" s="286"/>
      <c r="ED79" s="286"/>
      <c r="EE79" s="286"/>
      <c r="EF79" s="286"/>
    </row>
    <row r="80" spans="1:136" s="2" customFormat="1" ht="6.75" customHeight="1" x14ac:dyDescent="0.15">
      <c r="A80" s="7"/>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6"/>
      <c r="DN80" s="6"/>
      <c r="DO80" s="6"/>
      <c r="DP80" s="6"/>
      <c r="DQ80" s="6"/>
      <c r="DR80" s="6"/>
      <c r="DS80" s="6"/>
      <c r="DT80" s="6"/>
      <c r="DU80" s="6"/>
      <c r="DV80" s="6"/>
      <c r="DW80" s="6"/>
      <c r="DX80" s="6"/>
      <c r="DY80" s="6"/>
      <c r="DZ80" s="6"/>
      <c r="EA80" s="6"/>
      <c r="EB80" s="6"/>
      <c r="EC80" s="6"/>
      <c r="ED80" s="6"/>
      <c r="EE80" s="6"/>
      <c r="EF80" s="7"/>
    </row>
    <row r="81" spans="1:136" s="2" customFormat="1" ht="6.75" customHeight="1" x14ac:dyDescent="0.15">
      <c r="A81" s="7"/>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6"/>
      <c r="DN81" s="6"/>
      <c r="DO81" s="6"/>
      <c r="DP81" s="6"/>
      <c r="DQ81" s="6"/>
      <c r="DR81" s="6"/>
      <c r="DS81" s="6"/>
      <c r="DT81" s="6"/>
      <c r="DU81" s="6"/>
      <c r="DV81" s="6"/>
      <c r="DW81" s="6"/>
      <c r="DX81" s="6"/>
      <c r="DY81" s="6"/>
      <c r="DZ81" s="6"/>
      <c r="EA81" s="6"/>
      <c r="EB81" s="6"/>
      <c r="EC81" s="6"/>
      <c r="ED81" s="6"/>
      <c r="EE81" s="6"/>
      <c r="EF81" s="7"/>
    </row>
    <row r="82" spans="1:136" s="2" customFormat="1" ht="6.75" customHeight="1" x14ac:dyDescent="0.15">
      <c r="A82" s="7"/>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6"/>
      <c r="DN82" s="6"/>
      <c r="DO82" s="6"/>
      <c r="DP82" s="6"/>
      <c r="DQ82" s="6"/>
      <c r="DR82" s="6"/>
      <c r="DS82" s="6"/>
      <c r="DT82" s="6"/>
      <c r="DU82" s="6"/>
      <c r="DV82" s="6"/>
      <c r="DW82" s="6"/>
      <c r="DX82" s="6"/>
      <c r="DY82" s="6"/>
      <c r="DZ82" s="6"/>
      <c r="EA82" s="6"/>
      <c r="EB82" s="6"/>
      <c r="EC82" s="6"/>
      <c r="ED82" s="6"/>
      <c r="EE82" s="6"/>
      <c r="EF82" s="7"/>
    </row>
    <row r="83" spans="1:136" s="2" customFormat="1" ht="6.75" customHeight="1" x14ac:dyDescent="0.15">
      <c r="A83" s="7"/>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6"/>
      <c r="DN83" s="6"/>
      <c r="DO83" s="6"/>
      <c r="DP83" s="6"/>
      <c r="DQ83" s="6"/>
      <c r="DR83" s="6"/>
      <c r="DS83" s="6"/>
      <c r="DT83" s="6"/>
      <c r="DU83" s="6"/>
      <c r="DV83" s="6"/>
      <c r="DW83" s="6"/>
      <c r="DX83" s="6"/>
      <c r="DY83" s="6"/>
      <c r="DZ83" s="6"/>
      <c r="EA83" s="6"/>
      <c r="EB83" s="6"/>
      <c r="EC83" s="6"/>
      <c r="ED83" s="6"/>
      <c r="EE83" s="6"/>
      <c r="EF83" s="7"/>
    </row>
    <row r="84" spans="1:136" s="2" customFormat="1" ht="6.75" customHeight="1" x14ac:dyDescent="0.15">
      <c r="A84" s="7"/>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6"/>
      <c r="DN84" s="6"/>
      <c r="DO84" s="6"/>
      <c r="DP84" s="6"/>
      <c r="DQ84" s="6"/>
      <c r="DR84" s="6"/>
      <c r="DS84" s="6"/>
      <c r="DT84" s="6"/>
      <c r="DU84" s="6"/>
      <c r="DV84" s="6"/>
      <c r="DW84" s="6"/>
      <c r="DX84" s="6"/>
      <c r="DY84" s="6"/>
      <c r="DZ84" s="6"/>
      <c r="EA84" s="6"/>
      <c r="EB84" s="6"/>
      <c r="EC84" s="6"/>
      <c r="ED84" s="6"/>
      <c r="EE84" s="6"/>
      <c r="EF84" s="7"/>
    </row>
    <row r="85" spans="1:136" ht="6.75" customHeight="1" x14ac:dyDescent="0.15">
      <c r="A85" s="158"/>
      <c r="B85" s="158"/>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row>
    <row r="86" spans="1:136" ht="6.75" customHeight="1" x14ac:dyDescent="0.15">
      <c r="A86" s="158"/>
      <c r="B86" s="158"/>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row>
    <row r="87" spans="1:136" ht="6.75" customHeight="1" x14ac:dyDescent="0.15">
      <c r="A87" s="158"/>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row>
  </sheetData>
  <sheetProtection formatCells="0" selectLockedCells="1"/>
  <mergeCells count="119">
    <mergeCell ref="DX50:EE54"/>
    <mergeCell ref="DX55:EE59"/>
    <mergeCell ref="DX60:EE64"/>
    <mergeCell ref="DX65:EE69"/>
    <mergeCell ref="DX70:EE74"/>
    <mergeCell ref="DX4:EE6"/>
    <mergeCell ref="DX7:EE9"/>
    <mergeCell ref="DP50:DW54"/>
    <mergeCell ref="DX10:EE14"/>
    <mergeCell ref="DX15:EE19"/>
    <mergeCell ref="DX20:EE24"/>
    <mergeCell ref="DX25:EE29"/>
    <mergeCell ref="DX30:EE34"/>
    <mergeCell ref="DX35:EE39"/>
    <mergeCell ref="DX40:EE44"/>
    <mergeCell ref="DX45:EE49"/>
    <mergeCell ref="DP30:DW34"/>
    <mergeCell ref="B50:W54"/>
    <mergeCell ref="X50:AD54"/>
    <mergeCell ref="AE50:BJ54"/>
    <mergeCell ref="BK50:BV54"/>
    <mergeCell ref="BW50:CS54"/>
    <mergeCell ref="CT50:DO54"/>
    <mergeCell ref="BW70:CS74"/>
    <mergeCell ref="CT70:DO74"/>
    <mergeCell ref="DP70:DW74"/>
    <mergeCell ref="AE65:BJ69"/>
    <mergeCell ref="BK65:BV69"/>
    <mergeCell ref="BW65:CS69"/>
    <mergeCell ref="CT65:DO69"/>
    <mergeCell ref="A85:EF87"/>
    <mergeCell ref="DP65:DW69"/>
    <mergeCell ref="B70:W74"/>
    <mergeCell ref="X70:AD74"/>
    <mergeCell ref="AE70:BJ74"/>
    <mergeCell ref="BK70:BV74"/>
    <mergeCell ref="B76:DW77"/>
    <mergeCell ref="B65:W69"/>
    <mergeCell ref="X65:AD69"/>
    <mergeCell ref="B78:EF79"/>
    <mergeCell ref="DP55:DW59"/>
    <mergeCell ref="B60:W64"/>
    <mergeCell ref="X60:AD64"/>
    <mergeCell ref="AE60:BJ64"/>
    <mergeCell ref="BK60:BV64"/>
    <mergeCell ref="BW60:CS64"/>
    <mergeCell ref="CT60:DO64"/>
    <mergeCell ref="DP60:DW64"/>
    <mergeCell ref="B55:W59"/>
    <mergeCell ref="X55:AD59"/>
    <mergeCell ref="AE55:BJ59"/>
    <mergeCell ref="BK55:BV59"/>
    <mergeCell ref="BW55:CS59"/>
    <mergeCell ref="CT55:DO59"/>
    <mergeCell ref="DP40:DW44"/>
    <mergeCell ref="B45:W49"/>
    <mergeCell ref="X45:AD49"/>
    <mergeCell ref="AE45:BJ49"/>
    <mergeCell ref="BK45:BV49"/>
    <mergeCell ref="BW45:CS49"/>
    <mergeCell ref="CT45:DO49"/>
    <mergeCell ref="DP45:DW49"/>
    <mergeCell ref="B40:W44"/>
    <mergeCell ref="X40:AD44"/>
    <mergeCell ref="AE40:BJ44"/>
    <mergeCell ref="BK40:BV44"/>
    <mergeCell ref="BW40:CS44"/>
    <mergeCell ref="CT40:DO44"/>
    <mergeCell ref="B35:W39"/>
    <mergeCell ref="X35:AD39"/>
    <mergeCell ref="AE35:BJ39"/>
    <mergeCell ref="BK35:BV39"/>
    <mergeCell ref="BW35:CS39"/>
    <mergeCell ref="CT35:DO39"/>
    <mergeCell ref="B30:W34"/>
    <mergeCell ref="X30:AD34"/>
    <mergeCell ref="DP15:DW19"/>
    <mergeCell ref="DP20:DW24"/>
    <mergeCell ref="B25:W29"/>
    <mergeCell ref="X25:AD29"/>
    <mergeCell ref="AE25:BJ29"/>
    <mergeCell ref="BK25:BV29"/>
    <mergeCell ref="BW25:CS29"/>
    <mergeCell ref="DP25:DW29"/>
    <mergeCell ref="AE30:BJ34"/>
    <mergeCell ref="BK30:BV34"/>
    <mergeCell ref="BW30:CS34"/>
    <mergeCell ref="CT30:DO34"/>
    <mergeCell ref="DP35:DW39"/>
    <mergeCell ref="CT25:DO29"/>
    <mergeCell ref="CT10:DO14"/>
    <mergeCell ref="B20:W24"/>
    <mergeCell ref="X20:AD24"/>
    <mergeCell ref="AE20:BJ24"/>
    <mergeCell ref="BK20:BV24"/>
    <mergeCell ref="X10:AD14"/>
    <mergeCell ref="BW10:CS14"/>
    <mergeCell ref="BW20:CS24"/>
    <mergeCell ref="CT20:DO24"/>
    <mergeCell ref="CT7:DO9"/>
    <mergeCell ref="AE10:BJ14"/>
    <mergeCell ref="BK10:BV14"/>
    <mergeCell ref="B15:W19"/>
    <mergeCell ref="X15:AD19"/>
    <mergeCell ref="AE15:BJ19"/>
    <mergeCell ref="BK15:BV19"/>
    <mergeCell ref="BW15:CS19"/>
    <mergeCell ref="B10:W14"/>
    <mergeCell ref="CT15:DO19"/>
    <mergeCell ref="DP10:DW14"/>
    <mergeCell ref="A1:EF3"/>
    <mergeCell ref="B4:W9"/>
    <mergeCell ref="X4:AD9"/>
    <mergeCell ref="AE4:BV6"/>
    <mergeCell ref="BW4:DO6"/>
    <mergeCell ref="DP4:DW9"/>
    <mergeCell ref="AE7:BJ9"/>
    <mergeCell ref="BK7:BV9"/>
    <mergeCell ref="BW7:CS9"/>
  </mergeCells>
  <phoneticPr fontId="2"/>
  <printOptions horizontalCentered="1" verticalCentered="1"/>
  <pageMargins left="0.78740157480314965" right="0.78740157480314965" top="0.59055118110236227" bottom="0.19685039370078741" header="0.39370078740157483" footer="0.23622047244094491"/>
  <pageSetup paperSize="9" scale="87" firstPageNumber="26" pageOrder="overThenDown" orientation="landscape" useFirstPageNumber="1" horizontalDpi="300" verticalDpi="300" r:id="rId1"/>
  <headerFooter alignWithMargins="0">
    <oddHeader>&amp;R様式&lt;測量・建設コンサルタント等&gt;</oddHeader>
    <oddFooter>&amp;C‐2‐</oddFooter>
    <evenHeader>&amp;C＜新＞&amp;R様式&lt;測量・建設コンサルタント等&gt;</evenHeader>
    <evenFooter>&amp;C&amp;P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0C027-AB79-499B-AD72-0D3617053D2D}">
  <sheetPr transitionEvaluation="1"/>
  <dimension ref="A1:EF132"/>
  <sheetViews>
    <sheetView view="pageBreakPreview" zoomScale="70" zoomScaleNormal="85" zoomScaleSheetLayoutView="70" workbookViewId="0">
      <selection activeCell="L35" sqref="L35:AO37"/>
    </sheetView>
  </sheetViews>
  <sheetFormatPr defaultRowHeight="6.75" customHeight="1" x14ac:dyDescent="0.15"/>
  <cols>
    <col min="1" max="2" width="1.125" style="20" customWidth="1"/>
    <col min="3" max="94" width="1.75" style="20" customWidth="1"/>
    <col min="95" max="95" width="1.5" style="20" customWidth="1"/>
    <col min="96" max="131" width="1.5" style="18" customWidth="1"/>
    <col min="132" max="186" width="1.25" style="18" customWidth="1"/>
    <col min="187" max="16384" width="9" style="18"/>
  </cols>
  <sheetData>
    <row r="1" spans="1:96" ht="12" x14ac:dyDescent="0.15">
      <c r="A1" s="14"/>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6"/>
      <c r="CK1" s="16"/>
      <c r="CL1" s="16"/>
      <c r="CM1" s="16"/>
      <c r="CN1" s="16"/>
      <c r="CO1" s="16"/>
      <c r="CP1" s="16"/>
      <c r="CQ1" s="16"/>
      <c r="CR1" s="17"/>
    </row>
    <row r="2" spans="1:96" ht="6.75" customHeight="1" x14ac:dyDescent="0.15">
      <c r="A2" s="297" t="s">
        <v>54</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row>
    <row r="3" spans="1:96" ht="6.75" customHeight="1" x14ac:dyDescent="0.15">
      <c r="A3" s="297"/>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297"/>
      <c r="BO3" s="297"/>
      <c r="BP3" s="297"/>
      <c r="BQ3" s="297"/>
      <c r="BR3" s="297"/>
      <c r="BS3" s="297"/>
      <c r="BT3" s="297"/>
      <c r="BU3" s="297"/>
      <c r="BV3" s="297"/>
      <c r="BW3" s="297"/>
      <c r="BX3" s="297"/>
      <c r="BY3" s="297"/>
      <c r="BZ3" s="297"/>
      <c r="CA3" s="297"/>
      <c r="CB3" s="297"/>
      <c r="CC3" s="297"/>
      <c r="CD3" s="297"/>
      <c r="CE3" s="297"/>
      <c r="CF3" s="297"/>
      <c r="CG3" s="297"/>
      <c r="CH3" s="297"/>
      <c r="CI3" s="297"/>
      <c r="CJ3" s="14"/>
      <c r="CK3" s="14"/>
      <c r="CL3" s="14"/>
      <c r="CM3" s="14"/>
      <c r="CN3" s="14"/>
      <c r="CO3" s="14"/>
      <c r="CP3" s="14"/>
      <c r="CQ3" s="14"/>
      <c r="CR3" s="21"/>
    </row>
    <row r="4" spans="1:96" ht="6.75" customHeigh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14"/>
      <c r="CK4" s="14"/>
      <c r="CL4" s="14"/>
      <c r="CM4" s="14"/>
      <c r="CN4" s="14"/>
      <c r="CO4" s="14"/>
      <c r="CP4" s="14"/>
      <c r="CQ4" s="14"/>
      <c r="CR4" s="21"/>
    </row>
    <row r="5" spans="1:96" ht="3.75" customHeight="1" x14ac:dyDescent="0.15">
      <c r="C5" s="22"/>
      <c r="D5" s="22"/>
      <c r="E5" s="22"/>
      <c r="F5" s="22"/>
      <c r="G5" s="22"/>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2"/>
      <c r="AX5" s="22"/>
      <c r="AY5" s="22"/>
      <c r="AZ5" s="22"/>
      <c r="BA5" s="22"/>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4"/>
    </row>
    <row r="6" spans="1:96" ht="6.75" customHeight="1" x14ac:dyDescent="0.15">
      <c r="A6" s="297" t="s">
        <v>55</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5"/>
      <c r="CK6" s="25"/>
      <c r="CL6" s="25"/>
      <c r="CM6" s="25"/>
      <c r="CN6" s="25"/>
      <c r="CO6" s="25"/>
      <c r="CP6" s="25"/>
      <c r="CQ6" s="25"/>
      <c r="CR6" s="26"/>
    </row>
    <row r="7" spans="1:96" ht="6.75" customHeight="1" thickBot="1" x14ac:dyDescent="0.2">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R7" s="26"/>
    </row>
    <row r="8" spans="1:96" ht="6.75" customHeight="1" x14ac:dyDescent="0.15">
      <c r="C8" s="298" t="s">
        <v>56</v>
      </c>
      <c r="D8" s="299"/>
      <c r="E8" s="299"/>
      <c r="F8" s="304" t="s">
        <v>57</v>
      </c>
      <c r="G8" s="305"/>
      <c r="H8" s="306"/>
      <c r="I8" s="304" t="s">
        <v>58</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c r="AP8" s="313" t="s">
        <v>59</v>
      </c>
      <c r="AQ8" s="314"/>
      <c r="AR8" s="314"/>
      <c r="AS8" s="314"/>
      <c r="AT8" s="314"/>
      <c r="AU8" s="314"/>
      <c r="AV8" s="315"/>
      <c r="AW8" s="298" t="s">
        <v>56</v>
      </c>
      <c r="AX8" s="299"/>
      <c r="AY8" s="299"/>
      <c r="AZ8" s="304" t="s">
        <v>57</v>
      </c>
      <c r="BA8" s="305"/>
      <c r="BB8" s="306"/>
      <c r="BC8" s="304" t="s">
        <v>58</v>
      </c>
      <c r="BD8" s="305"/>
      <c r="BE8" s="305"/>
      <c r="BF8" s="305"/>
      <c r="BG8" s="305"/>
      <c r="BH8" s="305"/>
      <c r="BI8" s="305"/>
      <c r="BJ8" s="305"/>
      <c r="BK8" s="305"/>
      <c r="BL8" s="305"/>
      <c r="BM8" s="305"/>
      <c r="BN8" s="305"/>
      <c r="BO8" s="305"/>
      <c r="BP8" s="305"/>
      <c r="BQ8" s="305"/>
      <c r="BR8" s="305"/>
      <c r="BS8" s="305"/>
      <c r="BT8" s="305"/>
      <c r="BU8" s="305"/>
      <c r="BV8" s="305"/>
      <c r="BW8" s="305"/>
      <c r="BX8" s="305"/>
      <c r="BY8" s="305"/>
      <c r="BZ8" s="305"/>
      <c r="CA8" s="305"/>
      <c r="CB8" s="305"/>
      <c r="CC8" s="305"/>
      <c r="CD8" s="305"/>
      <c r="CE8" s="305"/>
      <c r="CF8" s="305"/>
      <c r="CG8" s="305"/>
      <c r="CH8" s="305"/>
      <c r="CI8" s="306"/>
      <c r="CJ8" s="313" t="s">
        <v>59</v>
      </c>
      <c r="CK8" s="314"/>
      <c r="CL8" s="314"/>
      <c r="CM8" s="314"/>
      <c r="CN8" s="314"/>
      <c r="CO8" s="314"/>
      <c r="CP8" s="315"/>
      <c r="CQ8" s="27"/>
      <c r="CR8" s="28"/>
    </row>
    <row r="9" spans="1:96" ht="6.75" customHeight="1" x14ac:dyDescent="0.15">
      <c r="C9" s="300"/>
      <c r="D9" s="301"/>
      <c r="E9" s="301"/>
      <c r="F9" s="307"/>
      <c r="G9" s="308"/>
      <c r="H9" s="309"/>
      <c r="I9" s="307"/>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9"/>
      <c r="AP9" s="316"/>
      <c r="AQ9" s="317"/>
      <c r="AR9" s="317"/>
      <c r="AS9" s="317"/>
      <c r="AT9" s="317"/>
      <c r="AU9" s="317"/>
      <c r="AV9" s="318"/>
      <c r="AW9" s="300"/>
      <c r="AX9" s="301"/>
      <c r="AY9" s="301"/>
      <c r="AZ9" s="307"/>
      <c r="BA9" s="308"/>
      <c r="BB9" s="309"/>
      <c r="BC9" s="307"/>
      <c r="BD9" s="308"/>
      <c r="BE9" s="308"/>
      <c r="BF9" s="308"/>
      <c r="BG9" s="308"/>
      <c r="BH9" s="308"/>
      <c r="BI9" s="308"/>
      <c r="BJ9" s="308"/>
      <c r="BK9" s="308"/>
      <c r="BL9" s="308"/>
      <c r="BM9" s="308"/>
      <c r="BN9" s="308"/>
      <c r="BO9" s="308"/>
      <c r="BP9" s="308"/>
      <c r="BQ9" s="308"/>
      <c r="BR9" s="308"/>
      <c r="BS9" s="308"/>
      <c r="BT9" s="308"/>
      <c r="BU9" s="308"/>
      <c r="BV9" s="308"/>
      <c r="BW9" s="308"/>
      <c r="BX9" s="308"/>
      <c r="BY9" s="308"/>
      <c r="BZ9" s="308"/>
      <c r="CA9" s="308"/>
      <c r="CB9" s="308"/>
      <c r="CC9" s="308"/>
      <c r="CD9" s="308"/>
      <c r="CE9" s="308"/>
      <c r="CF9" s="308"/>
      <c r="CG9" s="308"/>
      <c r="CH9" s="308"/>
      <c r="CI9" s="309"/>
      <c r="CJ9" s="316"/>
      <c r="CK9" s="317"/>
      <c r="CL9" s="317"/>
      <c r="CM9" s="317"/>
      <c r="CN9" s="317"/>
      <c r="CO9" s="317"/>
      <c r="CP9" s="318"/>
      <c r="CQ9" s="27"/>
      <c r="CR9" s="28"/>
    </row>
    <row r="10" spans="1:96" ht="6.75" customHeight="1" thickBot="1" x14ac:dyDescent="0.2">
      <c r="C10" s="302"/>
      <c r="D10" s="303"/>
      <c r="E10" s="303"/>
      <c r="F10" s="310"/>
      <c r="G10" s="311"/>
      <c r="H10" s="312"/>
      <c r="I10" s="310"/>
      <c r="J10" s="311"/>
      <c r="K10" s="311"/>
      <c r="L10" s="311"/>
      <c r="M10" s="311"/>
      <c r="N10" s="311"/>
      <c r="O10" s="311"/>
      <c r="P10" s="311"/>
      <c r="Q10" s="311"/>
      <c r="R10" s="311"/>
      <c r="S10" s="311"/>
      <c r="T10" s="311"/>
      <c r="U10" s="311"/>
      <c r="V10" s="311"/>
      <c r="W10" s="311"/>
      <c r="X10" s="311"/>
      <c r="Y10" s="311"/>
      <c r="Z10" s="311"/>
      <c r="AA10" s="311"/>
      <c r="AB10" s="311"/>
      <c r="AC10" s="311"/>
      <c r="AD10" s="311"/>
      <c r="AE10" s="311"/>
      <c r="AF10" s="311"/>
      <c r="AG10" s="311"/>
      <c r="AH10" s="311"/>
      <c r="AI10" s="311"/>
      <c r="AJ10" s="311"/>
      <c r="AK10" s="311"/>
      <c r="AL10" s="311"/>
      <c r="AM10" s="311"/>
      <c r="AN10" s="311"/>
      <c r="AO10" s="312"/>
      <c r="AP10" s="319"/>
      <c r="AQ10" s="320"/>
      <c r="AR10" s="320"/>
      <c r="AS10" s="320"/>
      <c r="AT10" s="320"/>
      <c r="AU10" s="320"/>
      <c r="AV10" s="321"/>
      <c r="AW10" s="302"/>
      <c r="AX10" s="303"/>
      <c r="AY10" s="303"/>
      <c r="AZ10" s="310"/>
      <c r="BA10" s="311"/>
      <c r="BB10" s="312"/>
      <c r="BC10" s="310"/>
      <c r="BD10" s="311"/>
      <c r="BE10" s="311"/>
      <c r="BF10" s="311"/>
      <c r="BG10" s="311"/>
      <c r="BH10" s="311"/>
      <c r="BI10" s="311"/>
      <c r="BJ10" s="311"/>
      <c r="BK10" s="311"/>
      <c r="BL10" s="311"/>
      <c r="BM10" s="311"/>
      <c r="BN10" s="311"/>
      <c r="BO10" s="311"/>
      <c r="BP10" s="311"/>
      <c r="BQ10" s="311"/>
      <c r="BR10" s="311"/>
      <c r="BS10" s="311"/>
      <c r="BT10" s="311"/>
      <c r="BU10" s="311"/>
      <c r="BV10" s="311"/>
      <c r="BW10" s="311"/>
      <c r="BX10" s="311"/>
      <c r="BY10" s="311"/>
      <c r="BZ10" s="311"/>
      <c r="CA10" s="311"/>
      <c r="CB10" s="311"/>
      <c r="CC10" s="311"/>
      <c r="CD10" s="311"/>
      <c r="CE10" s="311"/>
      <c r="CF10" s="311"/>
      <c r="CG10" s="311"/>
      <c r="CH10" s="311"/>
      <c r="CI10" s="312"/>
      <c r="CJ10" s="319"/>
      <c r="CK10" s="320"/>
      <c r="CL10" s="320"/>
      <c r="CM10" s="320"/>
      <c r="CN10" s="320"/>
      <c r="CO10" s="320"/>
      <c r="CP10" s="321"/>
      <c r="CQ10" s="27"/>
      <c r="CR10" s="28"/>
    </row>
    <row r="11" spans="1:96" ht="9" customHeight="1" x14ac:dyDescent="0.15">
      <c r="B11" s="14"/>
      <c r="C11" s="322" t="s">
        <v>60</v>
      </c>
      <c r="D11" s="323"/>
      <c r="E11" s="324"/>
      <c r="F11" s="331">
        <v>5</v>
      </c>
      <c r="G11" s="323"/>
      <c r="H11" s="324"/>
      <c r="I11" s="336" t="s">
        <v>7</v>
      </c>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8"/>
      <c r="AP11" s="345"/>
      <c r="AQ11" s="346"/>
      <c r="AR11" s="346"/>
      <c r="AS11" s="346"/>
      <c r="AT11" s="346"/>
      <c r="AU11" s="349" t="s">
        <v>61</v>
      </c>
      <c r="AV11" s="350"/>
      <c r="AW11" s="355" t="s">
        <v>85</v>
      </c>
      <c r="AX11" s="356"/>
      <c r="AY11" s="357"/>
      <c r="AZ11" s="331">
        <v>5</v>
      </c>
      <c r="BA11" s="323"/>
      <c r="BB11" s="324"/>
      <c r="BC11" s="331" t="s">
        <v>62</v>
      </c>
      <c r="BD11" s="323"/>
      <c r="BE11" s="324"/>
      <c r="BF11" s="365" t="s">
        <v>106</v>
      </c>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6"/>
      <c r="CJ11" s="371"/>
      <c r="CK11" s="371"/>
      <c r="CL11" s="371"/>
      <c r="CM11" s="371"/>
      <c r="CN11" s="371"/>
      <c r="CO11" s="373" t="s">
        <v>61</v>
      </c>
      <c r="CP11" s="374"/>
      <c r="CQ11" s="29"/>
      <c r="CR11" s="30"/>
    </row>
    <row r="12" spans="1:96" ht="9" customHeight="1" x14ac:dyDescent="0.15">
      <c r="B12" s="14"/>
      <c r="C12" s="325"/>
      <c r="D12" s="326"/>
      <c r="E12" s="327"/>
      <c r="F12" s="332"/>
      <c r="G12" s="326"/>
      <c r="H12" s="327"/>
      <c r="I12" s="339"/>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1"/>
      <c r="AP12" s="347"/>
      <c r="AQ12" s="348"/>
      <c r="AR12" s="348"/>
      <c r="AS12" s="348"/>
      <c r="AT12" s="348"/>
      <c r="AU12" s="351"/>
      <c r="AV12" s="352"/>
      <c r="AW12" s="358"/>
      <c r="AX12" s="359"/>
      <c r="AY12" s="360"/>
      <c r="AZ12" s="332"/>
      <c r="BA12" s="326"/>
      <c r="BB12" s="327"/>
      <c r="BC12" s="332"/>
      <c r="BD12" s="326"/>
      <c r="BE12" s="32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8"/>
      <c r="CJ12" s="372"/>
      <c r="CK12" s="372"/>
      <c r="CL12" s="372"/>
      <c r="CM12" s="372"/>
      <c r="CN12" s="372"/>
      <c r="CO12" s="375"/>
      <c r="CP12" s="376"/>
      <c r="CQ12" s="29"/>
      <c r="CR12" s="30"/>
    </row>
    <row r="13" spans="1:96" ht="9" customHeight="1" x14ac:dyDescent="0.15">
      <c r="B13" s="14"/>
      <c r="C13" s="325"/>
      <c r="D13" s="326"/>
      <c r="E13" s="327"/>
      <c r="F13" s="333"/>
      <c r="G13" s="334"/>
      <c r="H13" s="335"/>
      <c r="I13" s="342"/>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4"/>
      <c r="AP13" s="347"/>
      <c r="AQ13" s="348"/>
      <c r="AR13" s="348"/>
      <c r="AS13" s="348"/>
      <c r="AT13" s="348"/>
      <c r="AU13" s="353"/>
      <c r="AV13" s="354"/>
      <c r="AW13" s="358"/>
      <c r="AX13" s="359"/>
      <c r="AY13" s="360"/>
      <c r="AZ13" s="333"/>
      <c r="BA13" s="334"/>
      <c r="BB13" s="335"/>
      <c r="BC13" s="332"/>
      <c r="BD13" s="326"/>
      <c r="BE13" s="327"/>
      <c r="BF13" s="369"/>
      <c r="BG13" s="369"/>
      <c r="BH13" s="369"/>
      <c r="BI13" s="369"/>
      <c r="BJ13" s="369"/>
      <c r="BK13" s="369"/>
      <c r="BL13" s="369"/>
      <c r="BM13" s="369"/>
      <c r="BN13" s="369"/>
      <c r="BO13" s="369"/>
      <c r="BP13" s="369"/>
      <c r="BQ13" s="369"/>
      <c r="BR13" s="369"/>
      <c r="BS13" s="369"/>
      <c r="BT13" s="369"/>
      <c r="BU13" s="369"/>
      <c r="BV13" s="369"/>
      <c r="BW13" s="369"/>
      <c r="BX13" s="369"/>
      <c r="BY13" s="369"/>
      <c r="BZ13" s="369"/>
      <c r="CA13" s="369"/>
      <c r="CB13" s="369"/>
      <c r="CC13" s="369"/>
      <c r="CD13" s="369"/>
      <c r="CE13" s="369"/>
      <c r="CF13" s="369"/>
      <c r="CG13" s="369"/>
      <c r="CH13" s="369"/>
      <c r="CI13" s="370"/>
      <c r="CJ13" s="372"/>
      <c r="CK13" s="372"/>
      <c r="CL13" s="372"/>
      <c r="CM13" s="372"/>
      <c r="CN13" s="372"/>
      <c r="CO13" s="375"/>
      <c r="CP13" s="376"/>
      <c r="CQ13" s="29"/>
      <c r="CR13" s="30"/>
    </row>
    <row r="14" spans="1:96" ht="9" customHeight="1" x14ac:dyDescent="0.15">
      <c r="B14" s="14"/>
      <c r="C14" s="325"/>
      <c r="D14" s="326"/>
      <c r="E14" s="327"/>
      <c r="F14" s="375">
        <v>2</v>
      </c>
      <c r="G14" s="375"/>
      <c r="H14" s="375"/>
      <c r="I14" s="378" t="s">
        <v>0</v>
      </c>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80"/>
      <c r="AP14" s="384"/>
      <c r="AQ14" s="385"/>
      <c r="AR14" s="385"/>
      <c r="AS14" s="385"/>
      <c r="AT14" s="386"/>
      <c r="AU14" s="393" t="s">
        <v>61</v>
      </c>
      <c r="AV14" s="394"/>
      <c r="AW14" s="358"/>
      <c r="AX14" s="359"/>
      <c r="AY14" s="360"/>
      <c r="AZ14" s="397">
        <v>5</v>
      </c>
      <c r="BA14" s="397"/>
      <c r="BB14" s="397"/>
      <c r="BC14" s="332"/>
      <c r="BD14" s="326"/>
      <c r="BE14" s="327"/>
      <c r="BF14" s="340" t="s">
        <v>107</v>
      </c>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1"/>
      <c r="CJ14" s="398"/>
      <c r="CK14" s="398"/>
      <c r="CL14" s="398"/>
      <c r="CM14" s="398"/>
      <c r="CN14" s="398"/>
      <c r="CO14" s="397" t="s">
        <v>61</v>
      </c>
      <c r="CP14" s="399"/>
      <c r="CQ14" s="29"/>
      <c r="CR14" s="30"/>
    </row>
    <row r="15" spans="1:96" ht="9" customHeight="1" x14ac:dyDescent="0.15">
      <c r="B15" s="14"/>
      <c r="C15" s="325"/>
      <c r="D15" s="326"/>
      <c r="E15" s="327"/>
      <c r="F15" s="375"/>
      <c r="G15" s="375"/>
      <c r="H15" s="375"/>
      <c r="I15" s="339"/>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1"/>
      <c r="AP15" s="387"/>
      <c r="AQ15" s="388"/>
      <c r="AR15" s="388"/>
      <c r="AS15" s="388"/>
      <c r="AT15" s="389"/>
      <c r="AU15" s="351"/>
      <c r="AV15" s="352"/>
      <c r="AW15" s="358"/>
      <c r="AX15" s="359"/>
      <c r="AY15" s="360"/>
      <c r="AZ15" s="375"/>
      <c r="BA15" s="375"/>
      <c r="BB15" s="375"/>
      <c r="BC15" s="332"/>
      <c r="BD15" s="326"/>
      <c r="BE15" s="327"/>
      <c r="BF15" s="340"/>
      <c r="BG15" s="340"/>
      <c r="BH15" s="340"/>
      <c r="BI15" s="340"/>
      <c r="BJ15" s="340"/>
      <c r="BK15" s="340"/>
      <c r="BL15" s="340"/>
      <c r="BM15" s="340"/>
      <c r="BN15" s="340"/>
      <c r="BO15" s="340"/>
      <c r="BP15" s="340"/>
      <c r="BQ15" s="340"/>
      <c r="BR15" s="340"/>
      <c r="BS15" s="340"/>
      <c r="BT15" s="340"/>
      <c r="BU15" s="340"/>
      <c r="BV15" s="340"/>
      <c r="BW15" s="340"/>
      <c r="BX15" s="340"/>
      <c r="BY15" s="340"/>
      <c r="BZ15" s="340"/>
      <c r="CA15" s="340"/>
      <c r="CB15" s="340"/>
      <c r="CC15" s="340"/>
      <c r="CD15" s="340"/>
      <c r="CE15" s="340"/>
      <c r="CF15" s="340"/>
      <c r="CG15" s="340"/>
      <c r="CH15" s="340"/>
      <c r="CI15" s="341"/>
      <c r="CJ15" s="372"/>
      <c r="CK15" s="372"/>
      <c r="CL15" s="372"/>
      <c r="CM15" s="372"/>
      <c r="CN15" s="372"/>
      <c r="CO15" s="375"/>
      <c r="CP15" s="376"/>
      <c r="CQ15" s="29"/>
      <c r="CR15" s="30"/>
    </row>
    <row r="16" spans="1:96" ht="9" customHeight="1" thickBot="1" x14ac:dyDescent="0.2">
      <c r="B16" s="14"/>
      <c r="C16" s="328"/>
      <c r="D16" s="329"/>
      <c r="E16" s="330"/>
      <c r="F16" s="377"/>
      <c r="G16" s="377"/>
      <c r="H16" s="377"/>
      <c r="I16" s="381"/>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3"/>
      <c r="AP16" s="390"/>
      <c r="AQ16" s="391"/>
      <c r="AR16" s="391"/>
      <c r="AS16" s="391"/>
      <c r="AT16" s="392"/>
      <c r="AU16" s="395"/>
      <c r="AV16" s="396"/>
      <c r="AW16" s="358"/>
      <c r="AX16" s="359"/>
      <c r="AY16" s="360"/>
      <c r="AZ16" s="375"/>
      <c r="BA16" s="375"/>
      <c r="BB16" s="375"/>
      <c r="BC16" s="332"/>
      <c r="BD16" s="326"/>
      <c r="BE16" s="327"/>
      <c r="BF16" s="343"/>
      <c r="BG16" s="343"/>
      <c r="BH16" s="343"/>
      <c r="BI16" s="343"/>
      <c r="BJ16" s="343"/>
      <c r="BK16" s="343"/>
      <c r="BL16" s="343"/>
      <c r="BM16" s="343"/>
      <c r="BN16" s="343"/>
      <c r="BO16" s="343"/>
      <c r="BP16" s="343"/>
      <c r="BQ16" s="343"/>
      <c r="BR16" s="343"/>
      <c r="BS16" s="343"/>
      <c r="BT16" s="343"/>
      <c r="BU16" s="343"/>
      <c r="BV16" s="343"/>
      <c r="BW16" s="343"/>
      <c r="BX16" s="343"/>
      <c r="BY16" s="343"/>
      <c r="BZ16" s="343"/>
      <c r="CA16" s="343"/>
      <c r="CB16" s="343"/>
      <c r="CC16" s="343"/>
      <c r="CD16" s="343"/>
      <c r="CE16" s="343"/>
      <c r="CF16" s="343"/>
      <c r="CG16" s="343"/>
      <c r="CH16" s="343"/>
      <c r="CI16" s="344"/>
      <c r="CJ16" s="372"/>
      <c r="CK16" s="372"/>
      <c r="CL16" s="372"/>
      <c r="CM16" s="372"/>
      <c r="CN16" s="372"/>
      <c r="CO16" s="375"/>
      <c r="CP16" s="376"/>
      <c r="CQ16" s="29"/>
      <c r="CR16" s="30"/>
    </row>
    <row r="17" spans="3:132" ht="9" customHeight="1" x14ac:dyDescent="0.15">
      <c r="C17" s="325" t="s">
        <v>64</v>
      </c>
      <c r="D17" s="326"/>
      <c r="E17" s="327"/>
      <c r="F17" s="397">
        <v>5</v>
      </c>
      <c r="G17" s="397"/>
      <c r="H17" s="397"/>
      <c r="I17" s="332" t="s">
        <v>62</v>
      </c>
      <c r="J17" s="326"/>
      <c r="K17" s="326"/>
      <c r="L17" s="400" t="s">
        <v>65</v>
      </c>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2"/>
      <c r="AQ17" s="403"/>
      <c r="AR17" s="403"/>
      <c r="AS17" s="403"/>
      <c r="AT17" s="403"/>
      <c r="AU17" s="351" t="s">
        <v>61</v>
      </c>
      <c r="AV17" s="352"/>
      <c r="AW17" s="358"/>
      <c r="AX17" s="359"/>
      <c r="AY17" s="360"/>
      <c r="AZ17" s="375">
        <v>5</v>
      </c>
      <c r="BA17" s="375"/>
      <c r="BB17" s="375"/>
      <c r="BC17" s="332"/>
      <c r="BD17" s="326"/>
      <c r="BE17" s="327"/>
      <c r="BF17" s="404" t="s">
        <v>108</v>
      </c>
      <c r="BG17" s="404"/>
      <c r="BH17" s="404"/>
      <c r="BI17" s="404"/>
      <c r="BJ17" s="404"/>
      <c r="BK17" s="404"/>
      <c r="BL17" s="404"/>
      <c r="BM17" s="404"/>
      <c r="BN17" s="404"/>
      <c r="BO17" s="404"/>
      <c r="BP17" s="404"/>
      <c r="BQ17" s="404"/>
      <c r="BR17" s="404"/>
      <c r="BS17" s="404"/>
      <c r="BT17" s="404"/>
      <c r="BU17" s="404"/>
      <c r="BV17" s="404"/>
      <c r="BW17" s="404"/>
      <c r="BX17" s="404"/>
      <c r="BY17" s="404"/>
      <c r="BZ17" s="404"/>
      <c r="CA17" s="404"/>
      <c r="CB17" s="404"/>
      <c r="CC17" s="404"/>
      <c r="CD17" s="404"/>
      <c r="CE17" s="404"/>
      <c r="CF17" s="404"/>
      <c r="CG17" s="404"/>
      <c r="CH17" s="404"/>
      <c r="CI17" s="405"/>
      <c r="CJ17" s="372"/>
      <c r="CK17" s="372"/>
      <c r="CL17" s="372"/>
      <c r="CM17" s="372"/>
      <c r="CN17" s="372"/>
      <c r="CO17" s="375" t="s">
        <v>61</v>
      </c>
      <c r="CP17" s="376"/>
      <c r="CQ17" s="29"/>
      <c r="CR17" s="30"/>
    </row>
    <row r="18" spans="3:132" ht="9" customHeight="1" x14ac:dyDescent="0.15">
      <c r="C18" s="325"/>
      <c r="D18" s="326"/>
      <c r="E18" s="327"/>
      <c r="F18" s="375"/>
      <c r="G18" s="375"/>
      <c r="H18" s="375"/>
      <c r="I18" s="332"/>
      <c r="J18" s="326"/>
      <c r="K18" s="326"/>
      <c r="L18" s="401"/>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1"/>
      <c r="AN18" s="401"/>
      <c r="AO18" s="401"/>
      <c r="AP18" s="347"/>
      <c r="AQ18" s="348"/>
      <c r="AR18" s="348"/>
      <c r="AS18" s="348"/>
      <c r="AT18" s="348"/>
      <c r="AU18" s="351"/>
      <c r="AV18" s="352"/>
      <c r="AW18" s="358"/>
      <c r="AX18" s="359"/>
      <c r="AY18" s="360"/>
      <c r="AZ18" s="375"/>
      <c r="BA18" s="375"/>
      <c r="BB18" s="375"/>
      <c r="BC18" s="332"/>
      <c r="BD18" s="326"/>
      <c r="BE18" s="32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8"/>
      <c r="CJ18" s="372"/>
      <c r="CK18" s="372"/>
      <c r="CL18" s="372"/>
      <c r="CM18" s="372"/>
      <c r="CN18" s="372"/>
      <c r="CO18" s="375"/>
      <c r="CP18" s="376"/>
      <c r="CQ18" s="29"/>
      <c r="CR18" s="30"/>
    </row>
    <row r="19" spans="3:132" ht="9" customHeight="1" x14ac:dyDescent="0.15">
      <c r="C19" s="325"/>
      <c r="D19" s="326"/>
      <c r="E19" s="327"/>
      <c r="F19" s="375"/>
      <c r="G19" s="375"/>
      <c r="H19" s="375"/>
      <c r="I19" s="332"/>
      <c r="J19" s="326"/>
      <c r="K19" s="326"/>
      <c r="L19" s="401"/>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347"/>
      <c r="AQ19" s="348"/>
      <c r="AR19" s="348"/>
      <c r="AS19" s="348"/>
      <c r="AT19" s="348"/>
      <c r="AU19" s="353"/>
      <c r="AV19" s="354"/>
      <c r="AW19" s="358"/>
      <c r="AX19" s="359"/>
      <c r="AY19" s="360"/>
      <c r="AZ19" s="375"/>
      <c r="BA19" s="375"/>
      <c r="BB19" s="375"/>
      <c r="BC19" s="332"/>
      <c r="BD19" s="326"/>
      <c r="BE19" s="327"/>
      <c r="BF19" s="369"/>
      <c r="BG19" s="369"/>
      <c r="BH19" s="369"/>
      <c r="BI19" s="369"/>
      <c r="BJ19" s="369"/>
      <c r="BK19" s="369"/>
      <c r="BL19" s="369"/>
      <c r="BM19" s="369"/>
      <c r="BN19" s="369"/>
      <c r="BO19" s="369"/>
      <c r="BP19" s="369"/>
      <c r="BQ19" s="369"/>
      <c r="BR19" s="369"/>
      <c r="BS19" s="369"/>
      <c r="BT19" s="369"/>
      <c r="BU19" s="369"/>
      <c r="BV19" s="369"/>
      <c r="BW19" s="369"/>
      <c r="BX19" s="369"/>
      <c r="BY19" s="369"/>
      <c r="BZ19" s="369"/>
      <c r="CA19" s="369"/>
      <c r="CB19" s="369"/>
      <c r="CC19" s="369"/>
      <c r="CD19" s="369"/>
      <c r="CE19" s="369"/>
      <c r="CF19" s="369"/>
      <c r="CG19" s="369"/>
      <c r="CH19" s="369"/>
      <c r="CI19" s="370"/>
      <c r="CJ19" s="372"/>
      <c r="CK19" s="372"/>
      <c r="CL19" s="372"/>
      <c r="CM19" s="372"/>
      <c r="CN19" s="372"/>
      <c r="CO19" s="375"/>
      <c r="CP19" s="376"/>
      <c r="CQ19" s="29"/>
      <c r="CR19" s="30"/>
    </row>
    <row r="20" spans="3:132" ht="9" customHeight="1" x14ac:dyDescent="0.15">
      <c r="C20" s="325"/>
      <c r="D20" s="326"/>
      <c r="E20" s="327"/>
      <c r="F20" s="375">
        <v>5</v>
      </c>
      <c r="G20" s="375"/>
      <c r="H20" s="375"/>
      <c r="I20" s="332"/>
      <c r="J20" s="326"/>
      <c r="K20" s="326"/>
      <c r="L20" s="401" t="s">
        <v>66</v>
      </c>
      <c r="M20" s="401"/>
      <c r="N20" s="401"/>
      <c r="O20" s="401"/>
      <c r="P20" s="401"/>
      <c r="Q20" s="401"/>
      <c r="R20" s="401"/>
      <c r="S20" s="401"/>
      <c r="T20" s="401"/>
      <c r="U20" s="401"/>
      <c r="V20" s="401"/>
      <c r="W20" s="401"/>
      <c r="X20" s="401"/>
      <c r="Y20" s="401"/>
      <c r="Z20" s="401"/>
      <c r="AA20" s="401"/>
      <c r="AB20" s="401"/>
      <c r="AC20" s="401"/>
      <c r="AD20" s="401"/>
      <c r="AE20" s="401"/>
      <c r="AF20" s="401"/>
      <c r="AG20" s="401"/>
      <c r="AH20" s="401"/>
      <c r="AI20" s="401"/>
      <c r="AJ20" s="401"/>
      <c r="AK20" s="401"/>
      <c r="AL20" s="401"/>
      <c r="AM20" s="401"/>
      <c r="AN20" s="401"/>
      <c r="AO20" s="401"/>
      <c r="AP20" s="347"/>
      <c r="AQ20" s="348"/>
      <c r="AR20" s="348"/>
      <c r="AS20" s="348"/>
      <c r="AT20" s="348"/>
      <c r="AU20" s="393" t="s">
        <v>61</v>
      </c>
      <c r="AV20" s="394"/>
      <c r="AW20" s="358"/>
      <c r="AX20" s="359"/>
      <c r="AY20" s="360"/>
      <c r="AZ20" s="375">
        <v>5</v>
      </c>
      <c r="BA20" s="375"/>
      <c r="BB20" s="375"/>
      <c r="BC20" s="332"/>
      <c r="BD20" s="326"/>
      <c r="BE20" s="327"/>
      <c r="BF20" s="404" t="s">
        <v>109</v>
      </c>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5"/>
      <c r="CJ20" s="372"/>
      <c r="CK20" s="372"/>
      <c r="CL20" s="372"/>
      <c r="CM20" s="372"/>
      <c r="CN20" s="372"/>
      <c r="CO20" s="375" t="s">
        <v>61</v>
      </c>
      <c r="CP20" s="376"/>
      <c r="CQ20" s="29"/>
      <c r="CR20" s="30"/>
    </row>
    <row r="21" spans="3:132" ht="9" customHeight="1" x14ac:dyDescent="0.15">
      <c r="C21" s="325"/>
      <c r="D21" s="326"/>
      <c r="E21" s="327"/>
      <c r="F21" s="375"/>
      <c r="G21" s="375"/>
      <c r="H21" s="375"/>
      <c r="I21" s="332"/>
      <c r="J21" s="326"/>
      <c r="K21" s="326"/>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347"/>
      <c r="AQ21" s="348"/>
      <c r="AR21" s="348"/>
      <c r="AS21" s="348"/>
      <c r="AT21" s="348"/>
      <c r="AU21" s="351"/>
      <c r="AV21" s="352"/>
      <c r="AW21" s="358"/>
      <c r="AX21" s="359"/>
      <c r="AY21" s="360"/>
      <c r="AZ21" s="375"/>
      <c r="BA21" s="375"/>
      <c r="BB21" s="375"/>
      <c r="BC21" s="332"/>
      <c r="BD21" s="326"/>
      <c r="BE21" s="32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8"/>
      <c r="CJ21" s="372"/>
      <c r="CK21" s="372"/>
      <c r="CL21" s="372"/>
      <c r="CM21" s="372"/>
      <c r="CN21" s="372"/>
      <c r="CO21" s="375"/>
      <c r="CP21" s="376"/>
      <c r="CQ21" s="29"/>
      <c r="CR21" s="30"/>
    </row>
    <row r="22" spans="3:132" ht="9" customHeight="1" thickBot="1" x14ac:dyDescent="0.2">
      <c r="C22" s="325"/>
      <c r="D22" s="326"/>
      <c r="E22" s="327"/>
      <c r="F22" s="375"/>
      <c r="G22" s="375"/>
      <c r="H22" s="375"/>
      <c r="I22" s="332"/>
      <c r="J22" s="326"/>
      <c r="K22" s="326"/>
      <c r="L22" s="401"/>
      <c r="M22" s="401"/>
      <c r="N22" s="401"/>
      <c r="O22" s="401"/>
      <c r="P22" s="401"/>
      <c r="Q22" s="401"/>
      <c r="R22" s="401"/>
      <c r="S22" s="401"/>
      <c r="T22" s="401"/>
      <c r="U22" s="401"/>
      <c r="V22" s="401"/>
      <c r="W22" s="401"/>
      <c r="X22" s="401"/>
      <c r="Y22" s="401"/>
      <c r="Z22" s="401"/>
      <c r="AA22" s="401"/>
      <c r="AB22" s="401"/>
      <c r="AC22" s="401"/>
      <c r="AD22" s="401"/>
      <c r="AE22" s="401"/>
      <c r="AF22" s="401"/>
      <c r="AG22" s="401"/>
      <c r="AH22" s="401"/>
      <c r="AI22" s="401"/>
      <c r="AJ22" s="401"/>
      <c r="AK22" s="401"/>
      <c r="AL22" s="401"/>
      <c r="AM22" s="401"/>
      <c r="AN22" s="401"/>
      <c r="AO22" s="401"/>
      <c r="AP22" s="347"/>
      <c r="AQ22" s="348"/>
      <c r="AR22" s="348"/>
      <c r="AS22" s="348"/>
      <c r="AT22" s="348"/>
      <c r="AU22" s="353"/>
      <c r="AV22" s="354"/>
      <c r="AW22" s="361"/>
      <c r="AX22" s="362"/>
      <c r="AY22" s="363"/>
      <c r="AZ22" s="377"/>
      <c r="BA22" s="377"/>
      <c r="BB22" s="377"/>
      <c r="BC22" s="364"/>
      <c r="BD22" s="329"/>
      <c r="BE22" s="330"/>
      <c r="BF22" s="406"/>
      <c r="BG22" s="406"/>
      <c r="BH22" s="406"/>
      <c r="BI22" s="406"/>
      <c r="BJ22" s="406"/>
      <c r="BK22" s="406"/>
      <c r="BL22" s="406"/>
      <c r="BM22" s="406"/>
      <c r="BN22" s="406"/>
      <c r="BO22" s="406"/>
      <c r="BP22" s="406"/>
      <c r="BQ22" s="406"/>
      <c r="BR22" s="406"/>
      <c r="BS22" s="406"/>
      <c r="BT22" s="406"/>
      <c r="BU22" s="406"/>
      <c r="BV22" s="406"/>
      <c r="BW22" s="406"/>
      <c r="BX22" s="406"/>
      <c r="BY22" s="406"/>
      <c r="BZ22" s="406"/>
      <c r="CA22" s="406"/>
      <c r="CB22" s="406"/>
      <c r="CC22" s="406"/>
      <c r="CD22" s="406"/>
      <c r="CE22" s="406"/>
      <c r="CF22" s="406"/>
      <c r="CG22" s="406"/>
      <c r="CH22" s="406"/>
      <c r="CI22" s="407"/>
      <c r="CJ22" s="408"/>
      <c r="CK22" s="408"/>
      <c r="CL22" s="408"/>
      <c r="CM22" s="408"/>
      <c r="CN22" s="408"/>
      <c r="CO22" s="377"/>
      <c r="CP22" s="409"/>
      <c r="CQ22" s="29"/>
      <c r="CR22" s="30"/>
    </row>
    <row r="23" spans="3:132" ht="9" customHeight="1" x14ac:dyDescent="0.15">
      <c r="C23" s="325"/>
      <c r="D23" s="326"/>
      <c r="E23" s="327"/>
      <c r="F23" s="375">
        <v>5</v>
      </c>
      <c r="G23" s="375"/>
      <c r="H23" s="375"/>
      <c r="I23" s="332"/>
      <c r="J23" s="326"/>
      <c r="K23" s="326"/>
      <c r="L23" s="401" t="s">
        <v>67</v>
      </c>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1"/>
      <c r="AN23" s="401"/>
      <c r="AO23" s="401"/>
      <c r="AP23" s="347"/>
      <c r="AQ23" s="348"/>
      <c r="AR23" s="348"/>
      <c r="AS23" s="348"/>
      <c r="AT23" s="348"/>
      <c r="AU23" s="393" t="s">
        <v>61</v>
      </c>
      <c r="AV23" s="394"/>
      <c r="AW23" s="322" t="s">
        <v>63</v>
      </c>
      <c r="AX23" s="323"/>
      <c r="AY23" s="324"/>
      <c r="AZ23" s="397">
        <v>2</v>
      </c>
      <c r="BA23" s="397"/>
      <c r="BB23" s="397"/>
      <c r="BC23" s="410" t="s">
        <v>110</v>
      </c>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8"/>
      <c r="CJ23" s="398"/>
      <c r="CK23" s="398"/>
      <c r="CL23" s="398"/>
      <c r="CM23" s="398"/>
      <c r="CN23" s="398"/>
      <c r="CO23" s="397" t="s">
        <v>61</v>
      </c>
      <c r="CP23" s="399"/>
      <c r="CQ23" s="29"/>
      <c r="CR23" s="30"/>
    </row>
    <row r="24" spans="3:132" ht="9" customHeight="1" x14ac:dyDescent="0.15">
      <c r="C24" s="325"/>
      <c r="D24" s="326"/>
      <c r="E24" s="327"/>
      <c r="F24" s="375"/>
      <c r="G24" s="375"/>
      <c r="H24" s="375"/>
      <c r="I24" s="332"/>
      <c r="J24" s="326"/>
      <c r="K24" s="326"/>
      <c r="L24" s="401"/>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1"/>
      <c r="AM24" s="401"/>
      <c r="AN24" s="401"/>
      <c r="AO24" s="401"/>
      <c r="AP24" s="347"/>
      <c r="AQ24" s="348"/>
      <c r="AR24" s="348"/>
      <c r="AS24" s="348"/>
      <c r="AT24" s="348"/>
      <c r="AU24" s="351"/>
      <c r="AV24" s="352"/>
      <c r="AW24" s="325"/>
      <c r="AX24" s="326"/>
      <c r="AY24" s="327"/>
      <c r="AZ24" s="375"/>
      <c r="BA24" s="375"/>
      <c r="BB24" s="375"/>
      <c r="BC24" s="410"/>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8"/>
      <c r="CJ24" s="372"/>
      <c r="CK24" s="372"/>
      <c r="CL24" s="372"/>
      <c r="CM24" s="372"/>
      <c r="CN24" s="372"/>
      <c r="CO24" s="375"/>
      <c r="CP24" s="376"/>
      <c r="CQ24" s="29"/>
      <c r="CR24" s="30"/>
    </row>
    <row r="25" spans="3:132" ht="9" customHeight="1" thickBot="1" x14ac:dyDescent="0.2">
      <c r="C25" s="325"/>
      <c r="D25" s="326"/>
      <c r="E25" s="327"/>
      <c r="F25" s="375"/>
      <c r="G25" s="375"/>
      <c r="H25" s="375"/>
      <c r="I25" s="332"/>
      <c r="J25" s="326"/>
      <c r="K25" s="326"/>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c r="AN25" s="401"/>
      <c r="AO25" s="401"/>
      <c r="AP25" s="347"/>
      <c r="AQ25" s="348"/>
      <c r="AR25" s="348"/>
      <c r="AS25" s="348"/>
      <c r="AT25" s="348"/>
      <c r="AU25" s="353"/>
      <c r="AV25" s="354"/>
      <c r="AW25" s="328"/>
      <c r="AX25" s="329"/>
      <c r="AY25" s="330"/>
      <c r="AZ25" s="377"/>
      <c r="BA25" s="377"/>
      <c r="BB25" s="377"/>
      <c r="BC25" s="411"/>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6"/>
      <c r="CA25" s="406"/>
      <c r="CB25" s="406"/>
      <c r="CC25" s="406"/>
      <c r="CD25" s="406"/>
      <c r="CE25" s="406"/>
      <c r="CF25" s="406"/>
      <c r="CG25" s="406"/>
      <c r="CH25" s="406"/>
      <c r="CI25" s="407"/>
      <c r="CJ25" s="408"/>
      <c r="CK25" s="408"/>
      <c r="CL25" s="408"/>
      <c r="CM25" s="408"/>
      <c r="CN25" s="408"/>
      <c r="CO25" s="377"/>
      <c r="CP25" s="409"/>
      <c r="CQ25" s="29"/>
      <c r="CR25" s="30"/>
    </row>
    <row r="26" spans="3:132" ht="9" customHeight="1" x14ac:dyDescent="0.15">
      <c r="C26" s="325"/>
      <c r="D26" s="326"/>
      <c r="E26" s="327"/>
      <c r="F26" s="375">
        <v>5</v>
      </c>
      <c r="G26" s="375"/>
      <c r="H26" s="375"/>
      <c r="I26" s="332"/>
      <c r="J26" s="326"/>
      <c r="K26" s="326"/>
      <c r="L26" s="401" t="s">
        <v>69</v>
      </c>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1"/>
      <c r="AN26" s="401"/>
      <c r="AO26" s="401"/>
      <c r="AP26" s="402"/>
      <c r="AQ26" s="403"/>
      <c r="AR26" s="403"/>
      <c r="AS26" s="403"/>
      <c r="AT26" s="403"/>
      <c r="AU26" s="351" t="s">
        <v>61</v>
      </c>
      <c r="AV26" s="352"/>
      <c r="AW26" s="322" t="s">
        <v>70</v>
      </c>
      <c r="AX26" s="323"/>
      <c r="AY26" s="324"/>
      <c r="AZ26" s="373">
        <v>5</v>
      </c>
      <c r="BA26" s="373"/>
      <c r="BB26" s="373"/>
      <c r="BC26" s="412" t="s">
        <v>111</v>
      </c>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6"/>
      <c r="CJ26" s="371"/>
      <c r="CK26" s="371"/>
      <c r="CL26" s="371"/>
      <c r="CM26" s="371"/>
      <c r="CN26" s="371"/>
      <c r="CO26" s="331" t="s">
        <v>61</v>
      </c>
      <c r="CP26" s="350"/>
      <c r="CQ26" s="29"/>
      <c r="CR26" s="30"/>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row>
    <row r="27" spans="3:132" ht="9" customHeight="1" x14ac:dyDescent="0.15">
      <c r="C27" s="325"/>
      <c r="D27" s="326"/>
      <c r="E27" s="327"/>
      <c r="F27" s="375"/>
      <c r="G27" s="375"/>
      <c r="H27" s="375"/>
      <c r="I27" s="332"/>
      <c r="J27" s="326"/>
      <c r="K27" s="326"/>
      <c r="L27" s="401"/>
      <c r="M27" s="401"/>
      <c r="N27" s="401"/>
      <c r="O27" s="401"/>
      <c r="P27" s="401"/>
      <c r="Q27" s="401"/>
      <c r="R27" s="401"/>
      <c r="S27" s="401"/>
      <c r="T27" s="401"/>
      <c r="U27" s="401"/>
      <c r="V27" s="401"/>
      <c r="W27" s="401"/>
      <c r="X27" s="401"/>
      <c r="Y27" s="401"/>
      <c r="Z27" s="401"/>
      <c r="AA27" s="401"/>
      <c r="AB27" s="401"/>
      <c r="AC27" s="401"/>
      <c r="AD27" s="401"/>
      <c r="AE27" s="401"/>
      <c r="AF27" s="401"/>
      <c r="AG27" s="401"/>
      <c r="AH27" s="401"/>
      <c r="AI27" s="401"/>
      <c r="AJ27" s="401"/>
      <c r="AK27" s="401"/>
      <c r="AL27" s="401"/>
      <c r="AM27" s="401"/>
      <c r="AN27" s="401"/>
      <c r="AO27" s="401"/>
      <c r="AP27" s="347"/>
      <c r="AQ27" s="348"/>
      <c r="AR27" s="348"/>
      <c r="AS27" s="348"/>
      <c r="AT27" s="348"/>
      <c r="AU27" s="351"/>
      <c r="AV27" s="352"/>
      <c r="AW27" s="325"/>
      <c r="AX27" s="326"/>
      <c r="AY27" s="327"/>
      <c r="AZ27" s="375"/>
      <c r="BA27" s="375"/>
      <c r="BB27" s="375"/>
      <c r="BC27" s="410"/>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8"/>
      <c r="CJ27" s="372"/>
      <c r="CK27" s="372"/>
      <c r="CL27" s="372"/>
      <c r="CM27" s="372"/>
      <c r="CN27" s="372"/>
      <c r="CO27" s="332"/>
      <c r="CP27" s="352"/>
      <c r="CQ27" s="29"/>
      <c r="CR27" s="30"/>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row>
    <row r="28" spans="3:132" ht="9" customHeight="1" x14ac:dyDescent="0.15">
      <c r="C28" s="325"/>
      <c r="D28" s="326"/>
      <c r="E28" s="327"/>
      <c r="F28" s="375"/>
      <c r="G28" s="375"/>
      <c r="H28" s="375"/>
      <c r="I28" s="332"/>
      <c r="J28" s="326"/>
      <c r="K28" s="326"/>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347"/>
      <c r="AQ28" s="348"/>
      <c r="AR28" s="348"/>
      <c r="AS28" s="348"/>
      <c r="AT28" s="348"/>
      <c r="AU28" s="353"/>
      <c r="AV28" s="354"/>
      <c r="AW28" s="325"/>
      <c r="AX28" s="326"/>
      <c r="AY28" s="327"/>
      <c r="AZ28" s="375"/>
      <c r="BA28" s="375"/>
      <c r="BB28" s="375"/>
      <c r="BC28" s="410"/>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8"/>
      <c r="CJ28" s="372"/>
      <c r="CK28" s="372"/>
      <c r="CL28" s="372"/>
      <c r="CM28" s="372"/>
      <c r="CN28" s="372"/>
      <c r="CO28" s="332"/>
      <c r="CP28" s="352"/>
      <c r="CQ28" s="29"/>
      <c r="CR28" s="30"/>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row>
    <row r="29" spans="3:132" ht="9" customHeight="1" x14ac:dyDescent="0.15">
      <c r="C29" s="325"/>
      <c r="D29" s="326"/>
      <c r="E29" s="327"/>
      <c r="F29" s="375">
        <v>5</v>
      </c>
      <c r="G29" s="375"/>
      <c r="H29" s="375"/>
      <c r="I29" s="332"/>
      <c r="J29" s="326"/>
      <c r="K29" s="326"/>
      <c r="L29" s="401" t="s">
        <v>71</v>
      </c>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347"/>
      <c r="AQ29" s="348"/>
      <c r="AR29" s="348"/>
      <c r="AS29" s="348"/>
      <c r="AT29" s="348"/>
      <c r="AU29" s="393" t="s">
        <v>61</v>
      </c>
      <c r="AV29" s="394"/>
      <c r="AW29" s="325"/>
      <c r="AX29" s="326"/>
      <c r="AY29" s="327"/>
      <c r="AZ29" s="375">
        <v>5</v>
      </c>
      <c r="BA29" s="375"/>
      <c r="BB29" s="375"/>
      <c r="BC29" s="413" t="s">
        <v>112</v>
      </c>
      <c r="BD29" s="404"/>
      <c r="BE29" s="404"/>
      <c r="BF29" s="404"/>
      <c r="BG29" s="404"/>
      <c r="BH29" s="404"/>
      <c r="BI29" s="404"/>
      <c r="BJ29" s="404"/>
      <c r="BK29" s="404"/>
      <c r="BL29" s="404"/>
      <c r="BM29" s="404"/>
      <c r="BN29" s="404"/>
      <c r="BO29" s="404"/>
      <c r="BP29" s="404"/>
      <c r="BQ29" s="404"/>
      <c r="BR29" s="404"/>
      <c r="BS29" s="404"/>
      <c r="BT29" s="404"/>
      <c r="BU29" s="404"/>
      <c r="BV29" s="404"/>
      <c r="BW29" s="404"/>
      <c r="BX29" s="404"/>
      <c r="BY29" s="404"/>
      <c r="BZ29" s="404"/>
      <c r="CA29" s="404"/>
      <c r="CB29" s="404"/>
      <c r="CC29" s="404"/>
      <c r="CD29" s="404"/>
      <c r="CE29" s="404"/>
      <c r="CF29" s="404"/>
      <c r="CG29" s="404"/>
      <c r="CH29" s="404"/>
      <c r="CI29" s="405"/>
      <c r="CJ29" s="384"/>
      <c r="CK29" s="385"/>
      <c r="CL29" s="385"/>
      <c r="CM29" s="385"/>
      <c r="CN29" s="385"/>
      <c r="CO29" s="393" t="s">
        <v>61</v>
      </c>
      <c r="CP29" s="394"/>
      <c r="CQ29" s="29"/>
      <c r="CR29" s="30"/>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row>
    <row r="30" spans="3:132" ht="9" customHeight="1" x14ac:dyDescent="0.15">
      <c r="C30" s="325"/>
      <c r="D30" s="326"/>
      <c r="E30" s="327"/>
      <c r="F30" s="375"/>
      <c r="G30" s="375"/>
      <c r="H30" s="375"/>
      <c r="I30" s="332"/>
      <c r="J30" s="326"/>
      <c r="K30" s="326"/>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347"/>
      <c r="AQ30" s="348"/>
      <c r="AR30" s="348"/>
      <c r="AS30" s="348"/>
      <c r="AT30" s="348"/>
      <c r="AU30" s="351"/>
      <c r="AV30" s="352"/>
      <c r="AW30" s="325"/>
      <c r="AX30" s="326"/>
      <c r="AY30" s="327"/>
      <c r="AZ30" s="375"/>
      <c r="BA30" s="375"/>
      <c r="BB30" s="375"/>
      <c r="BC30" s="410"/>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8"/>
      <c r="CJ30" s="387"/>
      <c r="CK30" s="388"/>
      <c r="CL30" s="388"/>
      <c r="CM30" s="388"/>
      <c r="CN30" s="388"/>
      <c r="CO30" s="351"/>
      <c r="CP30" s="352"/>
      <c r="CQ30" s="29"/>
      <c r="CR30" s="30"/>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row>
    <row r="31" spans="3:132" ht="9" customHeight="1" x14ac:dyDescent="0.15">
      <c r="C31" s="325"/>
      <c r="D31" s="326"/>
      <c r="E31" s="327"/>
      <c r="F31" s="375"/>
      <c r="G31" s="375"/>
      <c r="H31" s="375"/>
      <c r="I31" s="332"/>
      <c r="J31" s="326"/>
      <c r="K31" s="326"/>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N31" s="401"/>
      <c r="AO31" s="401"/>
      <c r="AP31" s="347"/>
      <c r="AQ31" s="348"/>
      <c r="AR31" s="348"/>
      <c r="AS31" s="348"/>
      <c r="AT31" s="348"/>
      <c r="AU31" s="353"/>
      <c r="AV31" s="354"/>
      <c r="AW31" s="325"/>
      <c r="AX31" s="326"/>
      <c r="AY31" s="327"/>
      <c r="AZ31" s="375"/>
      <c r="BA31" s="375"/>
      <c r="BB31" s="375"/>
      <c r="BC31" s="410"/>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8"/>
      <c r="CJ31" s="402"/>
      <c r="CK31" s="403"/>
      <c r="CL31" s="403"/>
      <c r="CM31" s="403"/>
      <c r="CN31" s="403"/>
      <c r="CO31" s="353"/>
      <c r="CP31" s="354"/>
      <c r="CQ31" s="29"/>
      <c r="CR31" s="30"/>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row>
    <row r="32" spans="3:132" ht="9" customHeight="1" x14ac:dyDescent="0.15">
      <c r="C32" s="325"/>
      <c r="D32" s="326"/>
      <c r="E32" s="327"/>
      <c r="F32" s="375">
        <v>5</v>
      </c>
      <c r="G32" s="375"/>
      <c r="H32" s="375"/>
      <c r="I32" s="332"/>
      <c r="J32" s="326"/>
      <c r="K32" s="326"/>
      <c r="L32" s="401" t="s">
        <v>72</v>
      </c>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c r="AL32" s="401"/>
      <c r="AM32" s="401"/>
      <c r="AN32" s="401"/>
      <c r="AO32" s="401"/>
      <c r="AP32" s="347"/>
      <c r="AQ32" s="348"/>
      <c r="AR32" s="348"/>
      <c r="AS32" s="348"/>
      <c r="AT32" s="348"/>
      <c r="AU32" s="393" t="s">
        <v>61</v>
      </c>
      <c r="AV32" s="394"/>
      <c r="AW32" s="325"/>
      <c r="AX32" s="326"/>
      <c r="AY32" s="327"/>
      <c r="AZ32" s="375">
        <v>5</v>
      </c>
      <c r="BA32" s="375"/>
      <c r="BB32" s="375"/>
      <c r="BC32" s="413" t="s">
        <v>113</v>
      </c>
      <c r="BD32" s="404"/>
      <c r="BE32" s="404"/>
      <c r="BF32" s="404"/>
      <c r="BG32" s="404"/>
      <c r="BH32" s="404"/>
      <c r="BI32" s="404"/>
      <c r="BJ32" s="404"/>
      <c r="BK32" s="404"/>
      <c r="BL32" s="404"/>
      <c r="BM32" s="404"/>
      <c r="BN32" s="404"/>
      <c r="BO32" s="404"/>
      <c r="BP32" s="404"/>
      <c r="BQ32" s="404"/>
      <c r="BR32" s="404"/>
      <c r="BS32" s="404"/>
      <c r="BT32" s="404"/>
      <c r="BU32" s="404"/>
      <c r="BV32" s="404"/>
      <c r="BW32" s="404"/>
      <c r="BX32" s="404"/>
      <c r="BY32" s="404"/>
      <c r="BZ32" s="404"/>
      <c r="CA32" s="404"/>
      <c r="CB32" s="404"/>
      <c r="CC32" s="404"/>
      <c r="CD32" s="404"/>
      <c r="CE32" s="404"/>
      <c r="CF32" s="404"/>
      <c r="CG32" s="404"/>
      <c r="CH32" s="404"/>
      <c r="CI32" s="405"/>
      <c r="CJ32" s="384"/>
      <c r="CK32" s="385"/>
      <c r="CL32" s="385"/>
      <c r="CM32" s="385"/>
      <c r="CN32" s="385"/>
      <c r="CO32" s="393" t="s">
        <v>61</v>
      </c>
      <c r="CP32" s="394"/>
      <c r="CQ32" s="29"/>
      <c r="CR32" s="30"/>
      <c r="CS32" s="33"/>
      <c r="CT32" s="33"/>
      <c r="CU32" s="33"/>
      <c r="CV32" s="33"/>
      <c r="CW32" s="33"/>
      <c r="CX32" s="33"/>
      <c r="CY32" s="33"/>
      <c r="CZ32" s="33"/>
      <c r="DA32" s="33"/>
      <c r="DB32" s="33"/>
      <c r="DC32" s="33"/>
    </row>
    <row r="33" spans="3:107" ht="9" customHeight="1" x14ac:dyDescent="0.15">
      <c r="C33" s="325"/>
      <c r="D33" s="326"/>
      <c r="E33" s="327"/>
      <c r="F33" s="375"/>
      <c r="G33" s="375"/>
      <c r="H33" s="375"/>
      <c r="I33" s="332"/>
      <c r="J33" s="326"/>
      <c r="K33" s="326"/>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401"/>
      <c r="AM33" s="401"/>
      <c r="AN33" s="401"/>
      <c r="AO33" s="401"/>
      <c r="AP33" s="347"/>
      <c r="AQ33" s="348"/>
      <c r="AR33" s="348"/>
      <c r="AS33" s="348"/>
      <c r="AT33" s="348"/>
      <c r="AU33" s="351"/>
      <c r="AV33" s="352"/>
      <c r="AW33" s="325"/>
      <c r="AX33" s="326"/>
      <c r="AY33" s="327"/>
      <c r="AZ33" s="375"/>
      <c r="BA33" s="375"/>
      <c r="BB33" s="375"/>
      <c r="BC33" s="410"/>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8"/>
      <c r="CJ33" s="387"/>
      <c r="CK33" s="388"/>
      <c r="CL33" s="388"/>
      <c r="CM33" s="388"/>
      <c r="CN33" s="388"/>
      <c r="CO33" s="351"/>
      <c r="CP33" s="352"/>
      <c r="CQ33" s="29"/>
      <c r="CR33" s="30"/>
      <c r="CS33" s="33"/>
      <c r="CT33" s="33"/>
      <c r="CU33" s="33"/>
      <c r="CV33" s="33"/>
      <c r="CW33" s="33"/>
      <c r="CX33" s="33"/>
      <c r="CY33" s="33"/>
      <c r="CZ33" s="33"/>
      <c r="DA33" s="33"/>
      <c r="DB33" s="33"/>
      <c r="DC33" s="33"/>
    </row>
    <row r="34" spans="3:107" ht="9" customHeight="1" x14ac:dyDescent="0.15">
      <c r="C34" s="325"/>
      <c r="D34" s="326"/>
      <c r="E34" s="327"/>
      <c r="F34" s="375"/>
      <c r="G34" s="375"/>
      <c r="H34" s="375"/>
      <c r="I34" s="332"/>
      <c r="J34" s="326"/>
      <c r="K34" s="326"/>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c r="AL34" s="401"/>
      <c r="AM34" s="401"/>
      <c r="AN34" s="401"/>
      <c r="AO34" s="401"/>
      <c r="AP34" s="347"/>
      <c r="AQ34" s="348"/>
      <c r="AR34" s="348"/>
      <c r="AS34" s="348"/>
      <c r="AT34" s="348"/>
      <c r="AU34" s="353"/>
      <c r="AV34" s="354"/>
      <c r="AW34" s="325"/>
      <c r="AX34" s="326"/>
      <c r="AY34" s="327"/>
      <c r="AZ34" s="375"/>
      <c r="BA34" s="375"/>
      <c r="BB34" s="375"/>
      <c r="BC34" s="410"/>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8"/>
      <c r="CJ34" s="402"/>
      <c r="CK34" s="403"/>
      <c r="CL34" s="403"/>
      <c r="CM34" s="403"/>
      <c r="CN34" s="403"/>
      <c r="CO34" s="353"/>
      <c r="CP34" s="354"/>
      <c r="CQ34" s="29"/>
      <c r="CR34" s="30"/>
      <c r="CS34" s="32"/>
      <c r="CT34" s="32"/>
      <c r="CU34" s="32"/>
      <c r="CV34" s="32"/>
      <c r="CW34" s="32"/>
      <c r="CX34" s="32"/>
      <c r="CY34" s="32"/>
      <c r="CZ34" s="32"/>
      <c r="DA34" s="32"/>
      <c r="DB34" s="32"/>
      <c r="DC34" s="32"/>
    </row>
    <row r="35" spans="3:107" ht="9" customHeight="1" x14ac:dyDescent="0.15">
      <c r="C35" s="325"/>
      <c r="D35" s="326"/>
      <c r="E35" s="327"/>
      <c r="F35" s="375">
        <v>5</v>
      </c>
      <c r="G35" s="375"/>
      <c r="H35" s="375"/>
      <c r="I35" s="332"/>
      <c r="J35" s="326"/>
      <c r="K35" s="326"/>
      <c r="L35" s="401" t="s">
        <v>73</v>
      </c>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2"/>
      <c r="AQ35" s="403"/>
      <c r="AR35" s="403"/>
      <c r="AS35" s="403"/>
      <c r="AT35" s="403"/>
      <c r="AU35" s="351" t="s">
        <v>61</v>
      </c>
      <c r="AV35" s="352"/>
      <c r="AW35" s="325"/>
      <c r="AX35" s="326"/>
      <c r="AY35" s="327"/>
      <c r="AZ35" s="375">
        <v>5</v>
      </c>
      <c r="BA35" s="375"/>
      <c r="BB35" s="375"/>
      <c r="BC35" s="413" t="s">
        <v>114</v>
      </c>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5"/>
      <c r="CJ35" s="384"/>
      <c r="CK35" s="385"/>
      <c r="CL35" s="385"/>
      <c r="CM35" s="385"/>
      <c r="CN35" s="385"/>
      <c r="CO35" s="393" t="s">
        <v>61</v>
      </c>
      <c r="CP35" s="394"/>
      <c r="CQ35" s="29"/>
      <c r="CR35" s="30"/>
      <c r="CS35" s="32"/>
      <c r="CT35" s="32"/>
      <c r="CU35" s="32"/>
      <c r="CV35" s="32"/>
      <c r="CW35" s="32"/>
      <c r="CX35" s="32"/>
      <c r="CY35" s="32"/>
      <c r="CZ35" s="32"/>
      <c r="DA35" s="32"/>
      <c r="DB35" s="32"/>
      <c r="DC35" s="32"/>
    </row>
    <row r="36" spans="3:107" ht="9" customHeight="1" x14ac:dyDescent="0.15">
      <c r="C36" s="325"/>
      <c r="D36" s="326"/>
      <c r="E36" s="327"/>
      <c r="F36" s="375"/>
      <c r="G36" s="375"/>
      <c r="H36" s="375"/>
      <c r="I36" s="332"/>
      <c r="J36" s="326"/>
      <c r="K36" s="326"/>
      <c r="L36" s="401"/>
      <c r="M36" s="401"/>
      <c r="N36" s="401"/>
      <c r="O36" s="401"/>
      <c r="P36" s="401"/>
      <c r="Q36" s="401"/>
      <c r="R36" s="401"/>
      <c r="S36" s="401"/>
      <c r="T36" s="401"/>
      <c r="U36" s="401"/>
      <c r="V36" s="401"/>
      <c r="W36" s="401"/>
      <c r="X36" s="401"/>
      <c r="Y36" s="401"/>
      <c r="Z36" s="401"/>
      <c r="AA36" s="401"/>
      <c r="AB36" s="401"/>
      <c r="AC36" s="401"/>
      <c r="AD36" s="401"/>
      <c r="AE36" s="401"/>
      <c r="AF36" s="401"/>
      <c r="AG36" s="401"/>
      <c r="AH36" s="401"/>
      <c r="AI36" s="401"/>
      <c r="AJ36" s="401"/>
      <c r="AK36" s="401"/>
      <c r="AL36" s="401"/>
      <c r="AM36" s="401"/>
      <c r="AN36" s="401"/>
      <c r="AO36" s="401"/>
      <c r="AP36" s="347"/>
      <c r="AQ36" s="348"/>
      <c r="AR36" s="348"/>
      <c r="AS36" s="348"/>
      <c r="AT36" s="348"/>
      <c r="AU36" s="351"/>
      <c r="AV36" s="352"/>
      <c r="AW36" s="325"/>
      <c r="AX36" s="326"/>
      <c r="AY36" s="327"/>
      <c r="AZ36" s="375"/>
      <c r="BA36" s="375"/>
      <c r="BB36" s="375"/>
      <c r="BC36" s="410"/>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8"/>
      <c r="CJ36" s="387"/>
      <c r="CK36" s="388"/>
      <c r="CL36" s="388"/>
      <c r="CM36" s="388"/>
      <c r="CN36" s="388"/>
      <c r="CO36" s="351"/>
      <c r="CP36" s="352"/>
      <c r="CQ36" s="29"/>
      <c r="CR36" s="30"/>
      <c r="CS36" s="32"/>
      <c r="CT36" s="32"/>
      <c r="CU36" s="32"/>
      <c r="CV36" s="32"/>
      <c r="CW36" s="32"/>
      <c r="CX36" s="32"/>
      <c r="CY36" s="32"/>
      <c r="CZ36" s="32"/>
      <c r="DA36" s="32"/>
      <c r="DB36" s="32"/>
      <c r="DC36" s="32"/>
    </row>
    <row r="37" spans="3:107" ht="9" customHeight="1" x14ac:dyDescent="0.15">
      <c r="C37" s="325"/>
      <c r="D37" s="326"/>
      <c r="E37" s="327"/>
      <c r="F37" s="375"/>
      <c r="G37" s="375"/>
      <c r="H37" s="375"/>
      <c r="I37" s="332"/>
      <c r="J37" s="326"/>
      <c r="K37" s="326"/>
      <c r="L37" s="401"/>
      <c r="M37" s="401"/>
      <c r="N37" s="401"/>
      <c r="O37" s="401"/>
      <c r="P37" s="401"/>
      <c r="Q37" s="401"/>
      <c r="R37" s="401"/>
      <c r="S37" s="401"/>
      <c r="T37" s="401"/>
      <c r="U37" s="401"/>
      <c r="V37" s="401"/>
      <c r="W37" s="401"/>
      <c r="X37" s="401"/>
      <c r="Y37" s="401"/>
      <c r="Z37" s="401"/>
      <c r="AA37" s="401"/>
      <c r="AB37" s="401"/>
      <c r="AC37" s="401"/>
      <c r="AD37" s="401"/>
      <c r="AE37" s="401"/>
      <c r="AF37" s="401"/>
      <c r="AG37" s="401"/>
      <c r="AH37" s="401"/>
      <c r="AI37" s="401"/>
      <c r="AJ37" s="401"/>
      <c r="AK37" s="401"/>
      <c r="AL37" s="401"/>
      <c r="AM37" s="401"/>
      <c r="AN37" s="401"/>
      <c r="AO37" s="401"/>
      <c r="AP37" s="347"/>
      <c r="AQ37" s="348"/>
      <c r="AR37" s="348"/>
      <c r="AS37" s="348"/>
      <c r="AT37" s="348"/>
      <c r="AU37" s="353"/>
      <c r="AV37" s="354"/>
      <c r="AW37" s="325"/>
      <c r="AX37" s="326"/>
      <c r="AY37" s="327"/>
      <c r="AZ37" s="375"/>
      <c r="BA37" s="375"/>
      <c r="BB37" s="375"/>
      <c r="BC37" s="410"/>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8"/>
      <c r="CJ37" s="402"/>
      <c r="CK37" s="403"/>
      <c r="CL37" s="403"/>
      <c r="CM37" s="403"/>
      <c r="CN37" s="403"/>
      <c r="CO37" s="353"/>
      <c r="CP37" s="354"/>
      <c r="CQ37" s="29"/>
      <c r="CR37" s="30"/>
      <c r="CS37" s="32"/>
      <c r="CT37" s="32"/>
      <c r="CU37" s="32"/>
      <c r="CV37" s="32"/>
      <c r="CW37" s="32"/>
      <c r="CX37" s="32"/>
      <c r="CY37" s="32"/>
      <c r="CZ37" s="32"/>
      <c r="DA37" s="32"/>
      <c r="DB37" s="32"/>
      <c r="DC37" s="32"/>
    </row>
    <row r="38" spans="3:107" ht="9" customHeight="1" x14ac:dyDescent="0.15">
      <c r="C38" s="325"/>
      <c r="D38" s="326"/>
      <c r="E38" s="327"/>
      <c r="F38" s="375">
        <v>5</v>
      </c>
      <c r="G38" s="375"/>
      <c r="H38" s="375"/>
      <c r="I38" s="332"/>
      <c r="J38" s="326"/>
      <c r="K38" s="326"/>
      <c r="L38" s="401" t="s">
        <v>74</v>
      </c>
      <c r="M38" s="401"/>
      <c r="N38" s="401"/>
      <c r="O38" s="401"/>
      <c r="P38" s="401"/>
      <c r="Q38" s="401"/>
      <c r="R38" s="401"/>
      <c r="S38" s="401"/>
      <c r="T38" s="401"/>
      <c r="U38" s="401"/>
      <c r="V38" s="401"/>
      <c r="W38" s="401"/>
      <c r="X38" s="401"/>
      <c r="Y38" s="401"/>
      <c r="Z38" s="401"/>
      <c r="AA38" s="401"/>
      <c r="AB38" s="401"/>
      <c r="AC38" s="401"/>
      <c r="AD38" s="401"/>
      <c r="AE38" s="401"/>
      <c r="AF38" s="401"/>
      <c r="AG38" s="401"/>
      <c r="AH38" s="401"/>
      <c r="AI38" s="401"/>
      <c r="AJ38" s="401"/>
      <c r="AK38" s="401"/>
      <c r="AL38" s="401"/>
      <c r="AM38" s="401"/>
      <c r="AN38" s="401"/>
      <c r="AO38" s="401"/>
      <c r="AP38" s="347"/>
      <c r="AQ38" s="348"/>
      <c r="AR38" s="348"/>
      <c r="AS38" s="348"/>
      <c r="AT38" s="348"/>
      <c r="AU38" s="393" t="s">
        <v>61</v>
      </c>
      <c r="AV38" s="394"/>
      <c r="AW38" s="325"/>
      <c r="AX38" s="326"/>
      <c r="AY38" s="327"/>
      <c r="AZ38" s="375">
        <v>2</v>
      </c>
      <c r="BA38" s="375"/>
      <c r="BB38" s="375"/>
      <c r="BC38" s="413" t="s">
        <v>115</v>
      </c>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5"/>
      <c r="CJ38" s="384"/>
      <c r="CK38" s="385"/>
      <c r="CL38" s="385"/>
      <c r="CM38" s="385"/>
      <c r="CN38" s="385"/>
      <c r="CO38" s="393" t="s">
        <v>61</v>
      </c>
      <c r="CP38" s="394"/>
      <c r="CQ38" s="29"/>
      <c r="CR38" s="30"/>
      <c r="CS38" s="32"/>
      <c r="CT38" s="32"/>
      <c r="CU38" s="32"/>
      <c r="CV38" s="32"/>
      <c r="CW38" s="32"/>
      <c r="CX38" s="32"/>
      <c r="CY38" s="32"/>
      <c r="CZ38" s="32"/>
      <c r="DA38" s="32"/>
      <c r="DB38" s="32"/>
      <c r="DC38" s="32"/>
    </row>
    <row r="39" spans="3:107" ht="9" customHeight="1" x14ac:dyDescent="0.15">
      <c r="C39" s="325"/>
      <c r="D39" s="326"/>
      <c r="E39" s="327"/>
      <c r="F39" s="375"/>
      <c r="G39" s="375"/>
      <c r="H39" s="375"/>
      <c r="I39" s="332"/>
      <c r="J39" s="326"/>
      <c r="K39" s="326"/>
      <c r="L39" s="401"/>
      <c r="M39" s="401"/>
      <c r="N39" s="401"/>
      <c r="O39" s="401"/>
      <c r="P39" s="401"/>
      <c r="Q39" s="401"/>
      <c r="R39" s="401"/>
      <c r="S39" s="401"/>
      <c r="T39" s="401"/>
      <c r="U39" s="401"/>
      <c r="V39" s="401"/>
      <c r="W39" s="401"/>
      <c r="X39" s="401"/>
      <c r="Y39" s="401"/>
      <c r="Z39" s="401"/>
      <c r="AA39" s="401"/>
      <c r="AB39" s="401"/>
      <c r="AC39" s="401"/>
      <c r="AD39" s="401"/>
      <c r="AE39" s="401"/>
      <c r="AF39" s="401"/>
      <c r="AG39" s="401"/>
      <c r="AH39" s="401"/>
      <c r="AI39" s="401"/>
      <c r="AJ39" s="401"/>
      <c r="AK39" s="401"/>
      <c r="AL39" s="401"/>
      <c r="AM39" s="401"/>
      <c r="AN39" s="401"/>
      <c r="AO39" s="401"/>
      <c r="AP39" s="347"/>
      <c r="AQ39" s="348"/>
      <c r="AR39" s="348"/>
      <c r="AS39" s="348"/>
      <c r="AT39" s="348"/>
      <c r="AU39" s="351"/>
      <c r="AV39" s="352"/>
      <c r="AW39" s="325"/>
      <c r="AX39" s="326"/>
      <c r="AY39" s="327"/>
      <c r="AZ39" s="375"/>
      <c r="BA39" s="375"/>
      <c r="BB39" s="375"/>
      <c r="BC39" s="410"/>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8"/>
      <c r="CJ39" s="387"/>
      <c r="CK39" s="388"/>
      <c r="CL39" s="388"/>
      <c r="CM39" s="388"/>
      <c r="CN39" s="388"/>
      <c r="CO39" s="351"/>
      <c r="CP39" s="352"/>
      <c r="CQ39" s="29"/>
      <c r="CR39" s="30"/>
      <c r="CS39" s="32"/>
      <c r="CT39" s="32"/>
      <c r="CU39" s="32"/>
      <c r="CV39" s="32"/>
      <c r="CW39" s="32"/>
      <c r="CX39" s="32"/>
      <c r="CY39" s="32"/>
      <c r="CZ39" s="32"/>
      <c r="DA39" s="32"/>
      <c r="DB39" s="32"/>
      <c r="DC39" s="32"/>
    </row>
    <row r="40" spans="3:107" ht="9" customHeight="1" x14ac:dyDescent="0.15">
      <c r="C40" s="325"/>
      <c r="D40" s="326"/>
      <c r="E40" s="327"/>
      <c r="F40" s="375"/>
      <c r="G40" s="375"/>
      <c r="H40" s="375"/>
      <c r="I40" s="332"/>
      <c r="J40" s="326"/>
      <c r="K40" s="326"/>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401"/>
      <c r="AJ40" s="401"/>
      <c r="AK40" s="401"/>
      <c r="AL40" s="401"/>
      <c r="AM40" s="401"/>
      <c r="AN40" s="401"/>
      <c r="AO40" s="401"/>
      <c r="AP40" s="347"/>
      <c r="AQ40" s="348"/>
      <c r="AR40" s="348"/>
      <c r="AS40" s="348"/>
      <c r="AT40" s="348"/>
      <c r="AU40" s="353"/>
      <c r="AV40" s="354"/>
      <c r="AW40" s="325"/>
      <c r="AX40" s="326"/>
      <c r="AY40" s="327"/>
      <c r="AZ40" s="375"/>
      <c r="BA40" s="375"/>
      <c r="BB40" s="375"/>
      <c r="BC40" s="410"/>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c r="CF40" s="367"/>
      <c r="CG40" s="367"/>
      <c r="CH40" s="367"/>
      <c r="CI40" s="368"/>
      <c r="CJ40" s="402"/>
      <c r="CK40" s="403"/>
      <c r="CL40" s="403"/>
      <c r="CM40" s="403"/>
      <c r="CN40" s="403"/>
      <c r="CO40" s="353"/>
      <c r="CP40" s="354"/>
      <c r="CQ40" s="29"/>
      <c r="CR40" s="30"/>
      <c r="CS40" s="32"/>
      <c r="CT40" s="32"/>
      <c r="CU40" s="32"/>
      <c r="CV40" s="32"/>
      <c r="CW40" s="32"/>
      <c r="CX40" s="32"/>
      <c r="CY40" s="32"/>
      <c r="CZ40" s="32"/>
      <c r="DA40" s="32"/>
      <c r="DB40" s="32"/>
      <c r="DC40" s="32"/>
    </row>
    <row r="41" spans="3:107" ht="9" customHeight="1" x14ac:dyDescent="0.15">
      <c r="C41" s="325"/>
      <c r="D41" s="326"/>
      <c r="E41" s="327"/>
      <c r="F41" s="375">
        <v>5</v>
      </c>
      <c r="G41" s="375"/>
      <c r="H41" s="375"/>
      <c r="I41" s="332"/>
      <c r="J41" s="326"/>
      <c r="K41" s="326"/>
      <c r="L41" s="401" t="s">
        <v>75</v>
      </c>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347"/>
      <c r="AQ41" s="348"/>
      <c r="AR41" s="348"/>
      <c r="AS41" s="348"/>
      <c r="AT41" s="348"/>
      <c r="AU41" s="393" t="s">
        <v>61</v>
      </c>
      <c r="AV41" s="394"/>
      <c r="AW41" s="325"/>
      <c r="AX41" s="326"/>
      <c r="AY41" s="327"/>
      <c r="AZ41" s="375">
        <v>2</v>
      </c>
      <c r="BA41" s="375"/>
      <c r="BB41" s="375"/>
      <c r="BC41" s="413" t="s">
        <v>88</v>
      </c>
      <c r="BD41" s="404"/>
      <c r="BE41" s="404"/>
      <c r="BF41" s="404"/>
      <c r="BG41" s="404"/>
      <c r="BH41" s="404"/>
      <c r="BI41" s="404"/>
      <c r="BJ41" s="404"/>
      <c r="BK41" s="404"/>
      <c r="BL41" s="404"/>
      <c r="BM41" s="404"/>
      <c r="BN41" s="404"/>
      <c r="BO41" s="404"/>
      <c r="BP41" s="404"/>
      <c r="BQ41" s="404"/>
      <c r="BR41" s="404"/>
      <c r="BS41" s="404"/>
      <c r="BT41" s="404"/>
      <c r="BU41" s="404"/>
      <c r="BV41" s="404"/>
      <c r="BW41" s="404"/>
      <c r="BX41" s="404"/>
      <c r="BY41" s="404"/>
      <c r="BZ41" s="404"/>
      <c r="CA41" s="404"/>
      <c r="CB41" s="404"/>
      <c r="CC41" s="404"/>
      <c r="CD41" s="404"/>
      <c r="CE41" s="404"/>
      <c r="CF41" s="404"/>
      <c r="CG41" s="404"/>
      <c r="CH41" s="404"/>
      <c r="CI41" s="405"/>
      <c r="CJ41" s="384"/>
      <c r="CK41" s="385"/>
      <c r="CL41" s="385"/>
      <c r="CM41" s="385"/>
      <c r="CN41" s="385"/>
      <c r="CO41" s="393" t="s">
        <v>61</v>
      </c>
      <c r="CP41" s="394"/>
      <c r="CQ41" s="29"/>
      <c r="CR41" s="30"/>
      <c r="CS41" s="32"/>
      <c r="CT41" s="32"/>
      <c r="CU41" s="32"/>
      <c r="CV41" s="32"/>
      <c r="CW41" s="32"/>
      <c r="CX41" s="32"/>
      <c r="CY41" s="32"/>
      <c r="CZ41" s="32"/>
      <c r="DA41" s="32"/>
      <c r="DB41" s="32"/>
      <c r="DC41" s="32"/>
    </row>
    <row r="42" spans="3:107" ht="9" customHeight="1" x14ac:dyDescent="0.15">
      <c r="C42" s="325"/>
      <c r="D42" s="326"/>
      <c r="E42" s="327"/>
      <c r="F42" s="375"/>
      <c r="G42" s="375"/>
      <c r="H42" s="375"/>
      <c r="I42" s="332"/>
      <c r="J42" s="326"/>
      <c r="K42" s="326"/>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347"/>
      <c r="AQ42" s="348"/>
      <c r="AR42" s="348"/>
      <c r="AS42" s="348"/>
      <c r="AT42" s="348"/>
      <c r="AU42" s="351"/>
      <c r="AV42" s="352"/>
      <c r="AW42" s="325"/>
      <c r="AX42" s="326"/>
      <c r="AY42" s="327"/>
      <c r="AZ42" s="375"/>
      <c r="BA42" s="375"/>
      <c r="BB42" s="375"/>
      <c r="BC42" s="410"/>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8"/>
      <c r="CJ42" s="387"/>
      <c r="CK42" s="388"/>
      <c r="CL42" s="388"/>
      <c r="CM42" s="388"/>
      <c r="CN42" s="388"/>
      <c r="CO42" s="351"/>
      <c r="CP42" s="352"/>
      <c r="CQ42" s="29"/>
      <c r="CR42" s="30"/>
    </row>
    <row r="43" spans="3:107" ht="9" customHeight="1" thickBot="1" x14ac:dyDescent="0.2">
      <c r="C43" s="325"/>
      <c r="D43" s="326"/>
      <c r="E43" s="327"/>
      <c r="F43" s="375"/>
      <c r="G43" s="375"/>
      <c r="H43" s="375"/>
      <c r="I43" s="332"/>
      <c r="J43" s="326"/>
      <c r="K43" s="326"/>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401"/>
      <c r="AJ43" s="401"/>
      <c r="AK43" s="401"/>
      <c r="AL43" s="401"/>
      <c r="AM43" s="401"/>
      <c r="AN43" s="401"/>
      <c r="AO43" s="401"/>
      <c r="AP43" s="347"/>
      <c r="AQ43" s="348"/>
      <c r="AR43" s="348"/>
      <c r="AS43" s="348"/>
      <c r="AT43" s="348"/>
      <c r="AU43" s="353"/>
      <c r="AV43" s="354"/>
      <c r="AW43" s="328"/>
      <c r="AX43" s="329"/>
      <c r="AY43" s="330"/>
      <c r="AZ43" s="377"/>
      <c r="BA43" s="377"/>
      <c r="BB43" s="377"/>
      <c r="BC43" s="411"/>
      <c r="BD43" s="406"/>
      <c r="BE43" s="406"/>
      <c r="BF43" s="406"/>
      <c r="BG43" s="406"/>
      <c r="BH43" s="406"/>
      <c r="BI43" s="406"/>
      <c r="BJ43" s="406"/>
      <c r="BK43" s="406"/>
      <c r="BL43" s="406"/>
      <c r="BM43" s="406"/>
      <c r="BN43" s="406"/>
      <c r="BO43" s="406"/>
      <c r="BP43" s="406"/>
      <c r="BQ43" s="406"/>
      <c r="BR43" s="406"/>
      <c r="BS43" s="406"/>
      <c r="BT43" s="406"/>
      <c r="BU43" s="406"/>
      <c r="BV43" s="406"/>
      <c r="BW43" s="406"/>
      <c r="BX43" s="406"/>
      <c r="BY43" s="406"/>
      <c r="BZ43" s="406"/>
      <c r="CA43" s="406"/>
      <c r="CB43" s="406"/>
      <c r="CC43" s="406"/>
      <c r="CD43" s="406"/>
      <c r="CE43" s="406"/>
      <c r="CF43" s="406"/>
      <c r="CG43" s="406"/>
      <c r="CH43" s="406"/>
      <c r="CI43" s="407"/>
      <c r="CJ43" s="390"/>
      <c r="CK43" s="391"/>
      <c r="CL43" s="391"/>
      <c r="CM43" s="391"/>
      <c r="CN43" s="391"/>
      <c r="CO43" s="395"/>
      <c r="CP43" s="396"/>
      <c r="CQ43" s="29"/>
      <c r="CR43" s="30"/>
    </row>
    <row r="44" spans="3:107" ht="9" customHeight="1" x14ac:dyDescent="0.15">
      <c r="C44" s="325"/>
      <c r="D44" s="326"/>
      <c r="E44" s="327"/>
      <c r="F44" s="375">
        <v>5</v>
      </c>
      <c r="G44" s="375"/>
      <c r="H44" s="375"/>
      <c r="I44" s="332"/>
      <c r="J44" s="326"/>
      <c r="K44" s="326"/>
      <c r="L44" s="401" t="s">
        <v>76</v>
      </c>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347"/>
      <c r="AQ44" s="348"/>
      <c r="AR44" s="348"/>
      <c r="AS44" s="348"/>
      <c r="AT44" s="348"/>
      <c r="AU44" s="393" t="s">
        <v>61</v>
      </c>
      <c r="AV44" s="394"/>
      <c r="AW44" s="322" t="s">
        <v>77</v>
      </c>
      <c r="AX44" s="323"/>
      <c r="AY44" s="324"/>
      <c r="AZ44" s="373">
        <v>2</v>
      </c>
      <c r="BA44" s="373"/>
      <c r="BB44" s="373"/>
      <c r="BC44" s="412" t="s">
        <v>116</v>
      </c>
      <c r="BD44" s="365"/>
      <c r="BE44" s="365"/>
      <c r="BF44" s="365"/>
      <c r="BG44" s="365"/>
      <c r="BH44" s="365"/>
      <c r="BI44" s="365"/>
      <c r="BJ44" s="365"/>
      <c r="BK44" s="365"/>
      <c r="BL44" s="365"/>
      <c r="BM44" s="365"/>
      <c r="BN44" s="365"/>
      <c r="BO44" s="365"/>
      <c r="BP44" s="365"/>
      <c r="BQ44" s="365"/>
      <c r="BR44" s="365"/>
      <c r="BS44" s="365"/>
      <c r="BT44" s="365"/>
      <c r="BU44" s="365"/>
      <c r="BV44" s="365"/>
      <c r="BW44" s="365"/>
      <c r="BX44" s="365"/>
      <c r="BY44" s="365"/>
      <c r="BZ44" s="365"/>
      <c r="CA44" s="365"/>
      <c r="CB44" s="365"/>
      <c r="CC44" s="365"/>
      <c r="CD44" s="365"/>
      <c r="CE44" s="365"/>
      <c r="CF44" s="365"/>
      <c r="CG44" s="365"/>
      <c r="CH44" s="365"/>
      <c r="CI44" s="366"/>
      <c r="CJ44" s="415"/>
      <c r="CK44" s="416"/>
      <c r="CL44" s="416"/>
      <c r="CM44" s="416"/>
      <c r="CN44" s="416"/>
      <c r="CO44" s="349" t="s">
        <v>61</v>
      </c>
      <c r="CP44" s="350"/>
      <c r="CQ44" s="29"/>
      <c r="CR44" s="30"/>
    </row>
    <row r="45" spans="3:107" ht="9" customHeight="1" x14ac:dyDescent="0.15">
      <c r="C45" s="325"/>
      <c r="D45" s="326"/>
      <c r="E45" s="327"/>
      <c r="F45" s="375"/>
      <c r="G45" s="375"/>
      <c r="H45" s="375"/>
      <c r="I45" s="332"/>
      <c r="J45" s="326"/>
      <c r="K45" s="326"/>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347"/>
      <c r="AQ45" s="348"/>
      <c r="AR45" s="348"/>
      <c r="AS45" s="348"/>
      <c r="AT45" s="348"/>
      <c r="AU45" s="351"/>
      <c r="AV45" s="352"/>
      <c r="AW45" s="325"/>
      <c r="AX45" s="326"/>
      <c r="AY45" s="327"/>
      <c r="AZ45" s="375"/>
      <c r="BA45" s="375"/>
      <c r="BB45" s="375"/>
      <c r="BC45" s="410"/>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8"/>
      <c r="CJ45" s="387"/>
      <c r="CK45" s="388"/>
      <c r="CL45" s="388"/>
      <c r="CM45" s="388"/>
      <c r="CN45" s="388"/>
      <c r="CO45" s="351"/>
      <c r="CP45" s="352"/>
      <c r="CQ45" s="29"/>
      <c r="CR45" s="30"/>
    </row>
    <row r="46" spans="3:107" ht="9" customHeight="1" x14ac:dyDescent="0.15">
      <c r="C46" s="325"/>
      <c r="D46" s="326"/>
      <c r="E46" s="327"/>
      <c r="F46" s="375"/>
      <c r="G46" s="375"/>
      <c r="H46" s="375"/>
      <c r="I46" s="332"/>
      <c r="J46" s="326"/>
      <c r="K46" s="326"/>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347"/>
      <c r="AQ46" s="348"/>
      <c r="AR46" s="348"/>
      <c r="AS46" s="348"/>
      <c r="AT46" s="348"/>
      <c r="AU46" s="353"/>
      <c r="AV46" s="354"/>
      <c r="AW46" s="325"/>
      <c r="AX46" s="326"/>
      <c r="AY46" s="327"/>
      <c r="AZ46" s="375"/>
      <c r="BA46" s="375"/>
      <c r="BB46" s="375"/>
      <c r="BC46" s="410"/>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8"/>
      <c r="CJ46" s="402"/>
      <c r="CK46" s="403"/>
      <c r="CL46" s="403"/>
      <c r="CM46" s="403"/>
      <c r="CN46" s="403"/>
      <c r="CO46" s="353"/>
      <c r="CP46" s="354"/>
      <c r="CQ46" s="29"/>
      <c r="CR46" s="30"/>
    </row>
    <row r="47" spans="3:107" ht="9" customHeight="1" x14ac:dyDescent="0.15">
      <c r="C47" s="325"/>
      <c r="D47" s="326"/>
      <c r="E47" s="327"/>
      <c r="F47" s="375">
        <v>5</v>
      </c>
      <c r="G47" s="375"/>
      <c r="H47" s="375"/>
      <c r="I47" s="332"/>
      <c r="J47" s="326"/>
      <c r="K47" s="326"/>
      <c r="L47" s="401" t="s">
        <v>78</v>
      </c>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347"/>
      <c r="AQ47" s="348"/>
      <c r="AR47" s="348"/>
      <c r="AS47" s="348"/>
      <c r="AT47" s="348"/>
      <c r="AU47" s="393" t="s">
        <v>61</v>
      </c>
      <c r="AV47" s="394"/>
      <c r="AW47" s="325"/>
      <c r="AX47" s="326"/>
      <c r="AY47" s="327"/>
      <c r="AZ47" s="375" t="s">
        <v>117</v>
      </c>
      <c r="BA47" s="375"/>
      <c r="BB47" s="375"/>
      <c r="BC47" s="413" t="s">
        <v>118</v>
      </c>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5"/>
      <c r="CJ47" s="347"/>
      <c r="CK47" s="348"/>
      <c r="CL47" s="348"/>
      <c r="CM47" s="348"/>
      <c r="CN47" s="348"/>
      <c r="CO47" s="393" t="s">
        <v>61</v>
      </c>
      <c r="CP47" s="394"/>
      <c r="CQ47" s="29"/>
      <c r="CR47" s="30"/>
    </row>
    <row r="48" spans="3:107" ht="9" customHeight="1" x14ac:dyDescent="0.15">
      <c r="C48" s="325"/>
      <c r="D48" s="326"/>
      <c r="E48" s="327"/>
      <c r="F48" s="375"/>
      <c r="G48" s="375"/>
      <c r="H48" s="375"/>
      <c r="I48" s="332"/>
      <c r="J48" s="326"/>
      <c r="K48" s="326"/>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347"/>
      <c r="AQ48" s="348"/>
      <c r="AR48" s="348"/>
      <c r="AS48" s="348"/>
      <c r="AT48" s="348"/>
      <c r="AU48" s="351"/>
      <c r="AV48" s="352"/>
      <c r="AW48" s="325"/>
      <c r="AX48" s="326"/>
      <c r="AY48" s="327"/>
      <c r="AZ48" s="375"/>
      <c r="BA48" s="375"/>
      <c r="BB48" s="375"/>
      <c r="BC48" s="410"/>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8"/>
      <c r="CJ48" s="347"/>
      <c r="CK48" s="348"/>
      <c r="CL48" s="348"/>
      <c r="CM48" s="348"/>
      <c r="CN48" s="348"/>
      <c r="CO48" s="351"/>
      <c r="CP48" s="352"/>
      <c r="CQ48" s="29"/>
      <c r="CR48" s="30"/>
    </row>
    <row r="49" spans="3:105" ht="9" customHeight="1" x14ac:dyDescent="0.15">
      <c r="C49" s="325"/>
      <c r="D49" s="326"/>
      <c r="E49" s="327"/>
      <c r="F49" s="375"/>
      <c r="G49" s="375"/>
      <c r="H49" s="375"/>
      <c r="I49" s="332"/>
      <c r="J49" s="326"/>
      <c r="K49" s="326"/>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347"/>
      <c r="AQ49" s="348"/>
      <c r="AR49" s="348"/>
      <c r="AS49" s="348"/>
      <c r="AT49" s="348"/>
      <c r="AU49" s="353"/>
      <c r="AV49" s="354"/>
      <c r="AW49" s="325"/>
      <c r="AX49" s="326"/>
      <c r="AY49" s="327"/>
      <c r="AZ49" s="375"/>
      <c r="BA49" s="375"/>
      <c r="BB49" s="375"/>
      <c r="BC49" s="410"/>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8"/>
      <c r="CJ49" s="347"/>
      <c r="CK49" s="348"/>
      <c r="CL49" s="348"/>
      <c r="CM49" s="348"/>
      <c r="CN49" s="348"/>
      <c r="CO49" s="353"/>
      <c r="CP49" s="354"/>
      <c r="CQ49" s="29"/>
      <c r="CR49" s="30"/>
    </row>
    <row r="50" spans="3:105" ht="9" customHeight="1" x14ac:dyDescent="0.15">
      <c r="C50" s="325"/>
      <c r="D50" s="326"/>
      <c r="E50" s="327"/>
      <c r="F50" s="375">
        <v>5</v>
      </c>
      <c r="G50" s="375"/>
      <c r="H50" s="375"/>
      <c r="I50" s="332"/>
      <c r="J50" s="326"/>
      <c r="K50" s="326"/>
      <c r="L50" s="413" t="s">
        <v>119</v>
      </c>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5"/>
      <c r="AP50" s="372"/>
      <c r="AQ50" s="372"/>
      <c r="AR50" s="372"/>
      <c r="AS50" s="372"/>
      <c r="AT50" s="372"/>
      <c r="AU50" s="375" t="s">
        <v>61</v>
      </c>
      <c r="AV50" s="376"/>
      <c r="AW50" s="325"/>
      <c r="AX50" s="326"/>
      <c r="AY50" s="327"/>
      <c r="AZ50" s="375">
        <v>2</v>
      </c>
      <c r="BA50" s="375"/>
      <c r="BB50" s="375"/>
      <c r="BC50" s="413" t="s">
        <v>120</v>
      </c>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5"/>
      <c r="CJ50" s="347"/>
      <c r="CK50" s="348"/>
      <c r="CL50" s="348"/>
      <c r="CM50" s="348"/>
      <c r="CN50" s="348"/>
      <c r="CO50" s="393" t="s">
        <v>61</v>
      </c>
      <c r="CP50" s="394"/>
      <c r="CQ50" s="29"/>
      <c r="CR50" s="30"/>
    </row>
    <row r="51" spans="3:105" ht="9" customHeight="1" x14ac:dyDescent="0.15">
      <c r="C51" s="325"/>
      <c r="D51" s="326"/>
      <c r="E51" s="327"/>
      <c r="F51" s="375"/>
      <c r="G51" s="375"/>
      <c r="H51" s="375"/>
      <c r="I51" s="332"/>
      <c r="J51" s="326"/>
      <c r="K51" s="326"/>
      <c r="L51" s="410"/>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8"/>
      <c r="AP51" s="372"/>
      <c r="AQ51" s="372"/>
      <c r="AR51" s="372"/>
      <c r="AS51" s="372"/>
      <c r="AT51" s="372"/>
      <c r="AU51" s="375"/>
      <c r="AV51" s="376"/>
      <c r="AW51" s="325"/>
      <c r="AX51" s="326"/>
      <c r="AY51" s="327"/>
      <c r="AZ51" s="375"/>
      <c r="BA51" s="375"/>
      <c r="BB51" s="375"/>
      <c r="BC51" s="410"/>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8"/>
      <c r="CJ51" s="347"/>
      <c r="CK51" s="348"/>
      <c r="CL51" s="348"/>
      <c r="CM51" s="348"/>
      <c r="CN51" s="348"/>
      <c r="CO51" s="351"/>
      <c r="CP51" s="352"/>
      <c r="CQ51" s="29"/>
      <c r="CR51" s="30"/>
    </row>
    <row r="52" spans="3:105" ht="9" customHeight="1" x14ac:dyDescent="0.15">
      <c r="C52" s="325"/>
      <c r="D52" s="326"/>
      <c r="E52" s="327"/>
      <c r="F52" s="375"/>
      <c r="G52" s="375"/>
      <c r="H52" s="375"/>
      <c r="I52" s="332"/>
      <c r="J52" s="326"/>
      <c r="K52" s="326"/>
      <c r="L52" s="414"/>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70"/>
      <c r="AP52" s="372"/>
      <c r="AQ52" s="372"/>
      <c r="AR52" s="372"/>
      <c r="AS52" s="372"/>
      <c r="AT52" s="372"/>
      <c r="AU52" s="375"/>
      <c r="AV52" s="376"/>
      <c r="AW52" s="325"/>
      <c r="AX52" s="326"/>
      <c r="AY52" s="327"/>
      <c r="AZ52" s="375"/>
      <c r="BA52" s="375"/>
      <c r="BB52" s="375"/>
      <c r="BC52" s="410"/>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8"/>
      <c r="CJ52" s="347"/>
      <c r="CK52" s="348"/>
      <c r="CL52" s="348"/>
      <c r="CM52" s="348"/>
      <c r="CN52" s="348"/>
      <c r="CO52" s="353"/>
      <c r="CP52" s="354"/>
      <c r="CQ52" s="29"/>
      <c r="CR52" s="30"/>
    </row>
    <row r="53" spans="3:105" ht="9" customHeight="1" x14ac:dyDescent="0.15">
      <c r="C53" s="325"/>
      <c r="D53" s="326"/>
      <c r="E53" s="327"/>
      <c r="F53" s="375" t="s">
        <v>117</v>
      </c>
      <c r="G53" s="375"/>
      <c r="H53" s="375"/>
      <c r="I53" s="332"/>
      <c r="J53" s="326"/>
      <c r="K53" s="326"/>
      <c r="L53" s="413" t="s">
        <v>87</v>
      </c>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404"/>
      <c r="AK53" s="404"/>
      <c r="AL53" s="404"/>
      <c r="AM53" s="404"/>
      <c r="AN53" s="404"/>
      <c r="AO53" s="405"/>
      <c r="AP53" s="372"/>
      <c r="AQ53" s="372"/>
      <c r="AR53" s="372"/>
      <c r="AS53" s="372"/>
      <c r="AT53" s="372"/>
      <c r="AU53" s="375" t="s">
        <v>61</v>
      </c>
      <c r="AV53" s="376"/>
      <c r="AW53" s="325"/>
      <c r="AX53" s="326"/>
      <c r="AY53" s="327"/>
      <c r="AZ53" s="417" t="s">
        <v>117</v>
      </c>
      <c r="BA53" s="417"/>
      <c r="BB53" s="417"/>
      <c r="BC53" s="413" t="s">
        <v>121</v>
      </c>
      <c r="BD53" s="404"/>
      <c r="BE53" s="404"/>
      <c r="BF53" s="404"/>
      <c r="BG53" s="404"/>
      <c r="BH53" s="404"/>
      <c r="BI53" s="404"/>
      <c r="BJ53" s="404"/>
      <c r="BK53" s="404"/>
      <c r="BL53" s="404"/>
      <c r="BM53" s="404"/>
      <c r="BN53" s="404"/>
      <c r="BO53" s="404"/>
      <c r="BP53" s="404"/>
      <c r="BQ53" s="404"/>
      <c r="BR53" s="404"/>
      <c r="BS53" s="404"/>
      <c r="BT53" s="404"/>
      <c r="BU53" s="404"/>
      <c r="BV53" s="404"/>
      <c r="BW53" s="404"/>
      <c r="BX53" s="404"/>
      <c r="BY53" s="404"/>
      <c r="BZ53" s="404"/>
      <c r="CA53" s="404"/>
      <c r="CB53" s="404"/>
      <c r="CC53" s="404"/>
      <c r="CD53" s="404"/>
      <c r="CE53" s="404"/>
      <c r="CF53" s="404"/>
      <c r="CG53" s="404"/>
      <c r="CH53" s="404"/>
      <c r="CI53" s="405"/>
      <c r="CJ53" s="347"/>
      <c r="CK53" s="348"/>
      <c r="CL53" s="348"/>
      <c r="CM53" s="348"/>
      <c r="CN53" s="348"/>
      <c r="CO53" s="393" t="s">
        <v>61</v>
      </c>
      <c r="CP53" s="394"/>
      <c r="CQ53" s="29"/>
      <c r="CR53" s="30"/>
    </row>
    <row r="54" spans="3:105" ht="9" customHeight="1" x14ac:dyDescent="0.15">
      <c r="C54" s="325"/>
      <c r="D54" s="326"/>
      <c r="E54" s="327"/>
      <c r="F54" s="375"/>
      <c r="G54" s="375"/>
      <c r="H54" s="375"/>
      <c r="I54" s="332"/>
      <c r="J54" s="326"/>
      <c r="K54" s="326"/>
      <c r="L54" s="410"/>
      <c r="M54" s="367"/>
      <c r="N54" s="367"/>
      <c r="O54" s="367"/>
      <c r="P54" s="367"/>
      <c r="Q54" s="367"/>
      <c r="R54" s="367"/>
      <c r="S54" s="367"/>
      <c r="T54" s="367"/>
      <c r="U54" s="367"/>
      <c r="V54" s="367"/>
      <c r="W54" s="367"/>
      <c r="X54" s="367"/>
      <c r="Y54" s="367"/>
      <c r="Z54" s="367"/>
      <c r="AA54" s="367"/>
      <c r="AB54" s="367"/>
      <c r="AC54" s="367"/>
      <c r="AD54" s="367"/>
      <c r="AE54" s="367"/>
      <c r="AF54" s="367"/>
      <c r="AG54" s="367"/>
      <c r="AH54" s="367"/>
      <c r="AI54" s="367"/>
      <c r="AJ54" s="367"/>
      <c r="AK54" s="367"/>
      <c r="AL54" s="367"/>
      <c r="AM54" s="367"/>
      <c r="AN54" s="367"/>
      <c r="AO54" s="368"/>
      <c r="AP54" s="372"/>
      <c r="AQ54" s="372"/>
      <c r="AR54" s="372"/>
      <c r="AS54" s="372"/>
      <c r="AT54" s="372"/>
      <c r="AU54" s="375"/>
      <c r="AV54" s="376"/>
      <c r="AW54" s="325"/>
      <c r="AX54" s="326"/>
      <c r="AY54" s="327"/>
      <c r="AZ54" s="417"/>
      <c r="BA54" s="417"/>
      <c r="BB54" s="417"/>
      <c r="BC54" s="410"/>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c r="CH54" s="367"/>
      <c r="CI54" s="368"/>
      <c r="CJ54" s="347"/>
      <c r="CK54" s="348"/>
      <c r="CL54" s="348"/>
      <c r="CM54" s="348"/>
      <c r="CN54" s="348"/>
      <c r="CO54" s="351"/>
      <c r="CP54" s="352"/>
      <c r="CQ54" s="29"/>
      <c r="CR54" s="30"/>
    </row>
    <row r="55" spans="3:105" ht="9" customHeight="1" x14ac:dyDescent="0.15">
      <c r="C55" s="325"/>
      <c r="D55" s="326"/>
      <c r="E55" s="327"/>
      <c r="F55" s="375"/>
      <c r="G55" s="375"/>
      <c r="H55" s="375"/>
      <c r="I55" s="332"/>
      <c r="J55" s="326"/>
      <c r="K55" s="326"/>
      <c r="L55" s="414"/>
      <c r="M55" s="369"/>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369"/>
      <c r="AL55" s="369"/>
      <c r="AM55" s="369"/>
      <c r="AN55" s="369"/>
      <c r="AO55" s="370"/>
      <c r="AP55" s="372"/>
      <c r="AQ55" s="372"/>
      <c r="AR55" s="372"/>
      <c r="AS55" s="372"/>
      <c r="AT55" s="372"/>
      <c r="AU55" s="375"/>
      <c r="AV55" s="376"/>
      <c r="AW55" s="325"/>
      <c r="AX55" s="326"/>
      <c r="AY55" s="327"/>
      <c r="AZ55" s="417"/>
      <c r="BA55" s="417"/>
      <c r="BB55" s="417"/>
      <c r="BC55" s="410"/>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c r="CF55" s="367"/>
      <c r="CG55" s="367"/>
      <c r="CH55" s="367"/>
      <c r="CI55" s="368"/>
      <c r="CJ55" s="347"/>
      <c r="CK55" s="348"/>
      <c r="CL55" s="348"/>
      <c r="CM55" s="348"/>
      <c r="CN55" s="348"/>
      <c r="CO55" s="353"/>
      <c r="CP55" s="354"/>
      <c r="CQ55" s="29"/>
      <c r="CR55" s="30"/>
    </row>
    <row r="56" spans="3:105" ht="9" customHeight="1" x14ac:dyDescent="0.15">
      <c r="C56" s="325"/>
      <c r="D56" s="326"/>
      <c r="E56" s="327"/>
      <c r="F56" s="375" t="s">
        <v>117</v>
      </c>
      <c r="G56" s="375"/>
      <c r="H56" s="375"/>
      <c r="I56" s="332"/>
      <c r="J56" s="326"/>
      <c r="K56" s="326"/>
      <c r="L56" s="401" t="s">
        <v>122</v>
      </c>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372"/>
      <c r="AQ56" s="372"/>
      <c r="AR56" s="372"/>
      <c r="AS56" s="372"/>
      <c r="AT56" s="372"/>
      <c r="AU56" s="375" t="s">
        <v>61</v>
      </c>
      <c r="AV56" s="376"/>
      <c r="AW56" s="325"/>
      <c r="AX56" s="326"/>
      <c r="AY56" s="327"/>
      <c r="AZ56" s="375">
        <v>2</v>
      </c>
      <c r="BA56" s="375"/>
      <c r="BB56" s="375"/>
      <c r="BC56" s="413" t="s">
        <v>123</v>
      </c>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5"/>
      <c r="CJ56" s="347"/>
      <c r="CK56" s="348"/>
      <c r="CL56" s="348"/>
      <c r="CM56" s="348"/>
      <c r="CN56" s="348"/>
      <c r="CO56" s="393" t="s">
        <v>61</v>
      </c>
      <c r="CP56" s="394"/>
      <c r="CQ56" s="29"/>
      <c r="CR56" s="30"/>
    </row>
    <row r="57" spans="3:105" ht="9" customHeight="1" x14ac:dyDescent="0.15">
      <c r="C57" s="325"/>
      <c r="D57" s="326"/>
      <c r="E57" s="327"/>
      <c r="F57" s="375"/>
      <c r="G57" s="375"/>
      <c r="H57" s="375"/>
      <c r="I57" s="332"/>
      <c r="J57" s="326"/>
      <c r="K57" s="326"/>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401"/>
      <c r="AK57" s="401"/>
      <c r="AL57" s="401"/>
      <c r="AM57" s="401"/>
      <c r="AN57" s="401"/>
      <c r="AO57" s="401"/>
      <c r="AP57" s="372"/>
      <c r="AQ57" s="372"/>
      <c r="AR57" s="372"/>
      <c r="AS57" s="372"/>
      <c r="AT57" s="372"/>
      <c r="AU57" s="375"/>
      <c r="AV57" s="376"/>
      <c r="AW57" s="325"/>
      <c r="AX57" s="326"/>
      <c r="AY57" s="327"/>
      <c r="AZ57" s="375"/>
      <c r="BA57" s="375"/>
      <c r="BB57" s="375"/>
      <c r="BC57" s="410"/>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8"/>
      <c r="CJ57" s="347"/>
      <c r="CK57" s="348"/>
      <c r="CL57" s="348"/>
      <c r="CM57" s="348"/>
      <c r="CN57" s="348"/>
      <c r="CO57" s="351"/>
      <c r="CP57" s="352"/>
      <c r="CQ57" s="29"/>
      <c r="CR57" s="30"/>
    </row>
    <row r="58" spans="3:105" ht="9" customHeight="1" x14ac:dyDescent="0.15">
      <c r="C58" s="325"/>
      <c r="D58" s="326"/>
      <c r="E58" s="327"/>
      <c r="F58" s="375"/>
      <c r="G58" s="375"/>
      <c r="H58" s="375"/>
      <c r="I58" s="333"/>
      <c r="J58" s="334"/>
      <c r="K58" s="334"/>
      <c r="L58" s="401"/>
      <c r="M58" s="401"/>
      <c r="N58" s="401"/>
      <c r="O58" s="401"/>
      <c r="P58" s="401"/>
      <c r="Q58" s="401"/>
      <c r="R58" s="401"/>
      <c r="S58" s="401"/>
      <c r="T58" s="401"/>
      <c r="U58" s="401"/>
      <c r="V58" s="401"/>
      <c r="W58" s="401"/>
      <c r="X58" s="401"/>
      <c r="Y58" s="401"/>
      <c r="Z58" s="401"/>
      <c r="AA58" s="401"/>
      <c r="AB58" s="401"/>
      <c r="AC58" s="401"/>
      <c r="AD58" s="401"/>
      <c r="AE58" s="401"/>
      <c r="AF58" s="401"/>
      <c r="AG58" s="401"/>
      <c r="AH58" s="401"/>
      <c r="AI58" s="401"/>
      <c r="AJ58" s="401"/>
      <c r="AK58" s="401"/>
      <c r="AL58" s="401"/>
      <c r="AM58" s="401"/>
      <c r="AN58" s="401"/>
      <c r="AO58" s="401"/>
      <c r="AP58" s="372"/>
      <c r="AQ58" s="372"/>
      <c r="AR58" s="372"/>
      <c r="AS58" s="372"/>
      <c r="AT58" s="372"/>
      <c r="AU58" s="375"/>
      <c r="AV58" s="376"/>
      <c r="AW58" s="325"/>
      <c r="AX58" s="326"/>
      <c r="AY58" s="327"/>
      <c r="AZ58" s="375"/>
      <c r="BA58" s="375"/>
      <c r="BB58" s="375"/>
      <c r="BC58" s="410"/>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c r="CF58" s="367"/>
      <c r="CG58" s="367"/>
      <c r="CH58" s="367"/>
      <c r="CI58" s="368"/>
      <c r="CJ58" s="347"/>
      <c r="CK58" s="348"/>
      <c r="CL58" s="348"/>
      <c r="CM58" s="348"/>
      <c r="CN58" s="348"/>
      <c r="CO58" s="353"/>
      <c r="CP58" s="354"/>
      <c r="CQ58" s="29"/>
      <c r="CR58" s="30"/>
    </row>
    <row r="59" spans="3:105" ht="9" customHeight="1" x14ac:dyDescent="0.15">
      <c r="C59" s="325"/>
      <c r="D59" s="326"/>
      <c r="E59" s="327"/>
      <c r="F59" s="375">
        <v>2</v>
      </c>
      <c r="G59" s="375"/>
      <c r="H59" s="375"/>
      <c r="I59" s="378" t="s">
        <v>124</v>
      </c>
      <c r="J59" s="379"/>
      <c r="K59" s="379"/>
      <c r="L59" s="379"/>
      <c r="M59" s="379"/>
      <c r="N59" s="379"/>
      <c r="O59" s="379"/>
      <c r="P59" s="379"/>
      <c r="Q59" s="379"/>
      <c r="R59" s="379"/>
      <c r="S59" s="379"/>
      <c r="T59" s="379"/>
      <c r="U59" s="379"/>
      <c r="V59" s="379"/>
      <c r="W59" s="379"/>
      <c r="X59" s="379"/>
      <c r="Y59" s="379"/>
      <c r="Z59" s="379"/>
      <c r="AA59" s="379"/>
      <c r="AB59" s="379"/>
      <c r="AC59" s="379"/>
      <c r="AD59" s="379"/>
      <c r="AE59" s="379"/>
      <c r="AF59" s="379"/>
      <c r="AG59" s="379"/>
      <c r="AH59" s="379"/>
      <c r="AI59" s="379"/>
      <c r="AJ59" s="379"/>
      <c r="AK59" s="379"/>
      <c r="AL59" s="379"/>
      <c r="AM59" s="379"/>
      <c r="AN59" s="379"/>
      <c r="AO59" s="379"/>
      <c r="AP59" s="372"/>
      <c r="AQ59" s="372"/>
      <c r="AR59" s="372"/>
      <c r="AS59" s="372"/>
      <c r="AT59" s="372"/>
      <c r="AU59" s="375" t="s">
        <v>61</v>
      </c>
      <c r="AV59" s="376"/>
      <c r="AW59" s="325"/>
      <c r="AX59" s="326"/>
      <c r="AY59" s="327"/>
      <c r="AZ59" s="375">
        <v>2</v>
      </c>
      <c r="BA59" s="375"/>
      <c r="BB59" s="375"/>
      <c r="BC59" s="378" t="s">
        <v>125</v>
      </c>
      <c r="BD59" s="379"/>
      <c r="BE59" s="379"/>
      <c r="BF59" s="379"/>
      <c r="BG59" s="379"/>
      <c r="BH59" s="379"/>
      <c r="BI59" s="379"/>
      <c r="BJ59" s="379"/>
      <c r="BK59" s="379"/>
      <c r="BL59" s="379"/>
      <c r="BM59" s="379"/>
      <c r="BN59" s="379"/>
      <c r="BO59" s="379"/>
      <c r="BP59" s="379"/>
      <c r="BQ59" s="379"/>
      <c r="BR59" s="379"/>
      <c r="BS59" s="379"/>
      <c r="BT59" s="379"/>
      <c r="BU59" s="379"/>
      <c r="BV59" s="379"/>
      <c r="BW59" s="379"/>
      <c r="BX59" s="379"/>
      <c r="BY59" s="379"/>
      <c r="BZ59" s="379"/>
      <c r="CA59" s="379"/>
      <c r="CB59" s="379"/>
      <c r="CC59" s="379"/>
      <c r="CD59" s="379"/>
      <c r="CE59" s="379"/>
      <c r="CF59" s="379"/>
      <c r="CG59" s="379"/>
      <c r="CH59" s="379"/>
      <c r="CI59" s="379"/>
      <c r="CJ59" s="347"/>
      <c r="CK59" s="348"/>
      <c r="CL59" s="348"/>
      <c r="CM59" s="348"/>
      <c r="CN59" s="348"/>
      <c r="CO59" s="393" t="s">
        <v>61</v>
      </c>
      <c r="CP59" s="394"/>
      <c r="CQ59" s="29"/>
      <c r="CR59" s="30"/>
    </row>
    <row r="60" spans="3:105" ht="9" customHeight="1" x14ac:dyDescent="0.15">
      <c r="C60" s="325"/>
      <c r="D60" s="326"/>
      <c r="E60" s="327"/>
      <c r="F60" s="375"/>
      <c r="G60" s="375"/>
      <c r="H60" s="375"/>
      <c r="I60" s="339"/>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72"/>
      <c r="AQ60" s="372"/>
      <c r="AR60" s="372"/>
      <c r="AS60" s="372"/>
      <c r="AT60" s="372"/>
      <c r="AU60" s="375"/>
      <c r="AV60" s="376"/>
      <c r="AW60" s="325"/>
      <c r="AX60" s="326"/>
      <c r="AY60" s="327"/>
      <c r="AZ60" s="375"/>
      <c r="BA60" s="375"/>
      <c r="BB60" s="375"/>
      <c r="BC60" s="339"/>
      <c r="BD60" s="340"/>
      <c r="BE60" s="340"/>
      <c r="BF60" s="340"/>
      <c r="BG60" s="340"/>
      <c r="BH60" s="340"/>
      <c r="BI60" s="340"/>
      <c r="BJ60" s="340"/>
      <c r="BK60" s="340"/>
      <c r="BL60" s="340"/>
      <c r="BM60" s="340"/>
      <c r="BN60" s="340"/>
      <c r="BO60" s="340"/>
      <c r="BP60" s="340"/>
      <c r="BQ60" s="340"/>
      <c r="BR60" s="340"/>
      <c r="BS60" s="340"/>
      <c r="BT60" s="340"/>
      <c r="BU60" s="340"/>
      <c r="BV60" s="340"/>
      <c r="BW60" s="340"/>
      <c r="BX60" s="340"/>
      <c r="BY60" s="340"/>
      <c r="BZ60" s="340"/>
      <c r="CA60" s="340"/>
      <c r="CB60" s="340"/>
      <c r="CC60" s="340"/>
      <c r="CD60" s="340"/>
      <c r="CE60" s="340"/>
      <c r="CF60" s="340"/>
      <c r="CG60" s="340"/>
      <c r="CH60" s="340"/>
      <c r="CI60" s="340"/>
      <c r="CJ60" s="347"/>
      <c r="CK60" s="348"/>
      <c r="CL60" s="348"/>
      <c r="CM60" s="348"/>
      <c r="CN60" s="348"/>
      <c r="CO60" s="351"/>
      <c r="CP60" s="352"/>
      <c r="CQ60" s="29"/>
      <c r="CR60" s="30"/>
    </row>
    <row r="61" spans="3:105" ht="9" customHeight="1" thickBot="1" x14ac:dyDescent="0.2">
      <c r="C61" s="325"/>
      <c r="D61" s="326"/>
      <c r="E61" s="327"/>
      <c r="F61" s="375"/>
      <c r="G61" s="375"/>
      <c r="H61" s="375"/>
      <c r="I61" s="342"/>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72"/>
      <c r="AQ61" s="372"/>
      <c r="AR61" s="372"/>
      <c r="AS61" s="372"/>
      <c r="AT61" s="372"/>
      <c r="AU61" s="375"/>
      <c r="AV61" s="376"/>
      <c r="AW61" s="328"/>
      <c r="AX61" s="329"/>
      <c r="AY61" s="330"/>
      <c r="AZ61" s="377"/>
      <c r="BA61" s="377"/>
      <c r="BB61" s="377"/>
      <c r="BC61" s="381"/>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418"/>
      <c r="CK61" s="419"/>
      <c r="CL61" s="419"/>
      <c r="CM61" s="419"/>
      <c r="CN61" s="419"/>
      <c r="CO61" s="395"/>
      <c r="CP61" s="396"/>
      <c r="CQ61" s="29"/>
      <c r="CR61" s="30"/>
      <c r="CT61" s="34"/>
      <c r="CU61" s="34"/>
      <c r="CV61" s="34"/>
      <c r="CW61" s="34"/>
      <c r="CX61" s="34"/>
      <c r="CY61" s="34"/>
      <c r="CZ61" s="34"/>
      <c r="DA61" s="34"/>
    </row>
    <row r="62" spans="3:105" ht="9" customHeight="1" x14ac:dyDescent="0.15">
      <c r="C62" s="325"/>
      <c r="D62" s="326"/>
      <c r="E62" s="327"/>
      <c r="F62" s="420" t="s">
        <v>117</v>
      </c>
      <c r="G62" s="421"/>
      <c r="H62" s="422"/>
      <c r="I62" s="378" t="s">
        <v>126</v>
      </c>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2"/>
      <c r="AQ62" s="372"/>
      <c r="AR62" s="372"/>
      <c r="AS62" s="372"/>
      <c r="AT62" s="372"/>
      <c r="AU62" s="375" t="s">
        <v>61</v>
      </c>
      <c r="AV62" s="376"/>
      <c r="AW62" s="49"/>
      <c r="AX62" s="49"/>
      <c r="AY62" s="49"/>
      <c r="AZ62" s="50"/>
      <c r="BA62" s="50"/>
      <c r="BB62" s="50"/>
      <c r="BC62" s="50"/>
      <c r="BD62" s="50"/>
      <c r="BE62" s="50"/>
      <c r="BF62" s="50"/>
      <c r="BG62" s="50"/>
      <c r="BH62" s="50"/>
      <c r="BI62" s="50"/>
      <c r="BJ62" s="50"/>
      <c r="BK62" s="50"/>
      <c r="BL62" s="50"/>
      <c r="BM62" s="50"/>
      <c r="BN62" s="50"/>
      <c r="BO62" s="50"/>
      <c r="BP62" s="50"/>
      <c r="BQ62" s="50"/>
      <c r="BR62" s="50"/>
      <c r="BS62" s="50"/>
      <c r="BT62" s="50"/>
      <c r="BU62" s="50"/>
      <c r="BV62" s="50"/>
      <c r="BW62" s="50"/>
      <c r="BX62" s="50"/>
      <c r="BY62" s="50"/>
      <c r="BZ62" s="50"/>
      <c r="CA62" s="50"/>
      <c r="CB62" s="50"/>
      <c r="CC62" s="50"/>
      <c r="CD62" s="50"/>
      <c r="CE62" s="50"/>
      <c r="CF62" s="50"/>
      <c r="CG62" s="48"/>
      <c r="CH62" s="48"/>
      <c r="CI62" s="48"/>
      <c r="CJ62" s="48"/>
      <c r="CK62" s="48"/>
      <c r="CL62" s="49"/>
      <c r="CM62" s="49"/>
      <c r="CN62" s="49"/>
      <c r="CO62" s="51"/>
      <c r="CP62" s="52"/>
      <c r="CQ62" s="34"/>
      <c r="CR62" s="34"/>
      <c r="CS62" s="34"/>
      <c r="CT62" s="34"/>
      <c r="CU62" s="34"/>
      <c r="CV62" s="34"/>
      <c r="CW62" s="34"/>
      <c r="CX62" s="34"/>
    </row>
    <row r="63" spans="3:105" ht="9" customHeight="1" x14ac:dyDescent="0.15">
      <c r="C63" s="325"/>
      <c r="D63" s="326"/>
      <c r="E63" s="327"/>
      <c r="F63" s="332"/>
      <c r="G63" s="326"/>
      <c r="H63" s="327"/>
      <c r="I63" s="339"/>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72"/>
      <c r="AQ63" s="372"/>
      <c r="AR63" s="372"/>
      <c r="AS63" s="372"/>
      <c r="AT63" s="372"/>
      <c r="AU63" s="375"/>
      <c r="AV63" s="376"/>
      <c r="AW63" s="49"/>
      <c r="AX63" s="423" t="s">
        <v>127</v>
      </c>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423"/>
      <c r="BY63" s="423"/>
      <c r="BZ63" s="423"/>
      <c r="CA63" s="423"/>
      <c r="CB63" s="423"/>
      <c r="CC63" s="423"/>
      <c r="CD63" s="423"/>
      <c r="CE63" s="423"/>
      <c r="CF63" s="423"/>
      <c r="CG63" s="423"/>
      <c r="CH63" s="423"/>
      <c r="CI63" s="423"/>
      <c r="CJ63" s="423"/>
      <c r="CK63" s="423"/>
      <c r="CL63" s="423"/>
      <c r="CM63" s="423"/>
      <c r="CN63" s="423"/>
      <c r="CO63" s="423"/>
      <c r="CP63" s="423"/>
      <c r="CQ63" s="53"/>
      <c r="CR63" s="53"/>
      <c r="CS63" s="53"/>
      <c r="CT63" s="34"/>
      <c r="CU63" s="34"/>
      <c r="CV63" s="34"/>
      <c r="CW63" s="34"/>
      <c r="CX63" s="34"/>
    </row>
    <row r="64" spans="3:105" ht="9" customHeight="1" x14ac:dyDescent="0.15">
      <c r="C64" s="325"/>
      <c r="D64" s="326"/>
      <c r="E64" s="327"/>
      <c r="F64" s="333"/>
      <c r="G64" s="334"/>
      <c r="H64" s="335"/>
      <c r="I64" s="342"/>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72"/>
      <c r="AQ64" s="372"/>
      <c r="AR64" s="372"/>
      <c r="AS64" s="372"/>
      <c r="AT64" s="372"/>
      <c r="AU64" s="375"/>
      <c r="AV64" s="376"/>
      <c r="AW64" s="49"/>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c r="BY64" s="423"/>
      <c r="BZ64" s="423"/>
      <c r="CA64" s="423"/>
      <c r="CB64" s="423"/>
      <c r="CC64" s="423"/>
      <c r="CD64" s="423"/>
      <c r="CE64" s="423"/>
      <c r="CF64" s="423"/>
      <c r="CG64" s="423"/>
      <c r="CH64" s="423"/>
      <c r="CI64" s="423"/>
      <c r="CJ64" s="423"/>
      <c r="CK64" s="423"/>
      <c r="CL64" s="423"/>
      <c r="CM64" s="423"/>
      <c r="CN64" s="423"/>
      <c r="CO64" s="423"/>
      <c r="CP64" s="423"/>
      <c r="CQ64" s="53"/>
      <c r="CR64" s="53"/>
      <c r="CS64" s="53"/>
      <c r="CT64" s="34"/>
      <c r="CU64" s="34"/>
      <c r="CV64" s="34"/>
      <c r="CW64" s="34"/>
      <c r="CX64" s="34"/>
    </row>
    <row r="65" spans="3:133" ht="9" customHeight="1" x14ac:dyDescent="0.15">
      <c r="C65" s="325"/>
      <c r="D65" s="326"/>
      <c r="E65" s="327"/>
      <c r="F65" s="375">
        <v>2</v>
      </c>
      <c r="G65" s="375"/>
      <c r="H65" s="375"/>
      <c r="I65" s="378" t="s">
        <v>128</v>
      </c>
      <c r="J65" s="379"/>
      <c r="K65" s="379"/>
      <c r="L65" s="379"/>
      <c r="M65" s="379"/>
      <c r="N65" s="379"/>
      <c r="O65" s="379"/>
      <c r="P65" s="379"/>
      <c r="Q65" s="379"/>
      <c r="R65" s="379"/>
      <c r="S65" s="379"/>
      <c r="T65" s="379"/>
      <c r="U65" s="379"/>
      <c r="V65" s="379"/>
      <c r="W65" s="379"/>
      <c r="X65" s="379"/>
      <c r="Y65" s="379"/>
      <c r="Z65" s="379"/>
      <c r="AA65" s="379"/>
      <c r="AB65" s="379"/>
      <c r="AC65" s="379"/>
      <c r="AD65" s="379"/>
      <c r="AE65" s="379"/>
      <c r="AF65" s="379"/>
      <c r="AG65" s="379"/>
      <c r="AH65" s="379"/>
      <c r="AI65" s="379"/>
      <c r="AJ65" s="379"/>
      <c r="AK65" s="379"/>
      <c r="AL65" s="379"/>
      <c r="AM65" s="379"/>
      <c r="AN65" s="379"/>
      <c r="AO65" s="379"/>
      <c r="AP65" s="372"/>
      <c r="AQ65" s="372"/>
      <c r="AR65" s="372"/>
      <c r="AS65" s="372"/>
      <c r="AT65" s="372"/>
      <c r="AU65" s="375" t="s">
        <v>61</v>
      </c>
      <c r="AV65" s="376"/>
      <c r="AW65" s="5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53"/>
      <c r="CR65" s="53"/>
      <c r="CS65" s="53"/>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row>
    <row r="66" spans="3:133" ht="9" customHeight="1" x14ac:dyDescent="0.15">
      <c r="C66" s="325"/>
      <c r="D66" s="326"/>
      <c r="E66" s="327"/>
      <c r="F66" s="375"/>
      <c r="G66" s="375"/>
      <c r="H66" s="375"/>
      <c r="I66" s="339"/>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72"/>
      <c r="AQ66" s="372"/>
      <c r="AR66" s="372"/>
      <c r="AS66" s="372"/>
      <c r="AT66" s="372"/>
      <c r="AU66" s="375"/>
      <c r="AV66" s="376"/>
      <c r="AW66" s="5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53"/>
      <c r="CR66" s="53"/>
      <c r="CS66" s="53"/>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EC66" s="36"/>
    </row>
    <row r="67" spans="3:133" ht="9" customHeight="1" x14ac:dyDescent="0.15">
      <c r="C67" s="325"/>
      <c r="D67" s="326"/>
      <c r="E67" s="327"/>
      <c r="F67" s="375"/>
      <c r="G67" s="375"/>
      <c r="H67" s="375"/>
      <c r="I67" s="342"/>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72"/>
      <c r="AQ67" s="372"/>
      <c r="AR67" s="372"/>
      <c r="AS67" s="372"/>
      <c r="AT67" s="372"/>
      <c r="AU67" s="375"/>
      <c r="AV67" s="376"/>
      <c r="AW67" s="5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c r="BY67" s="423"/>
      <c r="BZ67" s="423"/>
      <c r="CA67" s="423"/>
      <c r="CB67" s="423"/>
      <c r="CC67" s="423"/>
      <c r="CD67" s="423"/>
      <c r="CE67" s="423"/>
      <c r="CF67" s="423"/>
      <c r="CG67" s="423"/>
      <c r="CH67" s="423"/>
      <c r="CI67" s="423"/>
      <c r="CJ67" s="423"/>
      <c r="CK67" s="423"/>
      <c r="CL67" s="423"/>
      <c r="CM67" s="423"/>
      <c r="CN67" s="423"/>
      <c r="CO67" s="423"/>
      <c r="CP67" s="423"/>
      <c r="CQ67" s="53"/>
      <c r="CR67" s="53"/>
      <c r="CS67" s="53"/>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row>
    <row r="68" spans="3:133" ht="9" customHeight="1" x14ac:dyDescent="0.15">
      <c r="C68" s="325"/>
      <c r="D68" s="326"/>
      <c r="E68" s="327"/>
      <c r="F68" s="375">
        <v>2</v>
      </c>
      <c r="G68" s="375"/>
      <c r="H68" s="375"/>
      <c r="I68" s="378" t="s">
        <v>129</v>
      </c>
      <c r="J68" s="379"/>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79"/>
      <c r="AO68" s="379"/>
      <c r="AP68" s="372"/>
      <c r="AQ68" s="372"/>
      <c r="AR68" s="372"/>
      <c r="AS68" s="372"/>
      <c r="AT68" s="372"/>
      <c r="AU68" s="375" t="s">
        <v>61</v>
      </c>
      <c r="AV68" s="376"/>
      <c r="AW68" s="54"/>
      <c r="AX68" s="423"/>
      <c r="AY68" s="423"/>
      <c r="AZ68" s="423"/>
      <c r="BA68" s="423"/>
      <c r="BB68" s="423"/>
      <c r="BC68" s="423"/>
      <c r="BD68" s="423"/>
      <c r="BE68" s="423"/>
      <c r="BF68" s="423"/>
      <c r="BG68" s="423"/>
      <c r="BH68" s="423"/>
      <c r="BI68" s="423"/>
      <c r="BJ68" s="423"/>
      <c r="BK68" s="423"/>
      <c r="BL68" s="423"/>
      <c r="BM68" s="423"/>
      <c r="BN68" s="423"/>
      <c r="BO68" s="423"/>
      <c r="BP68" s="423"/>
      <c r="BQ68" s="423"/>
      <c r="BR68" s="423"/>
      <c r="BS68" s="423"/>
      <c r="BT68" s="423"/>
      <c r="BU68" s="423"/>
      <c r="BV68" s="423"/>
      <c r="BW68" s="423"/>
      <c r="BX68" s="423"/>
      <c r="BY68" s="423"/>
      <c r="BZ68" s="423"/>
      <c r="CA68" s="423"/>
      <c r="CB68" s="423"/>
      <c r="CC68" s="423"/>
      <c r="CD68" s="423"/>
      <c r="CE68" s="423"/>
      <c r="CF68" s="423"/>
      <c r="CG68" s="423"/>
      <c r="CH68" s="423"/>
      <c r="CI68" s="423"/>
      <c r="CJ68" s="423"/>
      <c r="CK68" s="423"/>
      <c r="CL68" s="423"/>
      <c r="CM68" s="423"/>
      <c r="CN68" s="423"/>
      <c r="CO68" s="423"/>
      <c r="CP68" s="423"/>
      <c r="CQ68" s="53"/>
      <c r="CR68" s="53"/>
      <c r="CS68" s="53"/>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row>
    <row r="69" spans="3:133" ht="9" customHeight="1" x14ac:dyDescent="0.15">
      <c r="C69" s="325"/>
      <c r="D69" s="326"/>
      <c r="E69" s="327"/>
      <c r="F69" s="375"/>
      <c r="G69" s="375"/>
      <c r="H69" s="375"/>
      <c r="I69" s="339"/>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72"/>
      <c r="AQ69" s="372"/>
      <c r="AR69" s="372"/>
      <c r="AS69" s="372"/>
      <c r="AT69" s="372"/>
      <c r="AU69" s="375"/>
      <c r="AV69" s="376"/>
      <c r="AW69" s="54"/>
      <c r="AX69" s="423"/>
      <c r="AY69" s="423"/>
      <c r="AZ69" s="423"/>
      <c r="BA69" s="423"/>
      <c r="BB69" s="423"/>
      <c r="BC69" s="423"/>
      <c r="BD69" s="423"/>
      <c r="BE69" s="423"/>
      <c r="BF69" s="423"/>
      <c r="BG69" s="423"/>
      <c r="BH69" s="423"/>
      <c r="BI69" s="423"/>
      <c r="BJ69" s="423"/>
      <c r="BK69" s="423"/>
      <c r="BL69" s="423"/>
      <c r="BM69" s="423"/>
      <c r="BN69" s="423"/>
      <c r="BO69" s="423"/>
      <c r="BP69" s="423"/>
      <c r="BQ69" s="423"/>
      <c r="BR69" s="423"/>
      <c r="BS69" s="423"/>
      <c r="BT69" s="423"/>
      <c r="BU69" s="423"/>
      <c r="BV69" s="423"/>
      <c r="BW69" s="423"/>
      <c r="BX69" s="423"/>
      <c r="BY69" s="423"/>
      <c r="BZ69" s="423"/>
      <c r="CA69" s="423"/>
      <c r="CB69" s="423"/>
      <c r="CC69" s="423"/>
      <c r="CD69" s="423"/>
      <c r="CE69" s="423"/>
      <c r="CF69" s="423"/>
      <c r="CG69" s="423"/>
      <c r="CH69" s="423"/>
      <c r="CI69" s="423"/>
      <c r="CJ69" s="423"/>
      <c r="CK69" s="423"/>
      <c r="CL69" s="423"/>
      <c r="CM69" s="423"/>
      <c r="CN69" s="423"/>
      <c r="CO69" s="423"/>
      <c r="CP69" s="423"/>
      <c r="CQ69" s="53"/>
      <c r="CR69" s="53"/>
      <c r="CS69" s="53"/>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row>
    <row r="70" spans="3:133" ht="9" customHeight="1" x14ac:dyDescent="0.15">
      <c r="C70" s="325"/>
      <c r="D70" s="326"/>
      <c r="E70" s="327"/>
      <c r="F70" s="375"/>
      <c r="G70" s="375"/>
      <c r="H70" s="375"/>
      <c r="I70" s="342"/>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72"/>
      <c r="AQ70" s="372"/>
      <c r="AR70" s="372"/>
      <c r="AS70" s="372"/>
      <c r="AT70" s="372"/>
      <c r="AU70" s="375"/>
      <c r="AV70" s="376"/>
      <c r="AW70" s="54"/>
      <c r="AX70" s="423"/>
      <c r="AY70" s="423"/>
      <c r="AZ70" s="423"/>
      <c r="BA70" s="423"/>
      <c r="BB70" s="423"/>
      <c r="BC70" s="423"/>
      <c r="BD70" s="423"/>
      <c r="BE70" s="423"/>
      <c r="BF70" s="423"/>
      <c r="BG70" s="423"/>
      <c r="BH70" s="423"/>
      <c r="BI70" s="423"/>
      <c r="BJ70" s="423"/>
      <c r="BK70" s="423"/>
      <c r="BL70" s="423"/>
      <c r="BM70" s="423"/>
      <c r="BN70" s="423"/>
      <c r="BO70" s="423"/>
      <c r="BP70" s="423"/>
      <c r="BQ70" s="423"/>
      <c r="BR70" s="423"/>
      <c r="BS70" s="423"/>
      <c r="BT70" s="423"/>
      <c r="BU70" s="423"/>
      <c r="BV70" s="423"/>
      <c r="BW70" s="423"/>
      <c r="BX70" s="423"/>
      <c r="BY70" s="423"/>
      <c r="BZ70" s="423"/>
      <c r="CA70" s="423"/>
      <c r="CB70" s="423"/>
      <c r="CC70" s="423"/>
      <c r="CD70" s="423"/>
      <c r="CE70" s="423"/>
      <c r="CF70" s="423"/>
      <c r="CG70" s="423"/>
      <c r="CH70" s="423"/>
      <c r="CI70" s="423"/>
      <c r="CJ70" s="423"/>
      <c r="CK70" s="423"/>
      <c r="CL70" s="423"/>
      <c r="CM70" s="423"/>
      <c r="CN70" s="423"/>
      <c r="CO70" s="423"/>
      <c r="CP70" s="423"/>
      <c r="CQ70" s="53"/>
      <c r="CR70" s="53"/>
      <c r="CS70" s="53"/>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row>
    <row r="71" spans="3:133" ht="9" customHeight="1" x14ac:dyDescent="0.15">
      <c r="C71" s="325"/>
      <c r="D71" s="326"/>
      <c r="E71" s="327"/>
      <c r="F71" s="375">
        <v>2</v>
      </c>
      <c r="G71" s="375"/>
      <c r="H71" s="375"/>
      <c r="I71" s="378" t="s">
        <v>130</v>
      </c>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2"/>
      <c r="AQ71" s="372"/>
      <c r="AR71" s="372"/>
      <c r="AS71" s="372"/>
      <c r="AT71" s="372"/>
      <c r="AU71" s="375" t="s">
        <v>61</v>
      </c>
      <c r="AV71" s="376"/>
      <c r="AW71" s="54"/>
      <c r="AX71" s="423"/>
      <c r="AY71" s="423"/>
      <c r="AZ71" s="423"/>
      <c r="BA71" s="423"/>
      <c r="BB71" s="423"/>
      <c r="BC71" s="423"/>
      <c r="BD71" s="423"/>
      <c r="BE71" s="423"/>
      <c r="BF71" s="423"/>
      <c r="BG71" s="423"/>
      <c r="BH71" s="423"/>
      <c r="BI71" s="423"/>
      <c r="BJ71" s="423"/>
      <c r="BK71" s="423"/>
      <c r="BL71" s="423"/>
      <c r="BM71" s="423"/>
      <c r="BN71" s="423"/>
      <c r="BO71" s="423"/>
      <c r="BP71" s="423"/>
      <c r="BQ71" s="423"/>
      <c r="BR71" s="423"/>
      <c r="BS71" s="423"/>
      <c r="BT71" s="423"/>
      <c r="BU71" s="423"/>
      <c r="BV71" s="423"/>
      <c r="BW71" s="423"/>
      <c r="BX71" s="423"/>
      <c r="BY71" s="423"/>
      <c r="BZ71" s="423"/>
      <c r="CA71" s="423"/>
      <c r="CB71" s="423"/>
      <c r="CC71" s="423"/>
      <c r="CD71" s="423"/>
      <c r="CE71" s="423"/>
      <c r="CF71" s="423"/>
      <c r="CG71" s="423"/>
      <c r="CH71" s="423"/>
      <c r="CI71" s="423"/>
      <c r="CJ71" s="423"/>
      <c r="CK71" s="423"/>
      <c r="CL71" s="423"/>
      <c r="CM71" s="423"/>
      <c r="CN71" s="423"/>
      <c r="CO71" s="423"/>
      <c r="CP71" s="423"/>
      <c r="CQ71" s="53"/>
      <c r="CR71" s="53"/>
      <c r="CS71" s="53"/>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row>
    <row r="72" spans="3:133" ht="9" customHeight="1" x14ac:dyDescent="0.15">
      <c r="C72" s="325"/>
      <c r="D72" s="326"/>
      <c r="E72" s="327"/>
      <c r="F72" s="375"/>
      <c r="G72" s="375"/>
      <c r="H72" s="375"/>
      <c r="I72" s="339"/>
      <c r="J72" s="340"/>
      <c r="K72" s="340"/>
      <c r="L72" s="340"/>
      <c r="M72" s="340"/>
      <c r="N72" s="340"/>
      <c r="O72" s="340"/>
      <c r="P72" s="340"/>
      <c r="Q72" s="340"/>
      <c r="R72" s="340"/>
      <c r="S72" s="340"/>
      <c r="T72" s="340"/>
      <c r="U72" s="340"/>
      <c r="V72" s="340"/>
      <c r="W72" s="340"/>
      <c r="X72" s="340"/>
      <c r="Y72" s="340"/>
      <c r="Z72" s="340"/>
      <c r="AA72" s="340"/>
      <c r="AB72" s="340"/>
      <c r="AC72" s="340"/>
      <c r="AD72" s="340"/>
      <c r="AE72" s="340"/>
      <c r="AF72" s="340"/>
      <c r="AG72" s="340"/>
      <c r="AH72" s="340"/>
      <c r="AI72" s="340"/>
      <c r="AJ72" s="340"/>
      <c r="AK72" s="340"/>
      <c r="AL72" s="340"/>
      <c r="AM72" s="340"/>
      <c r="AN72" s="340"/>
      <c r="AO72" s="340"/>
      <c r="AP72" s="372"/>
      <c r="AQ72" s="372"/>
      <c r="AR72" s="372"/>
      <c r="AS72" s="372"/>
      <c r="AT72" s="372"/>
      <c r="AU72" s="375"/>
      <c r="AV72" s="376"/>
      <c r="AW72" s="54"/>
      <c r="AX72" s="423"/>
      <c r="AY72" s="423"/>
      <c r="AZ72" s="423"/>
      <c r="BA72" s="423"/>
      <c r="BB72" s="423"/>
      <c r="BC72" s="423"/>
      <c r="BD72" s="423"/>
      <c r="BE72" s="423"/>
      <c r="BF72" s="423"/>
      <c r="BG72" s="423"/>
      <c r="BH72" s="423"/>
      <c r="BI72" s="423"/>
      <c r="BJ72" s="423"/>
      <c r="BK72" s="423"/>
      <c r="BL72" s="423"/>
      <c r="BM72" s="423"/>
      <c r="BN72" s="423"/>
      <c r="BO72" s="423"/>
      <c r="BP72" s="423"/>
      <c r="BQ72" s="423"/>
      <c r="BR72" s="423"/>
      <c r="BS72" s="423"/>
      <c r="BT72" s="423"/>
      <c r="BU72" s="423"/>
      <c r="BV72" s="423"/>
      <c r="BW72" s="423"/>
      <c r="BX72" s="423"/>
      <c r="BY72" s="423"/>
      <c r="BZ72" s="423"/>
      <c r="CA72" s="423"/>
      <c r="CB72" s="423"/>
      <c r="CC72" s="423"/>
      <c r="CD72" s="423"/>
      <c r="CE72" s="423"/>
      <c r="CF72" s="423"/>
      <c r="CG72" s="423"/>
      <c r="CH72" s="423"/>
      <c r="CI72" s="423"/>
      <c r="CJ72" s="423"/>
      <c r="CK72" s="423"/>
      <c r="CL72" s="423"/>
      <c r="CM72" s="423"/>
      <c r="CN72" s="423"/>
      <c r="CO72" s="423"/>
      <c r="CP72" s="423"/>
      <c r="CQ72" s="53"/>
      <c r="CR72" s="53"/>
      <c r="CS72" s="53"/>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row>
    <row r="73" spans="3:133" ht="9" customHeight="1" x14ac:dyDescent="0.15">
      <c r="C73" s="325"/>
      <c r="D73" s="326"/>
      <c r="E73" s="327"/>
      <c r="F73" s="375"/>
      <c r="G73" s="375"/>
      <c r="H73" s="375"/>
      <c r="I73" s="342"/>
      <c r="J73" s="343"/>
      <c r="K73" s="343"/>
      <c r="L73" s="343"/>
      <c r="M73" s="343"/>
      <c r="N73" s="343"/>
      <c r="O73" s="343"/>
      <c r="P73" s="343"/>
      <c r="Q73" s="343"/>
      <c r="R73" s="343"/>
      <c r="S73" s="343"/>
      <c r="T73" s="343"/>
      <c r="U73" s="343"/>
      <c r="V73" s="343"/>
      <c r="W73" s="343"/>
      <c r="X73" s="343"/>
      <c r="Y73" s="343"/>
      <c r="Z73" s="343"/>
      <c r="AA73" s="343"/>
      <c r="AB73" s="343"/>
      <c r="AC73" s="343"/>
      <c r="AD73" s="343"/>
      <c r="AE73" s="343"/>
      <c r="AF73" s="343"/>
      <c r="AG73" s="343"/>
      <c r="AH73" s="343"/>
      <c r="AI73" s="343"/>
      <c r="AJ73" s="343"/>
      <c r="AK73" s="343"/>
      <c r="AL73" s="343"/>
      <c r="AM73" s="343"/>
      <c r="AN73" s="343"/>
      <c r="AO73" s="343"/>
      <c r="AP73" s="372"/>
      <c r="AQ73" s="372"/>
      <c r="AR73" s="372"/>
      <c r="AS73" s="372"/>
      <c r="AT73" s="372"/>
      <c r="AU73" s="375"/>
      <c r="AV73" s="376"/>
      <c r="AW73" s="54"/>
      <c r="AX73" s="423"/>
      <c r="AY73" s="423"/>
      <c r="AZ73" s="423"/>
      <c r="BA73" s="423"/>
      <c r="BB73" s="423"/>
      <c r="BC73" s="423"/>
      <c r="BD73" s="423"/>
      <c r="BE73" s="423"/>
      <c r="BF73" s="423"/>
      <c r="BG73" s="423"/>
      <c r="BH73" s="423"/>
      <c r="BI73" s="423"/>
      <c r="BJ73" s="423"/>
      <c r="BK73" s="423"/>
      <c r="BL73" s="423"/>
      <c r="BM73" s="423"/>
      <c r="BN73" s="423"/>
      <c r="BO73" s="423"/>
      <c r="BP73" s="423"/>
      <c r="BQ73" s="423"/>
      <c r="BR73" s="423"/>
      <c r="BS73" s="423"/>
      <c r="BT73" s="423"/>
      <c r="BU73" s="423"/>
      <c r="BV73" s="423"/>
      <c r="BW73" s="423"/>
      <c r="BX73" s="423"/>
      <c r="BY73" s="423"/>
      <c r="BZ73" s="423"/>
      <c r="CA73" s="423"/>
      <c r="CB73" s="423"/>
      <c r="CC73" s="423"/>
      <c r="CD73" s="423"/>
      <c r="CE73" s="423"/>
      <c r="CF73" s="423"/>
      <c r="CG73" s="423"/>
      <c r="CH73" s="423"/>
      <c r="CI73" s="423"/>
      <c r="CJ73" s="423"/>
      <c r="CK73" s="423"/>
      <c r="CL73" s="423"/>
      <c r="CM73" s="423"/>
      <c r="CN73" s="423"/>
      <c r="CO73" s="423"/>
      <c r="CP73" s="423"/>
      <c r="CQ73" s="53"/>
      <c r="CR73" s="53"/>
      <c r="CS73" s="53"/>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row>
    <row r="74" spans="3:133" ht="9" customHeight="1" x14ac:dyDescent="0.15">
      <c r="C74" s="325"/>
      <c r="D74" s="326"/>
      <c r="E74" s="327"/>
      <c r="F74" s="375">
        <v>2</v>
      </c>
      <c r="G74" s="375"/>
      <c r="H74" s="375"/>
      <c r="I74" s="378" t="s">
        <v>131</v>
      </c>
      <c r="J74" s="379"/>
      <c r="K74" s="379"/>
      <c r="L74" s="379"/>
      <c r="M74" s="379"/>
      <c r="N74" s="379"/>
      <c r="O74" s="379"/>
      <c r="P74" s="379"/>
      <c r="Q74" s="379"/>
      <c r="R74" s="379"/>
      <c r="S74" s="379"/>
      <c r="T74" s="379"/>
      <c r="U74" s="379"/>
      <c r="V74" s="379"/>
      <c r="W74" s="379"/>
      <c r="X74" s="379"/>
      <c r="Y74" s="379"/>
      <c r="Z74" s="379"/>
      <c r="AA74" s="379"/>
      <c r="AB74" s="379"/>
      <c r="AC74" s="379"/>
      <c r="AD74" s="379"/>
      <c r="AE74" s="379"/>
      <c r="AF74" s="379"/>
      <c r="AG74" s="379"/>
      <c r="AH74" s="379"/>
      <c r="AI74" s="379"/>
      <c r="AJ74" s="379"/>
      <c r="AK74" s="379"/>
      <c r="AL74" s="379"/>
      <c r="AM74" s="379"/>
      <c r="AN74" s="379"/>
      <c r="AO74" s="379"/>
      <c r="AP74" s="372"/>
      <c r="AQ74" s="372"/>
      <c r="AR74" s="372"/>
      <c r="AS74" s="372"/>
      <c r="AT74" s="372"/>
      <c r="AU74" s="375" t="s">
        <v>61</v>
      </c>
      <c r="AV74" s="376"/>
      <c r="AW74" s="54"/>
      <c r="AX74" s="423"/>
      <c r="AY74" s="423"/>
      <c r="AZ74" s="423"/>
      <c r="BA74" s="423"/>
      <c r="BB74" s="423"/>
      <c r="BC74" s="423"/>
      <c r="BD74" s="423"/>
      <c r="BE74" s="423"/>
      <c r="BF74" s="423"/>
      <c r="BG74" s="423"/>
      <c r="BH74" s="423"/>
      <c r="BI74" s="423"/>
      <c r="BJ74" s="423"/>
      <c r="BK74" s="423"/>
      <c r="BL74" s="423"/>
      <c r="BM74" s="423"/>
      <c r="BN74" s="423"/>
      <c r="BO74" s="423"/>
      <c r="BP74" s="423"/>
      <c r="BQ74" s="423"/>
      <c r="BR74" s="423"/>
      <c r="BS74" s="423"/>
      <c r="BT74" s="423"/>
      <c r="BU74" s="423"/>
      <c r="BV74" s="423"/>
      <c r="BW74" s="423"/>
      <c r="BX74" s="423"/>
      <c r="BY74" s="423"/>
      <c r="BZ74" s="423"/>
      <c r="CA74" s="423"/>
      <c r="CB74" s="423"/>
      <c r="CC74" s="423"/>
      <c r="CD74" s="423"/>
      <c r="CE74" s="423"/>
      <c r="CF74" s="423"/>
      <c r="CG74" s="423"/>
      <c r="CH74" s="423"/>
      <c r="CI74" s="423"/>
      <c r="CJ74" s="423"/>
      <c r="CK74" s="423"/>
      <c r="CL74" s="423"/>
      <c r="CM74" s="423"/>
      <c r="CN74" s="423"/>
      <c r="CO74" s="423"/>
      <c r="CP74" s="423"/>
      <c r="CQ74" s="53"/>
      <c r="CR74" s="53"/>
      <c r="CS74" s="53"/>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row>
    <row r="75" spans="3:133" ht="9" customHeight="1" x14ac:dyDescent="0.15">
      <c r="C75" s="325"/>
      <c r="D75" s="326"/>
      <c r="E75" s="327"/>
      <c r="F75" s="375"/>
      <c r="G75" s="375"/>
      <c r="H75" s="375"/>
      <c r="I75" s="339"/>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72"/>
      <c r="AQ75" s="372"/>
      <c r="AR75" s="372"/>
      <c r="AS75" s="372"/>
      <c r="AT75" s="372"/>
      <c r="AU75" s="375"/>
      <c r="AV75" s="376"/>
      <c r="AW75" s="54"/>
      <c r="AX75" s="423"/>
      <c r="AY75" s="423"/>
      <c r="AZ75" s="423"/>
      <c r="BA75" s="423"/>
      <c r="BB75" s="423"/>
      <c r="BC75" s="423"/>
      <c r="BD75" s="423"/>
      <c r="BE75" s="423"/>
      <c r="BF75" s="423"/>
      <c r="BG75" s="423"/>
      <c r="BH75" s="423"/>
      <c r="BI75" s="423"/>
      <c r="BJ75" s="423"/>
      <c r="BK75" s="423"/>
      <c r="BL75" s="423"/>
      <c r="BM75" s="423"/>
      <c r="BN75" s="423"/>
      <c r="BO75" s="423"/>
      <c r="BP75" s="423"/>
      <c r="BQ75" s="423"/>
      <c r="BR75" s="423"/>
      <c r="BS75" s="423"/>
      <c r="BT75" s="423"/>
      <c r="BU75" s="423"/>
      <c r="BV75" s="423"/>
      <c r="BW75" s="423"/>
      <c r="BX75" s="423"/>
      <c r="BY75" s="423"/>
      <c r="BZ75" s="423"/>
      <c r="CA75" s="423"/>
      <c r="CB75" s="423"/>
      <c r="CC75" s="423"/>
      <c r="CD75" s="423"/>
      <c r="CE75" s="423"/>
      <c r="CF75" s="423"/>
      <c r="CG75" s="423"/>
      <c r="CH75" s="423"/>
      <c r="CI75" s="423"/>
      <c r="CJ75" s="423"/>
      <c r="CK75" s="423"/>
      <c r="CL75" s="423"/>
      <c r="CM75" s="423"/>
      <c r="CN75" s="423"/>
      <c r="CO75" s="423"/>
      <c r="CP75" s="423"/>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row>
    <row r="76" spans="3:133" ht="9" customHeight="1" x14ac:dyDescent="0.15">
      <c r="C76" s="325"/>
      <c r="D76" s="326"/>
      <c r="E76" s="327"/>
      <c r="F76" s="375"/>
      <c r="G76" s="375"/>
      <c r="H76" s="375"/>
      <c r="I76" s="342"/>
      <c r="J76" s="343"/>
      <c r="K76" s="343"/>
      <c r="L76" s="343"/>
      <c r="M76" s="343"/>
      <c r="N76" s="343"/>
      <c r="O76" s="343"/>
      <c r="P76" s="343"/>
      <c r="Q76" s="343"/>
      <c r="R76" s="343"/>
      <c r="S76" s="343"/>
      <c r="T76" s="343"/>
      <c r="U76" s="343"/>
      <c r="V76" s="343"/>
      <c r="W76" s="343"/>
      <c r="X76" s="343"/>
      <c r="Y76" s="343"/>
      <c r="Z76" s="343"/>
      <c r="AA76" s="343"/>
      <c r="AB76" s="343"/>
      <c r="AC76" s="343"/>
      <c r="AD76" s="343"/>
      <c r="AE76" s="343"/>
      <c r="AF76" s="343"/>
      <c r="AG76" s="343"/>
      <c r="AH76" s="343"/>
      <c r="AI76" s="343"/>
      <c r="AJ76" s="343"/>
      <c r="AK76" s="343"/>
      <c r="AL76" s="343"/>
      <c r="AM76" s="343"/>
      <c r="AN76" s="343"/>
      <c r="AO76" s="343"/>
      <c r="AP76" s="372"/>
      <c r="AQ76" s="372"/>
      <c r="AR76" s="372"/>
      <c r="AS76" s="372"/>
      <c r="AT76" s="372"/>
      <c r="AU76" s="375"/>
      <c r="AV76" s="376"/>
      <c r="AW76" s="54"/>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35"/>
      <c r="CR76" s="35"/>
      <c r="CS76" s="35"/>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35"/>
      <c r="DS76" s="35"/>
      <c r="DT76" s="35"/>
      <c r="DU76" s="35"/>
      <c r="DV76" s="35"/>
      <c r="DW76" s="35"/>
      <c r="DX76" s="35"/>
      <c r="DY76" s="35"/>
      <c r="DZ76" s="35"/>
      <c r="EA76" s="35"/>
    </row>
    <row r="77" spans="3:133" ht="9" customHeight="1" x14ac:dyDescent="0.15">
      <c r="C77" s="325"/>
      <c r="D77" s="326"/>
      <c r="E77" s="327"/>
      <c r="F77" s="375">
        <v>2</v>
      </c>
      <c r="G77" s="375"/>
      <c r="H77" s="375"/>
      <c r="I77" s="378" t="s">
        <v>81</v>
      </c>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2"/>
      <c r="AQ77" s="372"/>
      <c r="AR77" s="372"/>
      <c r="AS77" s="372"/>
      <c r="AT77" s="372"/>
      <c r="AU77" s="375" t="s">
        <v>61</v>
      </c>
      <c r="AV77" s="376"/>
      <c r="AW77" s="54"/>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35"/>
      <c r="CR77" s="35"/>
      <c r="CS77" s="35"/>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35"/>
      <c r="DS77" s="35"/>
      <c r="DT77" s="35"/>
      <c r="DU77" s="35"/>
      <c r="DV77" s="35"/>
      <c r="DW77" s="35"/>
      <c r="DX77" s="35"/>
      <c r="DY77" s="35"/>
      <c r="DZ77" s="35"/>
      <c r="EA77" s="35"/>
    </row>
    <row r="78" spans="3:133" ht="9" customHeight="1" x14ac:dyDescent="0.15">
      <c r="C78" s="325"/>
      <c r="D78" s="326"/>
      <c r="E78" s="327"/>
      <c r="F78" s="375"/>
      <c r="G78" s="375"/>
      <c r="H78" s="375"/>
      <c r="I78" s="339"/>
      <c r="J78" s="340"/>
      <c r="K78" s="340"/>
      <c r="L78" s="340"/>
      <c r="M78" s="340"/>
      <c r="N78" s="340"/>
      <c r="O78" s="340"/>
      <c r="P78" s="340"/>
      <c r="Q78" s="340"/>
      <c r="R78" s="340"/>
      <c r="S78" s="340"/>
      <c r="T78" s="340"/>
      <c r="U78" s="340"/>
      <c r="V78" s="340"/>
      <c r="W78" s="340"/>
      <c r="X78" s="340"/>
      <c r="Y78" s="340"/>
      <c r="Z78" s="340"/>
      <c r="AA78" s="340"/>
      <c r="AB78" s="340"/>
      <c r="AC78" s="340"/>
      <c r="AD78" s="340"/>
      <c r="AE78" s="340"/>
      <c r="AF78" s="340"/>
      <c r="AG78" s="340"/>
      <c r="AH78" s="340"/>
      <c r="AI78" s="340"/>
      <c r="AJ78" s="340"/>
      <c r="AK78" s="340"/>
      <c r="AL78" s="340"/>
      <c r="AM78" s="340"/>
      <c r="AN78" s="340"/>
      <c r="AO78" s="340"/>
      <c r="AP78" s="372"/>
      <c r="AQ78" s="372"/>
      <c r="AR78" s="372"/>
      <c r="AS78" s="372"/>
      <c r="AT78" s="372"/>
      <c r="AU78" s="375"/>
      <c r="AV78" s="376"/>
      <c r="AW78" s="54"/>
      <c r="AX78" s="423"/>
      <c r="AY78" s="423"/>
      <c r="AZ78" s="423"/>
      <c r="BA78" s="423"/>
      <c r="BB78" s="423"/>
      <c r="BC78" s="423"/>
      <c r="BD78" s="423"/>
      <c r="BE78" s="423"/>
      <c r="BF78" s="423"/>
      <c r="BG78" s="423"/>
      <c r="BH78" s="423"/>
      <c r="BI78" s="423"/>
      <c r="BJ78" s="423"/>
      <c r="BK78" s="423"/>
      <c r="BL78" s="423"/>
      <c r="BM78" s="423"/>
      <c r="BN78" s="423"/>
      <c r="BO78" s="423"/>
      <c r="BP78" s="423"/>
      <c r="BQ78" s="423"/>
      <c r="BR78" s="423"/>
      <c r="BS78" s="423"/>
      <c r="BT78" s="423"/>
      <c r="BU78" s="423"/>
      <c r="BV78" s="423"/>
      <c r="BW78" s="423"/>
      <c r="BX78" s="423"/>
      <c r="BY78" s="423"/>
      <c r="BZ78" s="423"/>
      <c r="CA78" s="423"/>
      <c r="CB78" s="423"/>
      <c r="CC78" s="423"/>
      <c r="CD78" s="423"/>
      <c r="CE78" s="423"/>
      <c r="CF78" s="423"/>
      <c r="CG78" s="423"/>
      <c r="CH78" s="423"/>
      <c r="CI78" s="423"/>
      <c r="CJ78" s="423"/>
      <c r="CK78" s="423"/>
      <c r="CL78" s="423"/>
      <c r="CM78" s="423"/>
      <c r="CN78" s="423"/>
      <c r="CO78" s="423"/>
      <c r="CP78" s="423"/>
      <c r="CQ78" s="35"/>
      <c r="CR78" s="35"/>
      <c r="CS78" s="35"/>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35"/>
      <c r="DS78" s="35"/>
      <c r="DT78" s="35"/>
      <c r="DU78" s="35"/>
      <c r="DV78" s="35"/>
      <c r="DW78" s="35"/>
      <c r="DX78" s="35"/>
      <c r="DY78" s="35"/>
      <c r="DZ78" s="35"/>
      <c r="EA78" s="35"/>
    </row>
    <row r="79" spans="3:133" ht="9" customHeight="1" x14ac:dyDescent="0.15">
      <c r="C79" s="325"/>
      <c r="D79" s="326"/>
      <c r="E79" s="327"/>
      <c r="F79" s="375"/>
      <c r="G79" s="375"/>
      <c r="H79" s="375"/>
      <c r="I79" s="342"/>
      <c r="J79" s="343"/>
      <c r="K79" s="343"/>
      <c r="L79" s="343"/>
      <c r="M79" s="343"/>
      <c r="N79" s="343"/>
      <c r="O79" s="343"/>
      <c r="P79" s="343"/>
      <c r="Q79" s="343"/>
      <c r="R79" s="343"/>
      <c r="S79" s="343"/>
      <c r="T79" s="343"/>
      <c r="U79" s="343"/>
      <c r="V79" s="343"/>
      <c r="W79" s="343"/>
      <c r="X79" s="343"/>
      <c r="Y79" s="343"/>
      <c r="Z79" s="343"/>
      <c r="AA79" s="343"/>
      <c r="AB79" s="343"/>
      <c r="AC79" s="343"/>
      <c r="AD79" s="343"/>
      <c r="AE79" s="343"/>
      <c r="AF79" s="343"/>
      <c r="AG79" s="343"/>
      <c r="AH79" s="343"/>
      <c r="AI79" s="343"/>
      <c r="AJ79" s="343"/>
      <c r="AK79" s="343"/>
      <c r="AL79" s="343"/>
      <c r="AM79" s="343"/>
      <c r="AN79" s="343"/>
      <c r="AO79" s="343"/>
      <c r="AP79" s="372"/>
      <c r="AQ79" s="372"/>
      <c r="AR79" s="372"/>
      <c r="AS79" s="372"/>
      <c r="AT79" s="372"/>
      <c r="AU79" s="375"/>
      <c r="AV79" s="376"/>
      <c r="AW79" s="54"/>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row>
    <row r="80" spans="3:133" ht="9" customHeight="1" x14ac:dyDescent="0.15">
      <c r="C80" s="325"/>
      <c r="D80" s="326"/>
      <c r="E80" s="327"/>
      <c r="F80" s="375">
        <v>2</v>
      </c>
      <c r="G80" s="375"/>
      <c r="H80" s="375"/>
      <c r="I80" s="413" t="s">
        <v>86</v>
      </c>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c r="AG80" s="379"/>
      <c r="AH80" s="379"/>
      <c r="AI80" s="379"/>
      <c r="AJ80" s="379"/>
      <c r="AK80" s="379"/>
      <c r="AL80" s="379"/>
      <c r="AM80" s="379"/>
      <c r="AN80" s="379"/>
      <c r="AO80" s="379"/>
      <c r="AP80" s="372"/>
      <c r="AQ80" s="372"/>
      <c r="AR80" s="372"/>
      <c r="AS80" s="372"/>
      <c r="AT80" s="372"/>
      <c r="AU80" s="375" t="s">
        <v>61</v>
      </c>
      <c r="AV80" s="376"/>
      <c r="AW80" s="54"/>
      <c r="AX80" s="423"/>
      <c r="AY80" s="423"/>
      <c r="AZ80" s="423"/>
      <c r="BA80" s="423"/>
      <c r="BB80" s="423"/>
      <c r="BC80" s="423"/>
      <c r="BD80" s="423"/>
      <c r="BE80" s="423"/>
      <c r="BF80" s="423"/>
      <c r="BG80" s="423"/>
      <c r="BH80" s="423"/>
      <c r="BI80" s="423"/>
      <c r="BJ80" s="423"/>
      <c r="BK80" s="423"/>
      <c r="BL80" s="423"/>
      <c r="BM80" s="423"/>
      <c r="BN80" s="423"/>
      <c r="BO80" s="423"/>
      <c r="BP80" s="423"/>
      <c r="BQ80" s="423"/>
      <c r="BR80" s="423"/>
      <c r="BS80" s="423"/>
      <c r="BT80" s="423"/>
      <c r="BU80" s="423"/>
      <c r="BV80" s="423"/>
      <c r="BW80" s="423"/>
      <c r="BX80" s="423"/>
      <c r="BY80" s="423"/>
      <c r="BZ80" s="423"/>
      <c r="CA80" s="423"/>
      <c r="CB80" s="423"/>
      <c r="CC80" s="423"/>
      <c r="CD80" s="423"/>
      <c r="CE80" s="423"/>
      <c r="CF80" s="423"/>
      <c r="CG80" s="423"/>
      <c r="CH80" s="423"/>
      <c r="CI80" s="423"/>
      <c r="CJ80" s="423"/>
      <c r="CK80" s="423"/>
      <c r="CL80" s="423"/>
      <c r="CM80" s="423"/>
      <c r="CN80" s="423"/>
      <c r="CO80" s="423"/>
      <c r="CP80" s="423"/>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row>
    <row r="81" spans="1:136" ht="9" customHeight="1" x14ac:dyDescent="0.15">
      <c r="C81" s="325"/>
      <c r="D81" s="326"/>
      <c r="E81" s="327"/>
      <c r="F81" s="375"/>
      <c r="G81" s="375"/>
      <c r="H81" s="375"/>
      <c r="I81" s="339"/>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340"/>
      <c r="AH81" s="340"/>
      <c r="AI81" s="340"/>
      <c r="AJ81" s="340"/>
      <c r="AK81" s="340"/>
      <c r="AL81" s="340"/>
      <c r="AM81" s="340"/>
      <c r="AN81" s="340"/>
      <c r="AO81" s="340"/>
      <c r="AP81" s="372"/>
      <c r="AQ81" s="372"/>
      <c r="AR81" s="372"/>
      <c r="AS81" s="372"/>
      <c r="AT81" s="372"/>
      <c r="AU81" s="375"/>
      <c r="AV81" s="376"/>
      <c r="AW81" s="54"/>
      <c r="AX81" s="423"/>
      <c r="AY81" s="423"/>
      <c r="AZ81" s="423"/>
      <c r="BA81" s="423"/>
      <c r="BB81" s="423"/>
      <c r="BC81" s="423"/>
      <c r="BD81" s="423"/>
      <c r="BE81" s="423"/>
      <c r="BF81" s="423"/>
      <c r="BG81" s="423"/>
      <c r="BH81" s="423"/>
      <c r="BI81" s="423"/>
      <c r="BJ81" s="423"/>
      <c r="BK81" s="423"/>
      <c r="BL81" s="423"/>
      <c r="BM81" s="423"/>
      <c r="BN81" s="423"/>
      <c r="BO81" s="423"/>
      <c r="BP81" s="423"/>
      <c r="BQ81" s="423"/>
      <c r="BR81" s="423"/>
      <c r="BS81" s="423"/>
      <c r="BT81" s="423"/>
      <c r="BU81" s="423"/>
      <c r="BV81" s="423"/>
      <c r="BW81" s="423"/>
      <c r="BX81" s="423"/>
      <c r="BY81" s="423"/>
      <c r="BZ81" s="423"/>
      <c r="CA81" s="423"/>
      <c r="CB81" s="423"/>
      <c r="CC81" s="423"/>
      <c r="CD81" s="423"/>
      <c r="CE81" s="423"/>
      <c r="CF81" s="423"/>
      <c r="CG81" s="423"/>
      <c r="CH81" s="423"/>
      <c r="CI81" s="423"/>
      <c r="CJ81" s="423"/>
      <c r="CK81" s="423"/>
      <c r="CL81" s="423"/>
      <c r="CM81" s="423"/>
      <c r="CN81" s="423"/>
      <c r="CO81" s="423"/>
      <c r="CP81" s="423"/>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row>
    <row r="82" spans="1:136" ht="9" customHeight="1" thickBot="1" x14ac:dyDescent="0.2">
      <c r="C82" s="328"/>
      <c r="D82" s="329"/>
      <c r="E82" s="330"/>
      <c r="F82" s="377"/>
      <c r="G82" s="377"/>
      <c r="H82" s="377"/>
      <c r="I82" s="381"/>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408"/>
      <c r="AQ82" s="408"/>
      <c r="AR82" s="408"/>
      <c r="AS82" s="408"/>
      <c r="AT82" s="408"/>
      <c r="AU82" s="377"/>
      <c r="AV82" s="409"/>
      <c r="AW82" s="54"/>
      <c r="AX82" s="423"/>
      <c r="AY82" s="423"/>
      <c r="AZ82" s="423"/>
      <c r="BA82" s="423"/>
      <c r="BB82" s="423"/>
      <c r="BC82" s="423"/>
      <c r="BD82" s="423"/>
      <c r="BE82" s="423"/>
      <c r="BF82" s="423"/>
      <c r="BG82" s="423"/>
      <c r="BH82" s="423"/>
      <c r="BI82" s="423"/>
      <c r="BJ82" s="423"/>
      <c r="BK82" s="423"/>
      <c r="BL82" s="423"/>
      <c r="BM82" s="423"/>
      <c r="BN82" s="423"/>
      <c r="BO82" s="423"/>
      <c r="BP82" s="423"/>
      <c r="BQ82" s="423"/>
      <c r="BR82" s="423"/>
      <c r="BS82" s="423"/>
      <c r="BT82" s="423"/>
      <c r="BU82" s="423"/>
      <c r="BV82" s="423"/>
      <c r="BW82" s="423"/>
      <c r="BX82" s="423"/>
      <c r="BY82" s="423"/>
      <c r="BZ82" s="423"/>
      <c r="CA82" s="423"/>
      <c r="CB82" s="423"/>
      <c r="CC82" s="423"/>
      <c r="CD82" s="423"/>
      <c r="CE82" s="423"/>
      <c r="CF82" s="423"/>
      <c r="CG82" s="423"/>
      <c r="CH82" s="423"/>
      <c r="CI82" s="423"/>
      <c r="CJ82" s="423"/>
      <c r="CK82" s="423"/>
      <c r="CL82" s="423"/>
      <c r="CM82" s="423"/>
      <c r="CN82" s="423"/>
      <c r="CO82" s="423"/>
      <c r="CP82" s="423"/>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5"/>
      <c r="DY82" s="35"/>
      <c r="DZ82" s="35"/>
      <c r="EA82" s="35"/>
    </row>
    <row r="83" spans="1:136" ht="8.25" customHeight="1" x14ac:dyDescent="0.15">
      <c r="A83" s="37"/>
      <c r="B83" s="37"/>
      <c r="C83" s="32" t="s">
        <v>132</v>
      </c>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423"/>
      <c r="AY83" s="423"/>
      <c r="AZ83" s="423"/>
      <c r="BA83" s="423"/>
      <c r="BB83" s="423"/>
      <c r="BC83" s="423"/>
      <c r="BD83" s="423"/>
      <c r="BE83" s="423"/>
      <c r="BF83" s="423"/>
      <c r="BG83" s="423"/>
      <c r="BH83" s="423"/>
      <c r="BI83" s="423"/>
      <c r="BJ83" s="423"/>
      <c r="BK83" s="423"/>
      <c r="BL83" s="423"/>
      <c r="BM83" s="423"/>
      <c r="BN83" s="423"/>
      <c r="BO83" s="423"/>
      <c r="BP83" s="423"/>
      <c r="BQ83" s="423"/>
      <c r="BR83" s="423"/>
      <c r="BS83" s="423"/>
      <c r="BT83" s="423"/>
      <c r="BU83" s="423"/>
      <c r="BV83" s="423"/>
      <c r="BW83" s="423"/>
      <c r="BX83" s="423"/>
      <c r="BY83" s="423"/>
      <c r="BZ83" s="423"/>
      <c r="CA83" s="423"/>
      <c r="CB83" s="423"/>
      <c r="CC83" s="423"/>
      <c r="CD83" s="423"/>
      <c r="CE83" s="423"/>
      <c r="CF83" s="423"/>
      <c r="CG83" s="423"/>
      <c r="CH83" s="423"/>
      <c r="CI83" s="423"/>
      <c r="CJ83" s="423"/>
      <c r="CK83" s="423"/>
      <c r="CL83" s="423"/>
      <c r="CM83" s="423"/>
      <c r="CN83" s="423"/>
      <c r="CO83" s="423"/>
      <c r="CP83" s="423"/>
      <c r="CQ83" s="32"/>
      <c r="CR83" s="32"/>
      <c r="CS83" s="32"/>
      <c r="CT83" s="32"/>
      <c r="CU83" s="32"/>
      <c r="CV83" s="32"/>
      <c r="CW83" s="32"/>
      <c r="CX83" s="32"/>
      <c r="CY83" s="32"/>
      <c r="CZ83" s="32"/>
      <c r="DA83" s="32"/>
      <c r="DB83" s="32"/>
      <c r="DC83" s="32"/>
      <c r="DD83" s="32"/>
      <c r="DE83" s="32"/>
      <c r="DF83" s="32"/>
      <c r="DG83" s="32"/>
    </row>
    <row r="84" spans="1:136" ht="9" customHeight="1" x14ac:dyDescent="0.15">
      <c r="A84" s="37"/>
      <c r="B84" s="37"/>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row>
    <row r="85" spans="1:136" ht="9" customHeight="1" x14ac:dyDescent="0.15">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
      <c r="BS85" s="32"/>
      <c r="BT85" s="32"/>
      <c r="BU85" s="32"/>
      <c r="BV85" s="32"/>
      <c r="BW85" s="32"/>
      <c r="BX85" s="32"/>
      <c r="BY85" s="32"/>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row>
    <row r="86" spans="1:136" ht="6.75" customHeight="1" x14ac:dyDescent="0.15">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32"/>
      <c r="BS86" s="32"/>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row>
    <row r="87" spans="1:136" ht="6.75" customHeight="1" x14ac:dyDescent="0.15">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row>
    <row r="88" spans="1:136" ht="9" customHeight="1" x14ac:dyDescent="0.15">
      <c r="C88" s="18"/>
      <c r="D88" s="18"/>
      <c r="E88" s="18"/>
      <c r="F88" s="18"/>
      <c r="G88" s="18"/>
      <c r="H88" s="18"/>
      <c r="I88" s="18"/>
      <c r="J88" s="18"/>
      <c r="K88" s="18"/>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row>
    <row r="89" spans="1:136" ht="9" customHeight="1" x14ac:dyDescent="0.15">
      <c r="C89" s="18"/>
      <c r="D89" s="18"/>
      <c r="E89" s="18"/>
      <c r="F89" s="18"/>
      <c r="G89" s="18"/>
      <c r="H89" s="18"/>
      <c r="I89" s="18"/>
      <c r="J89" s="18"/>
      <c r="K89" s="18"/>
      <c r="BF89" s="32"/>
      <c r="BG89" s="32"/>
      <c r="BH89" s="32"/>
      <c r="BI89" s="32"/>
      <c r="BJ89" s="32"/>
      <c r="BK89" s="32"/>
      <c r="BL89" s="32"/>
      <c r="BM89" s="32"/>
      <c r="BN89" s="32"/>
      <c r="BO89" s="32"/>
      <c r="BP89" s="32"/>
      <c r="BQ89" s="32"/>
      <c r="BR89" s="32"/>
      <c r="BS89" s="32"/>
      <c r="BT89" s="32"/>
      <c r="BU89" s="32"/>
      <c r="BV89" s="32"/>
      <c r="BW89" s="32"/>
      <c r="BX89" s="32"/>
      <c r="BY89" s="32"/>
      <c r="BZ89" s="32"/>
      <c r="CA89" s="32"/>
      <c r="CB89" s="32"/>
      <c r="CC89" s="32"/>
      <c r="CD89" s="32"/>
      <c r="CE89" s="32"/>
      <c r="CF89" s="32"/>
      <c r="CG89" s="32"/>
      <c r="CH89" s="32"/>
      <c r="CI89" s="32"/>
    </row>
    <row r="90" spans="1:136" s="20" customFormat="1" ht="9" customHeight="1" x14ac:dyDescent="0.15">
      <c r="C90" s="18"/>
      <c r="D90" s="18"/>
      <c r="E90" s="18"/>
      <c r="F90" s="18"/>
      <c r="G90" s="18"/>
      <c r="H90" s="18"/>
      <c r="I90" s="18"/>
      <c r="J90" s="18"/>
      <c r="K90" s="18"/>
      <c r="BF90" s="32"/>
      <c r="BG90" s="32"/>
      <c r="BH90" s="32"/>
      <c r="BI90" s="32"/>
      <c r="BJ90" s="32"/>
      <c r="BK90" s="32"/>
      <c r="BL90" s="32"/>
      <c r="BM90" s="32"/>
      <c r="BN90" s="32"/>
      <c r="BO90" s="32"/>
      <c r="BP90" s="32"/>
      <c r="BQ90" s="32"/>
      <c r="BR90" s="32"/>
      <c r="BS90" s="32"/>
      <c r="BT90" s="32"/>
      <c r="BU90" s="32"/>
      <c r="BV90" s="32"/>
      <c r="BW90" s="32"/>
      <c r="BX90" s="32"/>
      <c r="BY90" s="32"/>
      <c r="BZ90" s="32"/>
      <c r="CA90" s="32"/>
      <c r="CB90" s="32"/>
      <c r="CC90" s="32"/>
      <c r="CD90" s="32"/>
      <c r="CE90" s="32"/>
      <c r="CF90" s="32"/>
      <c r="CG90" s="32"/>
      <c r="CH90" s="32"/>
      <c r="CI90" s="32"/>
      <c r="CR90" s="18"/>
      <c r="CS90" s="18"/>
      <c r="CT90" s="18"/>
      <c r="CU90" s="18"/>
      <c r="CV90" s="18"/>
      <c r="CW90" s="18"/>
      <c r="CX90" s="18"/>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row>
    <row r="91" spans="1:136" s="20" customFormat="1" ht="9" customHeight="1" x14ac:dyDescent="0.15">
      <c r="C91" s="18"/>
      <c r="D91" s="18"/>
      <c r="E91" s="18"/>
      <c r="F91" s="18"/>
      <c r="G91" s="18"/>
      <c r="H91" s="18"/>
      <c r="I91" s="18"/>
      <c r="J91" s="18"/>
      <c r="K91" s="18"/>
      <c r="BF91" s="32"/>
      <c r="BG91" s="32"/>
      <c r="BH91" s="32"/>
      <c r="BI91" s="32"/>
      <c r="BJ91" s="32"/>
      <c r="BK91" s="32"/>
      <c r="BL91" s="32"/>
      <c r="BM91" s="32"/>
      <c r="BN91" s="32"/>
      <c r="BO91" s="32"/>
      <c r="BP91" s="32"/>
      <c r="BQ91" s="32"/>
      <c r="BR91" s="32"/>
      <c r="BS91" s="32"/>
      <c r="BT91" s="32"/>
      <c r="BU91" s="32"/>
      <c r="BV91" s="32"/>
      <c r="BW91" s="32"/>
      <c r="BX91" s="32"/>
      <c r="BY91" s="32"/>
      <c r="BZ91" s="32"/>
      <c r="CA91" s="32"/>
      <c r="CB91" s="32"/>
      <c r="CC91" s="32"/>
      <c r="CD91" s="32"/>
      <c r="CE91" s="32"/>
      <c r="CF91" s="32"/>
      <c r="CG91" s="32"/>
      <c r="CH91" s="32"/>
      <c r="CI91" s="32"/>
      <c r="CR91" s="18"/>
      <c r="CS91" s="18"/>
      <c r="CT91" s="18"/>
      <c r="CU91" s="18"/>
      <c r="CV91" s="18"/>
      <c r="CW91" s="18"/>
      <c r="CX91" s="18"/>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row>
    <row r="92" spans="1:136" s="20" customFormat="1" ht="9" customHeight="1" x14ac:dyDescent="0.15">
      <c r="C92" s="18"/>
      <c r="D92" s="18"/>
      <c r="E92" s="18"/>
      <c r="F92" s="18"/>
      <c r="G92" s="18"/>
      <c r="H92" s="18"/>
      <c r="I92" s="18"/>
      <c r="J92" s="18"/>
      <c r="K92" s="18"/>
      <c r="BF92" s="32"/>
      <c r="BG92" s="32"/>
      <c r="BH92" s="32"/>
      <c r="BI92" s="32"/>
      <c r="BJ92" s="32"/>
      <c r="BK92" s="32"/>
      <c r="BL92" s="32"/>
      <c r="BM92" s="32"/>
      <c r="BN92" s="32"/>
      <c r="BO92" s="32"/>
      <c r="BP92" s="32"/>
      <c r="BQ92" s="32"/>
      <c r="BR92" s="32"/>
      <c r="BS92" s="32"/>
      <c r="BT92" s="32"/>
      <c r="BU92" s="32"/>
      <c r="BV92" s="32"/>
      <c r="BW92" s="32"/>
      <c r="BX92" s="32"/>
      <c r="BY92" s="32"/>
      <c r="BZ92" s="32"/>
      <c r="CA92" s="32"/>
      <c r="CB92" s="32"/>
      <c r="CC92" s="32"/>
      <c r="CD92" s="32"/>
      <c r="CE92" s="32"/>
      <c r="CF92" s="32"/>
      <c r="CG92" s="32"/>
      <c r="CH92" s="32"/>
      <c r="CI92" s="32"/>
      <c r="CR92" s="18"/>
      <c r="CS92" s="18"/>
      <c r="CT92" s="18"/>
      <c r="CU92" s="18"/>
      <c r="CV92" s="18"/>
      <c r="CW92" s="18"/>
      <c r="CX92" s="18"/>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row>
    <row r="93" spans="1:136" s="20" customFormat="1" ht="9" customHeight="1" x14ac:dyDescent="0.15">
      <c r="C93" s="18"/>
      <c r="D93" s="18"/>
      <c r="E93" s="18"/>
      <c r="F93" s="18"/>
      <c r="G93" s="18"/>
      <c r="H93" s="18"/>
      <c r="I93" s="18"/>
      <c r="J93" s="18"/>
      <c r="K93" s="18"/>
      <c r="BF93" s="32"/>
      <c r="BG93" s="32"/>
      <c r="BH93" s="32"/>
      <c r="BI93" s="32"/>
      <c r="BJ93" s="32"/>
      <c r="BK93" s="32"/>
      <c r="BL93" s="32"/>
      <c r="BM93" s="32"/>
      <c r="BN93" s="32"/>
      <c r="BO93" s="32"/>
      <c r="BP93" s="32"/>
      <c r="BQ93" s="32"/>
      <c r="BR93" s="32"/>
      <c r="BS93" s="32"/>
      <c r="BT93" s="32"/>
      <c r="BU93" s="32"/>
      <c r="BV93" s="32"/>
      <c r="BW93" s="32"/>
      <c r="BX93" s="32"/>
      <c r="BY93" s="32"/>
      <c r="BZ93" s="32"/>
      <c r="CA93" s="32"/>
      <c r="CB93" s="32"/>
      <c r="CC93" s="32"/>
      <c r="CD93" s="32"/>
      <c r="CE93" s="32"/>
      <c r="CF93" s="32"/>
      <c r="CG93" s="32"/>
      <c r="CH93" s="32"/>
      <c r="CI93" s="32"/>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row>
    <row r="94" spans="1:136" s="20" customFormat="1" ht="9" customHeight="1" x14ac:dyDescent="0.15">
      <c r="C94" s="18"/>
      <c r="D94" s="18"/>
      <c r="E94" s="18"/>
      <c r="F94" s="18"/>
      <c r="G94" s="18"/>
      <c r="H94" s="18"/>
      <c r="I94" s="18"/>
      <c r="J94" s="18"/>
      <c r="K94" s="18"/>
      <c r="BF94" s="18"/>
      <c r="BG94" s="18"/>
      <c r="BH94" s="18"/>
      <c r="BI94" s="18"/>
      <c r="BJ94" s="18"/>
      <c r="BK94" s="18"/>
      <c r="BL94" s="18"/>
      <c r="BM94" s="18"/>
      <c r="BN94" s="18"/>
      <c r="BO94" s="18"/>
      <c r="BP94" s="18"/>
      <c r="BQ94" s="18"/>
      <c r="BR94" s="18"/>
      <c r="BS94" s="18"/>
      <c r="BT94" s="18"/>
      <c r="BU94" s="18"/>
      <c r="BV94" s="18"/>
      <c r="BW94" s="18"/>
      <c r="BX94" s="18"/>
      <c r="BY94" s="18"/>
      <c r="BZ94" s="18"/>
      <c r="CA94" s="18"/>
      <c r="CB94" s="18"/>
      <c r="CC94" s="18"/>
      <c r="CD94" s="18"/>
      <c r="CE94" s="18"/>
      <c r="CF94" s="18"/>
      <c r="CG94" s="18"/>
      <c r="CH94" s="18"/>
      <c r="CI94" s="18"/>
      <c r="CR94" s="18"/>
      <c r="CS94" s="18"/>
      <c r="CT94" s="18"/>
      <c r="CU94" s="18"/>
      <c r="CV94" s="18"/>
      <c r="CW94" s="18"/>
      <c r="CX94" s="18"/>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row>
    <row r="95" spans="1:136" s="20" customFormat="1" ht="9" customHeight="1" x14ac:dyDescent="0.15">
      <c r="C95" s="18"/>
      <c r="D95" s="18"/>
      <c r="E95" s="18"/>
      <c r="F95" s="18"/>
      <c r="G95" s="18"/>
      <c r="H95" s="18"/>
      <c r="I95" s="18"/>
      <c r="J95" s="18"/>
      <c r="K95" s="18"/>
      <c r="BF95" s="18"/>
      <c r="BG95" s="18"/>
      <c r="BH95" s="18"/>
      <c r="BI95" s="18"/>
      <c r="BJ95" s="18"/>
      <c r="BK95" s="18"/>
      <c r="BL95" s="18"/>
      <c r="BM95" s="18"/>
      <c r="BN95" s="18"/>
      <c r="BO95" s="18"/>
      <c r="BP95" s="18"/>
      <c r="BQ95" s="18"/>
      <c r="BR95" s="18"/>
      <c r="BS95" s="18"/>
      <c r="BT95" s="18"/>
      <c r="BU95" s="18"/>
      <c r="BV95" s="18"/>
      <c r="BW95" s="18"/>
      <c r="BX95" s="18"/>
      <c r="BY95" s="18"/>
      <c r="BZ95" s="18"/>
      <c r="CA95" s="18"/>
      <c r="CB95" s="18"/>
      <c r="CC95" s="18"/>
      <c r="CD95" s="18"/>
      <c r="CE95" s="18"/>
      <c r="CF95" s="18"/>
      <c r="CG95" s="18"/>
      <c r="CH95" s="18"/>
      <c r="CI95" s="18"/>
      <c r="CR95" s="18"/>
      <c r="CS95" s="18"/>
      <c r="CT95" s="18"/>
      <c r="CU95" s="18"/>
      <c r="CV95" s="18"/>
      <c r="CW95" s="18"/>
      <c r="CX95" s="18"/>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row>
    <row r="96" spans="1:136" s="20" customFormat="1" ht="9" customHeight="1" x14ac:dyDescent="0.15">
      <c r="C96" s="18"/>
      <c r="D96" s="18"/>
      <c r="E96" s="18"/>
      <c r="F96" s="18"/>
      <c r="G96" s="18"/>
      <c r="H96" s="18"/>
      <c r="I96" s="18"/>
      <c r="J96" s="18"/>
      <c r="K96" s="18"/>
      <c r="BF96" s="18"/>
      <c r="BG96" s="18"/>
      <c r="BH96" s="18"/>
      <c r="BI96" s="18"/>
      <c r="BJ96" s="18"/>
      <c r="BK96" s="18"/>
      <c r="BL96" s="18"/>
      <c r="BM96" s="18"/>
      <c r="BN96" s="18"/>
      <c r="BO96" s="18"/>
      <c r="BP96" s="18"/>
      <c r="BQ96" s="18"/>
      <c r="BR96" s="18"/>
      <c r="BS96" s="18"/>
      <c r="BT96" s="18"/>
      <c r="BU96" s="18"/>
      <c r="BV96" s="18"/>
      <c r="BW96" s="18"/>
      <c r="BX96" s="18"/>
      <c r="BY96" s="18"/>
      <c r="BZ96" s="18"/>
      <c r="CA96" s="18"/>
      <c r="CB96" s="18"/>
      <c r="CC96" s="18"/>
      <c r="CD96" s="18"/>
      <c r="CE96" s="18"/>
      <c r="CF96" s="18"/>
      <c r="CG96" s="18"/>
      <c r="CH96" s="18"/>
      <c r="CI96" s="18"/>
      <c r="CR96" s="18"/>
      <c r="CS96" s="18"/>
      <c r="CT96" s="18"/>
      <c r="CU96" s="18"/>
      <c r="CV96" s="18"/>
      <c r="CW96" s="18"/>
      <c r="CX96" s="18"/>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row>
    <row r="97" spans="3:136" s="20" customFormat="1" ht="9" customHeight="1" x14ac:dyDescent="0.15">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BF97" s="18"/>
      <c r="BG97" s="18"/>
      <c r="BH97" s="18"/>
      <c r="BI97" s="18"/>
      <c r="BJ97" s="18"/>
      <c r="BK97" s="18"/>
      <c r="BL97" s="18"/>
      <c r="BM97" s="18"/>
      <c r="BN97" s="18"/>
      <c r="BO97" s="18"/>
      <c r="BP97" s="18"/>
      <c r="BQ97" s="18"/>
      <c r="BR97" s="18"/>
      <c r="BS97" s="18"/>
      <c r="BT97" s="18"/>
      <c r="BU97" s="18"/>
      <c r="BV97" s="18"/>
      <c r="BW97" s="18"/>
      <c r="BX97" s="18"/>
      <c r="BY97" s="18"/>
      <c r="BZ97" s="18"/>
      <c r="CA97" s="18"/>
      <c r="CB97" s="18"/>
      <c r="CC97" s="18"/>
      <c r="CD97" s="18"/>
      <c r="CE97" s="18"/>
      <c r="CF97" s="18"/>
      <c r="CG97" s="18"/>
      <c r="CH97" s="18"/>
      <c r="CI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row>
    <row r="98" spans="3:136" s="20" customFormat="1" ht="9" customHeight="1" x14ac:dyDescent="0.15">
      <c r="C98" s="1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BF98" s="18"/>
      <c r="BG98" s="18"/>
      <c r="BH98" s="18"/>
      <c r="BI98" s="18"/>
      <c r="BJ98" s="18"/>
      <c r="BK98" s="18"/>
      <c r="BL98" s="18"/>
      <c r="BM98" s="18"/>
      <c r="BN98" s="18"/>
      <c r="BO98" s="18"/>
      <c r="BP98" s="18"/>
      <c r="BQ98" s="18"/>
      <c r="BR98" s="18"/>
      <c r="BS98" s="18"/>
      <c r="BT98" s="18"/>
      <c r="BU98" s="18"/>
      <c r="BV98" s="18"/>
      <c r="BW98" s="18"/>
      <c r="BX98" s="18"/>
      <c r="BY98" s="18"/>
      <c r="BZ98" s="18"/>
      <c r="CA98" s="18"/>
      <c r="CB98" s="18"/>
      <c r="CC98" s="18"/>
      <c r="CD98" s="18"/>
      <c r="CE98" s="18"/>
      <c r="CF98" s="18"/>
      <c r="CG98" s="18"/>
      <c r="CH98" s="18"/>
      <c r="CI98" s="18"/>
      <c r="CR98" s="18"/>
      <c r="CS98" s="18"/>
      <c r="CT98" s="18"/>
      <c r="CU98" s="18"/>
      <c r="CV98" s="18"/>
      <c r="CW98" s="18"/>
      <c r="CX98" s="18"/>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row>
    <row r="99" spans="3:136" s="20" customFormat="1" ht="9" customHeight="1" x14ac:dyDescent="0.15">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BF99" s="18"/>
      <c r="BG99" s="18"/>
      <c r="BH99" s="18"/>
      <c r="BI99" s="18"/>
      <c r="BJ99" s="18"/>
      <c r="BK99" s="18"/>
      <c r="BL99" s="18"/>
      <c r="BM99" s="18"/>
      <c r="BN99" s="18"/>
      <c r="BO99" s="18"/>
      <c r="BP99" s="18"/>
      <c r="BQ99" s="18"/>
      <c r="BR99" s="18"/>
      <c r="BS99" s="18"/>
      <c r="BT99" s="18"/>
      <c r="BU99" s="18"/>
      <c r="BV99" s="18"/>
      <c r="BW99" s="18"/>
      <c r="BX99" s="18"/>
      <c r="BY99" s="18"/>
      <c r="BZ99" s="18"/>
      <c r="CA99" s="18"/>
      <c r="CB99" s="18"/>
      <c r="CC99" s="18"/>
      <c r="CD99" s="18"/>
      <c r="CE99" s="18"/>
      <c r="CF99" s="18"/>
      <c r="CG99" s="18"/>
      <c r="CH99" s="18"/>
      <c r="CI99" s="18"/>
      <c r="CR99" s="18"/>
      <c r="CS99" s="18"/>
      <c r="CT99" s="18"/>
      <c r="CU99" s="18"/>
      <c r="CV99" s="18"/>
      <c r="CW99" s="18"/>
      <c r="CX99" s="18"/>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row>
    <row r="100" spans="3:136" s="20" customFormat="1" ht="9" customHeight="1" x14ac:dyDescent="0.15">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BF100" s="18"/>
      <c r="BG100" s="18"/>
      <c r="BH100" s="18"/>
      <c r="BI100" s="18"/>
      <c r="BJ100" s="18"/>
      <c r="BK100" s="18"/>
      <c r="BL100" s="18"/>
      <c r="BM100" s="18"/>
      <c r="BN100" s="18"/>
      <c r="BO100" s="18"/>
      <c r="BP100" s="18"/>
      <c r="BQ100" s="18"/>
      <c r="BR100" s="18"/>
      <c r="BS100" s="18"/>
      <c r="BT100" s="18"/>
      <c r="BU100" s="18"/>
      <c r="BV100" s="18"/>
      <c r="BW100" s="18"/>
      <c r="BX100" s="18"/>
      <c r="BY100" s="18"/>
      <c r="BZ100" s="18"/>
      <c r="CA100" s="18"/>
      <c r="CB100" s="18"/>
      <c r="CC100" s="18"/>
      <c r="CD100" s="18"/>
      <c r="CE100" s="18"/>
      <c r="CF100" s="18"/>
      <c r="CG100" s="18"/>
      <c r="CH100" s="18"/>
      <c r="CI100" s="18"/>
      <c r="CR100" s="18"/>
      <c r="CS100" s="18"/>
      <c r="CT100" s="18"/>
      <c r="CU100" s="18"/>
      <c r="CV100" s="18"/>
      <c r="CW100" s="18"/>
      <c r="CX100" s="18"/>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row>
    <row r="101" spans="3:136" s="20" customFormat="1" ht="9" customHeight="1" x14ac:dyDescent="0.15">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BF101" s="18"/>
      <c r="BG101" s="18"/>
      <c r="BH101" s="18"/>
      <c r="BI101" s="18"/>
      <c r="BJ101" s="18"/>
      <c r="BK101" s="18"/>
      <c r="BL101" s="18"/>
      <c r="BM101" s="18"/>
      <c r="BN101" s="18"/>
      <c r="BO101" s="18"/>
      <c r="BP101" s="18"/>
      <c r="BQ101" s="18"/>
      <c r="BR101" s="18"/>
      <c r="BS101" s="18"/>
      <c r="BT101" s="18"/>
      <c r="BU101" s="18"/>
      <c r="BV101" s="18"/>
      <c r="BW101" s="18"/>
      <c r="BX101" s="18"/>
      <c r="BY101" s="18"/>
      <c r="BZ101" s="18"/>
      <c r="CA101" s="18"/>
      <c r="CB101" s="18"/>
      <c r="CC101" s="18"/>
      <c r="CD101" s="18"/>
      <c r="CE101" s="18"/>
      <c r="CF101" s="18"/>
      <c r="CG101" s="18"/>
      <c r="CH101" s="18"/>
      <c r="CI101" s="18"/>
      <c r="CR101" s="18"/>
      <c r="CS101" s="18"/>
      <c r="CT101" s="18"/>
      <c r="CU101" s="18"/>
      <c r="CV101" s="18"/>
      <c r="CW101" s="18"/>
      <c r="CX101" s="18"/>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row>
    <row r="102" spans="3:136" s="20" customFormat="1" ht="9" customHeight="1" x14ac:dyDescent="0.15">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BF102" s="18"/>
      <c r="BG102" s="18"/>
      <c r="BH102" s="18"/>
      <c r="BI102" s="18"/>
      <c r="BJ102" s="18"/>
      <c r="BK102" s="18"/>
      <c r="BL102" s="18"/>
      <c r="BM102" s="18"/>
      <c r="BN102" s="18"/>
      <c r="BO102" s="18"/>
      <c r="BP102" s="18"/>
      <c r="BQ102" s="18"/>
      <c r="BR102" s="18"/>
      <c r="BS102" s="18"/>
      <c r="BT102" s="18"/>
      <c r="BU102" s="18"/>
      <c r="BV102" s="18"/>
      <c r="BW102" s="18"/>
      <c r="BX102" s="18"/>
      <c r="BY102" s="18"/>
      <c r="BZ102" s="18"/>
      <c r="CA102" s="18"/>
      <c r="CB102" s="18"/>
      <c r="CC102" s="18"/>
      <c r="CD102" s="18"/>
      <c r="CE102" s="18"/>
      <c r="CF102" s="18"/>
      <c r="CG102" s="18"/>
      <c r="CH102" s="18"/>
      <c r="CI102" s="18"/>
      <c r="CR102" s="18"/>
      <c r="CS102" s="18"/>
      <c r="CT102" s="18"/>
      <c r="CU102" s="18"/>
      <c r="CV102" s="18"/>
      <c r="CW102" s="18"/>
      <c r="CX102" s="18"/>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row>
    <row r="103" spans="3:136" s="20" customFormat="1" ht="9" customHeight="1" x14ac:dyDescent="0.15">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R103" s="18"/>
      <c r="CS103" s="18"/>
      <c r="CT103" s="18"/>
      <c r="CU103" s="18"/>
      <c r="CV103" s="18"/>
      <c r="CW103" s="18"/>
      <c r="CX103" s="18"/>
      <c r="CY103" s="18"/>
      <c r="CZ103" s="18"/>
      <c r="DA103" s="18"/>
      <c r="DB103" s="18"/>
      <c r="DC103" s="18"/>
      <c r="DD103" s="18"/>
      <c r="DE103" s="18"/>
      <c r="DF103" s="18"/>
      <c r="DG103" s="18"/>
      <c r="DH103" s="18"/>
      <c r="DI103" s="18"/>
      <c r="DJ103" s="18"/>
      <c r="DK103" s="18"/>
      <c r="DL103" s="18"/>
      <c r="DM103" s="18"/>
      <c r="DN103" s="18"/>
      <c r="DO103" s="18"/>
      <c r="DP103" s="18"/>
      <c r="DQ103" s="18"/>
      <c r="DR103" s="18"/>
      <c r="DS103" s="18"/>
      <c r="DT103" s="18"/>
      <c r="DU103" s="18"/>
      <c r="DV103" s="18"/>
      <c r="DW103" s="18"/>
      <c r="DX103" s="18"/>
      <c r="DY103" s="18"/>
      <c r="DZ103" s="18"/>
      <c r="EA103" s="18"/>
      <c r="EB103" s="18"/>
      <c r="EC103" s="18"/>
      <c r="ED103" s="18"/>
      <c r="EE103" s="18"/>
      <c r="EF103" s="18"/>
    </row>
    <row r="104" spans="3:136" s="20" customFormat="1" ht="9" customHeight="1" x14ac:dyDescent="0.15">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R104" s="18"/>
      <c r="CS104" s="18"/>
      <c r="CT104" s="18"/>
      <c r="CU104" s="18"/>
      <c r="CV104" s="18"/>
      <c r="CW104" s="18"/>
      <c r="CX104" s="18"/>
      <c r="CY104" s="18"/>
      <c r="CZ104" s="18"/>
      <c r="DA104" s="18"/>
      <c r="DB104" s="18"/>
      <c r="DC104" s="18"/>
      <c r="DD104" s="18"/>
      <c r="DE104" s="18"/>
      <c r="DF104" s="18"/>
      <c r="DG104" s="18"/>
      <c r="DH104" s="18"/>
      <c r="DI104" s="18"/>
      <c r="DJ104" s="18"/>
      <c r="DK104" s="18"/>
      <c r="DL104" s="18"/>
      <c r="DM104" s="18"/>
      <c r="DN104" s="18"/>
      <c r="DO104" s="18"/>
      <c r="DP104" s="18"/>
      <c r="DQ104" s="18"/>
      <c r="DR104" s="18"/>
      <c r="DS104" s="18"/>
      <c r="DT104" s="18"/>
      <c r="DU104" s="18"/>
      <c r="DV104" s="18"/>
      <c r="DW104" s="18"/>
      <c r="DX104" s="18"/>
      <c r="DY104" s="18"/>
      <c r="DZ104" s="18"/>
      <c r="EA104" s="18"/>
      <c r="EB104" s="18"/>
      <c r="EC104" s="18"/>
      <c r="ED104" s="18"/>
      <c r="EE104" s="18"/>
      <c r="EF104" s="18"/>
    </row>
    <row r="105" spans="3:136" s="20" customFormat="1" ht="9" customHeight="1" x14ac:dyDescent="0.1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R105" s="18"/>
      <c r="CS105" s="18"/>
      <c r="CT105" s="18"/>
      <c r="CU105" s="18"/>
      <c r="CV105" s="18"/>
      <c r="CW105" s="18"/>
      <c r="CX105" s="18"/>
      <c r="CY105" s="18"/>
      <c r="CZ105" s="18"/>
      <c r="DA105" s="18"/>
      <c r="DB105" s="18"/>
      <c r="DC105" s="18"/>
      <c r="DD105" s="18"/>
      <c r="DE105" s="18"/>
      <c r="DF105" s="18"/>
      <c r="DG105" s="18"/>
      <c r="DH105" s="18"/>
      <c r="DI105" s="18"/>
      <c r="DJ105" s="18"/>
      <c r="DK105" s="18"/>
      <c r="DL105" s="18"/>
      <c r="DM105" s="18"/>
      <c r="DN105" s="18"/>
      <c r="DO105" s="18"/>
      <c r="DP105" s="18"/>
      <c r="DQ105" s="18"/>
      <c r="DR105" s="18"/>
      <c r="DS105" s="18"/>
      <c r="DT105" s="18"/>
      <c r="DU105" s="18"/>
      <c r="DV105" s="18"/>
      <c r="DW105" s="18"/>
      <c r="DX105" s="18"/>
      <c r="DY105" s="18"/>
      <c r="DZ105" s="18"/>
      <c r="EA105" s="18"/>
      <c r="EB105" s="18"/>
      <c r="EC105" s="18"/>
      <c r="ED105" s="18"/>
      <c r="EE105" s="18"/>
      <c r="EF105" s="18"/>
    </row>
    <row r="106" spans="3:136" ht="9" customHeight="1" x14ac:dyDescent="0.15">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row>
    <row r="107" spans="3:136" ht="9" customHeight="1" x14ac:dyDescent="0.15">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row>
    <row r="108" spans="3:136" ht="9" customHeight="1" x14ac:dyDescent="0.15">
      <c r="L108" s="32"/>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row>
    <row r="109" spans="3:136" ht="9" customHeight="1" x14ac:dyDescent="0.15">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row>
    <row r="110" spans="3:136" ht="9" customHeight="1" x14ac:dyDescent="0.15">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row>
    <row r="111" spans="3:136" ht="9" customHeight="1" x14ac:dyDescent="0.15">
      <c r="L111" s="32"/>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row>
    <row r="112" spans="3:136" s="20" customFormat="1" ht="9" customHeight="1" x14ac:dyDescent="0.15">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CR112" s="18"/>
      <c r="CS112" s="18"/>
      <c r="CT112" s="18"/>
      <c r="CU112" s="18"/>
      <c r="CV112" s="18"/>
      <c r="CW112" s="18"/>
      <c r="CX112" s="18"/>
      <c r="CY112" s="18"/>
      <c r="CZ112" s="18"/>
      <c r="DA112" s="18"/>
      <c r="DB112" s="18"/>
      <c r="DC112" s="18"/>
      <c r="DD112" s="18"/>
      <c r="DE112" s="18"/>
      <c r="DF112" s="18"/>
      <c r="DG112" s="18"/>
      <c r="DH112" s="18"/>
      <c r="DI112" s="18"/>
      <c r="DJ112" s="18"/>
      <c r="DK112" s="18"/>
      <c r="DL112" s="18"/>
      <c r="DM112" s="18"/>
      <c r="DN112" s="18"/>
      <c r="DO112" s="18"/>
      <c r="DP112" s="18"/>
      <c r="DQ112" s="18"/>
      <c r="DR112" s="18"/>
      <c r="DS112" s="18"/>
      <c r="DT112" s="18"/>
      <c r="DU112" s="18"/>
      <c r="DV112" s="18"/>
      <c r="DW112" s="18"/>
      <c r="DX112" s="18"/>
      <c r="DY112" s="18"/>
      <c r="DZ112" s="18"/>
      <c r="EA112" s="18"/>
    </row>
    <row r="113" spans="12:136" s="20" customFormat="1" ht="9" customHeight="1" x14ac:dyDescent="0.15">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CR113" s="18"/>
      <c r="CS113" s="18"/>
      <c r="CT113" s="18"/>
      <c r="CU113" s="18"/>
      <c r="CV113" s="18"/>
      <c r="CW113" s="18"/>
      <c r="CX113" s="18"/>
      <c r="CY113" s="18"/>
      <c r="CZ113" s="18"/>
      <c r="DA113" s="18"/>
      <c r="DB113" s="18"/>
      <c r="DC113" s="18"/>
      <c r="DD113" s="18"/>
      <c r="DE113" s="18"/>
      <c r="DF113" s="18"/>
      <c r="DG113" s="18"/>
      <c r="DH113" s="18"/>
      <c r="DI113" s="18"/>
      <c r="DJ113" s="18"/>
      <c r="DK113" s="18"/>
      <c r="DL113" s="18"/>
      <c r="DM113" s="18"/>
      <c r="DN113" s="18"/>
      <c r="DO113" s="18"/>
      <c r="DP113" s="18"/>
      <c r="DQ113" s="18"/>
      <c r="DR113" s="18"/>
      <c r="DS113" s="18"/>
      <c r="DT113" s="18"/>
      <c r="DU113" s="18"/>
      <c r="DV113" s="18"/>
      <c r="DW113" s="18"/>
      <c r="DX113" s="18"/>
      <c r="DY113" s="18"/>
      <c r="DZ113" s="18"/>
      <c r="EA113" s="18"/>
    </row>
    <row r="114" spans="12:136" s="20" customFormat="1" ht="9" customHeight="1" x14ac:dyDescent="0.15">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CR114" s="18"/>
      <c r="CS114" s="18"/>
      <c r="CT114" s="18"/>
      <c r="CU114" s="18"/>
      <c r="CV114" s="18"/>
      <c r="CW114" s="18"/>
      <c r="CX114" s="18"/>
      <c r="CY114" s="18"/>
      <c r="CZ114" s="18"/>
      <c r="DA114" s="18"/>
      <c r="DB114" s="18"/>
      <c r="DC114" s="18"/>
      <c r="DD114" s="18"/>
      <c r="DE114" s="18"/>
      <c r="DF114" s="18"/>
      <c r="DG114" s="18"/>
      <c r="DH114" s="18"/>
      <c r="DI114" s="18"/>
      <c r="DJ114" s="18"/>
      <c r="DK114" s="18"/>
      <c r="DL114" s="18"/>
      <c r="DM114" s="18"/>
      <c r="DN114" s="18"/>
      <c r="DO114" s="18"/>
      <c r="DP114" s="18"/>
      <c r="DQ114" s="18"/>
      <c r="DR114" s="18"/>
      <c r="DS114" s="18"/>
      <c r="DT114" s="18"/>
      <c r="DU114" s="18"/>
      <c r="DV114" s="18"/>
      <c r="DW114" s="18"/>
      <c r="DX114" s="18"/>
      <c r="DY114" s="18"/>
      <c r="DZ114" s="18"/>
      <c r="EA114" s="18"/>
    </row>
    <row r="115" spans="12:136" ht="9" customHeight="1" x14ac:dyDescent="0.15">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row>
    <row r="116" spans="12:136" ht="9" customHeight="1" x14ac:dyDescent="0.15">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row>
    <row r="117" spans="12:136" ht="9" customHeight="1" x14ac:dyDescent="0.15">
      <c r="L117" s="18"/>
      <c r="M117" s="18"/>
      <c r="N117" s="18"/>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c r="AN117" s="18"/>
      <c r="AO117" s="18"/>
      <c r="AP117" s="18"/>
      <c r="AQ117" s="18"/>
      <c r="AR117" s="18"/>
      <c r="AS117" s="18"/>
      <c r="AT117" s="18"/>
      <c r="AU117" s="18"/>
      <c r="AV117" s="18"/>
    </row>
    <row r="118" spans="12:136" ht="9" customHeight="1" x14ac:dyDescent="0.15">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c r="AN118" s="18"/>
      <c r="AO118" s="18"/>
      <c r="AP118" s="18"/>
      <c r="AQ118" s="18"/>
      <c r="AR118" s="18"/>
      <c r="AS118" s="18"/>
      <c r="AT118" s="18"/>
      <c r="AU118" s="18"/>
      <c r="AV118" s="18"/>
    </row>
    <row r="119" spans="12:136" ht="9" customHeight="1" x14ac:dyDescent="0.15">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c r="AN119" s="18"/>
      <c r="AO119" s="18"/>
      <c r="AP119" s="18"/>
      <c r="AQ119" s="18"/>
      <c r="AR119" s="18"/>
      <c r="AS119" s="18"/>
      <c r="AT119" s="18"/>
      <c r="AU119" s="18"/>
      <c r="AV119" s="18"/>
    </row>
    <row r="120" spans="12:136" ht="9" customHeight="1" x14ac:dyDescent="0.15">
      <c r="L120" s="18"/>
      <c r="M120" s="18"/>
      <c r="N120" s="18"/>
      <c r="O120" s="18"/>
      <c r="P120" s="18"/>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c r="AN120" s="18"/>
      <c r="AO120" s="18"/>
      <c r="AP120" s="18"/>
      <c r="AQ120" s="18"/>
      <c r="AR120" s="18"/>
      <c r="AS120" s="18"/>
      <c r="AT120" s="18"/>
      <c r="AU120" s="18"/>
      <c r="AV120" s="18"/>
    </row>
    <row r="121" spans="12:136" ht="9" customHeight="1" x14ac:dyDescent="0.15">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row>
    <row r="122" spans="12:136" s="20" customFormat="1" ht="9" customHeight="1" x14ac:dyDescent="0.15">
      <c r="L122" s="18"/>
      <c r="M122" s="18"/>
      <c r="N122" s="18"/>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c r="AN122" s="18"/>
      <c r="AO122" s="18"/>
      <c r="AP122" s="18"/>
      <c r="AQ122" s="18"/>
      <c r="AR122" s="18"/>
      <c r="AS122" s="18"/>
      <c r="AT122" s="18"/>
      <c r="AU122" s="18"/>
      <c r="AV122" s="18"/>
      <c r="CR122" s="18"/>
      <c r="CS122" s="18"/>
      <c r="CT122" s="18"/>
      <c r="CU122" s="18"/>
      <c r="CV122" s="18"/>
      <c r="CW122" s="18"/>
      <c r="CX122" s="18"/>
      <c r="CY122" s="18"/>
      <c r="CZ122" s="18"/>
      <c r="DA122" s="18"/>
      <c r="DB122" s="18"/>
      <c r="DC122" s="18"/>
      <c r="DD122" s="18"/>
      <c r="DE122" s="18"/>
      <c r="DF122" s="18"/>
      <c r="DG122" s="18"/>
      <c r="DH122" s="18"/>
      <c r="DI122" s="18"/>
      <c r="DJ122" s="18"/>
      <c r="DK122" s="18"/>
      <c r="DL122" s="18"/>
      <c r="DM122" s="18"/>
      <c r="DN122" s="18"/>
      <c r="DO122" s="18"/>
      <c r="DP122" s="18"/>
      <c r="DQ122" s="18"/>
      <c r="DR122" s="18"/>
      <c r="DS122" s="18"/>
      <c r="DT122" s="18"/>
      <c r="DU122" s="18"/>
      <c r="DV122" s="18"/>
      <c r="DW122" s="18"/>
      <c r="DX122" s="18"/>
      <c r="DY122" s="18"/>
      <c r="DZ122" s="18"/>
      <c r="EA122" s="18"/>
      <c r="EB122" s="18"/>
      <c r="EC122" s="18"/>
      <c r="ED122" s="18"/>
      <c r="EE122" s="18"/>
      <c r="EF122" s="18"/>
    </row>
    <row r="123" spans="12:136" s="20" customFormat="1" ht="9" customHeight="1" x14ac:dyDescent="0.15">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18"/>
      <c r="AL123" s="18"/>
      <c r="AM123" s="18"/>
      <c r="AN123" s="18"/>
      <c r="AO123" s="18"/>
      <c r="AP123" s="18"/>
      <c r="AQ123" s="18"/>
      <c r="AR123" s="18"/>
      <c r="AS123" s="18"/>
      <c r="AT123" s="18"/>
      <c r="AU123" s="18"/>
      <c r="AV123" s="18"/>
      <c r="CR123" s="18"/>
      <c r="CS123" s="18"/>
      <c r="CT123" s="18"/>
      <c r="CU123" s="18"/>
      <c r="CV123" s="18"/>
      <c r="CW123" s="18"/>
      <c r="CX123" s="18"/>
      <c r="CY123" s="18"/>
      <c r="CZ123" s="18"/>
      <c r="DA123" s="18"/>
      <c r="DB123" s="18"/>
      <c r="DC123" s="18"/>
      <c r="DD123" s="18"/>
      <c r="DE123" s="18"/>
      <c r="DF123" s="18"/>
      <c r="DG123" s="18"/>
      <c r="DH123" s="18"/>
      <c r="DI123" s="18"/>
      <c r="DJ123" s="18"/>
      <c r="DK123" s="18"/>
      <c r="DL123" s="18"/>
      <c r="DM123" s="18"/>
      <c r="DN123" s="18"/>
      <c r="DO123" s="18"/>
      <c r="DP123" s="18"/>
      <c r="DQ123" s="18"/>
      <c r="DR123" s="18"/>
      <c r="DS123" s="18"/>
      <c r="DT123" s="18"/>
      <c r="DU123" s="18"/>
      <c r="DV123" s="18"/>
      <c r="DW123" s="18"/>
      <c r="DX123" s="18"/>
      <c r="DY123" s="18"/>
      <c r="DZ123" s="18"/>
      <c r="EA123" s="18"/>
      <c r="EB123" s="18"/>
      <c r="EC123" s="18"/>
      <c r="ED123" s="18"/>
      <c r="EE123" s="18"/>
      <c r="EF123" s="18"/>
    </row>
    <row r="124" spans="12:136" s="20" customFormat="1" ht="9" customHeight="1" x14ac:dyDescent="0.15">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CR124" s="18"/>
      <c r="CS124" s="18"/>
      <c r="CT124" s="18"/>
      <c r="CU124" s="18"/>
      <c r="CV124" s="18"/>
      <c r="CW124" s="18"/>
      <c r="CX124" s="18"/>
      <c r="CY124" s="18"/>
      <c r="CZ124" s="18"/>
      <c r="DA124" s="18"/>
      <c r="DB124" s="18"/>
      <c r="DC124" s="18"/>
      <c r="DD124" s="18"/>
      <c r="DE124" s="18"/>
      <c r="DF124" s="18"/>
      <c r="DG124" s="18"/>
      <c r="DH124" s="18"/>
      <c r="DI124" s="18"/>
      <c r="DJ124" s="18"/>
      <c r="DK124" s="18"/>
      <c r="DL124" s="18"/>
      <c r="DM124" s="18"/>
      <c r="DN124" s="18"/>
      <c r="DO124" s="18"/>
      <c r="DP124" s="18"/>
      <c r="DQ124" s="18"/>
      <c r="DR124" s="18"/>
      <c r="DS124" s="18"/>
      <c r="DT124" s="18"/>
      <c r="DU124" s="18"/>
      <c r="DV124" s="18"/>
      <c r="DW124" s="18"/>
      <c r="DX124" s="18"/>
      <c r="DY124" s="18"/>
      <c r="DZ124" s="18"/>
      <c r="EA124" s="18"/>
      <c r="EB124" s="18"/>
      <c r="EC124" s="18"/>
      <c r="ED124" s="18"/>
      <c r="EE124" s="18"/>
      <c r="EF124" s="18"/>
    </row>
    <row r="125" spans="12:136" s="20" customFormat="1" ht="9" customHeight="1" x14ac:dyDescent="0.15">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CR125" s="18"/>
      <c r="CS125" s="18"/>
      <c r="CT125" s="18"/>
      <c r="CU125" s="18"/>
      <c r="CV125" s="18"/>
      <c r="CW125" s="18"/>
      <c r="CX125" s="18"/>
      <c r="CY125" s="18"/>
      <c r="CZ125" s="18"/>
      <c r="DA125" s="18"/>
      <c r="DB125" s="18"/>
      <c r="DC125" s="18"/>
      <c r="DD125" s="18"/>
      <c r="DE125" s="18"/>
      <c r="DF125" s="18"/>
      <c r="DG125" s="18"/>
      <c r="DH125" s="18"/>
      <c r="DI125" s="18"/>
      <c r="DJ125" s="18"/>
      <c r="DK125" s="18"/>
      <c r="DL125" s="18"/>
      <c r="DM125" s="18"/>
      <c r="DN125" s="18"/>
      <c r="DO125" s="18"/>
      <c r="DP125" s="18"/>
      <c r="DQ125" s="18"/>
      <c r="DR125" s="18"/>
      <c r="DS125" s="18"/>
      <c r="DT125" s="18"/>
      <c r="DU125" s="18"/>
      <c r="DV125" s="18"/>
      <c r="DW125" s="18"/>
      <c r="DX125" s="18"/>
      <c r="DY125" s="18"/>
      <c r="DZ125" s="18"/>
      <c r="EA125" s="18"/>
      <c r="EB125" s="18"/>
      <c r="EC125" s="18"/>
      <c r="ED125" s="18"/>
      <c r="EE125" s="18"/>
      <c r="EF125" s="18"/>
    </row>
    <row r="126" spans="12:136" s="20" customFormat="1" ht="6.75" customHeight="1" x14ac:dyDescent="0.15">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CR126" s="18"/>
      <c r="CS126" s="18"/>
      <c r="CT126" s="18"/>
      <c r="CU126" s="18"/>
      <c r="CV126" s="18"/>
      <c r="CW126" s="18"/>
      <c r="CX126" s="18"/>
      <c r="CY126" s="18"/>
      <c r="CZ126" s="18"/>
      <c r="DA126" s="18"/>
      <c r="DB126" s="18"/>
      <c r="DC126" s="18"/>
      <c r="DD126" s="18"/>
      <c r="DE126" s="18"/>
      <c r="DF126" s="18"/>
      <c r="DG126" s="18"/>
      <c r="DH126" s="18"/>
      <c r="DI126" s="18"/>
      <c r="DJ126" s="18"/>
      <c r="DK126" s="18"/>
      <c r="DL126" s="18"/>
      <c r="DM126" s="18"/>
      <c r="DN126" s="18"/>
      <c r="DO126" s="18"/>
      <c r="DP126" s="18"/>
      <c r="DQ126" s="18"/>
      <c r="DR126" s="18"/>
      <c r="DS126" s="18"/>
      <c r="DT126" s="18"/>
      <c r="DU126" s="18"/>
      <c r="DV126" s="18"/>
      <c r="DW126" s="18"/>
      <c r="DX126" s="18"/>
      <c r="DY126" s="18"/>
      <c r="DZ126" s="18"/>
      <c r="EA126" s="18"/>
      <c r="EB126" s="18"/>
      <c r="EC126" s="18"/>
      <c r="ED126" s="18"/>
      <c r="EE126" s="18"/>
      <c r="EF126" s="18"/>
    </row>
    <row r="127" spans="12:136" s="20" customFormat="1" ht="6.75" customHeight="1" x14ac:dyDescent="0.15">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CR127" s="18"/>
      <c r="CS127" s="18"/>
      <c r="CT127" s="18"/>
      <c r="CU127" s="18"/>
      <c r="CV127" s="18"/>
      <c r="CW127" s="18"/>
      <c r="CX127" s="18"/>
      <c r="CY127" s="18"/>
      <c r="CZ127" s="18"/>
      <c r="DA127" s="18"/>
      <c r="DB127" s="18"/>
      <c r="DC127" s="18"/>
      <c r="DD127" s="18"/>
      <c r="DE127" s="18"/>
      <c r="DF127" s="18"/>
      <c r="DG127" s="18"/>
      <c r="DH127" s="18"/>
      <c r="DI127" s="18"/>
      <c r="DJ127" s="18"/>
      <c r="DK127" s="18"/>
      <c r="DL127" s="18"/>
      <c r="DM127" s="18"/>
      <c r="DN127" s="18"/>
      <c r="DO127" s="18"/>
      <c r="DP127" s="18"/>
      <c r="DQ127" s="18"/>
      <c r="DR127" s="18"/>
      <c r="DS127" s="18"/>
      <c r="DT127" s="18"/>
      <c r="DU127" s="18"/>
      <c r="DV127" s="18"/>
      <c r="DW127" s="18"/>
      <c r="DX127" s="18"/>
      <c r="DY127" s="18"/>
      <c r="DZ127" s="18"/>
      <c r="EA127" s="18"/>
      <c r="EB127" s="18"/>
      <c r="EC127" s="18"/>
      <c r="ED127" s="18"/>
      <c r="EE127" s="18"/>
      <c r="EF127" s="18"/>
    </row>
    <row r="128" spans="12:136" s="20" customFormat="1" ht="6.75" customHeight="1" x14ac:dyDescent="0.15">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CR128" s="18"/>
      <c r="CS128" s="18"/>
      <c r="CT128" s="18"/>
      <c r="CU128" s="18"/>
      <c r="CV128" s="18"/>
      <c r="CW128" s="18"/>
      <c r="CX128" s="18"/>
      <c r="CY128" s="18"/>
      <c r="CZ128" s="18"/>
      <c r="DA128" s="18"/>
      <c r="DB128" s="18"/>
      <c r="DC128" s="18"/>
      <c r="DD128" s="18"/>
      <c r="DE128" s="18"/>
      <c r="DF128" s="18"/>
      <c r="DG128" s="18"/>
      <c r="DH128" s="18"/>
      <c r="DI128" s="18"/>
      <c r="DJ128" s="18"/>
      <c r="DK128" s="18"/>
      <c r="DL128" s="18"/>
      <c r="DM128" s="18"/>
      <c r="DN128" s="18"/>
      <c r="DO128" s="18"/>
      <c r="DP128" s="18"/>
      <c r="DQ128" s="18"/>
      <c r="DR128" s="18"/>
      <c r="DS128" s="18"/>
      <c r="DT128" s="18"/>
      <c r="DU128" s="18"/>
      <c r="DV128" s="18"/>
      <c r="DW128" s="18"/>
      <c r="DX128" s="18"/>
      <c r="DY128" s="18"/>
      <c r="DZ128" s="18"/>
      <c r="EA128" s="18"/>
      <c r="EB128" s="18"/>
      <c r="EC128" s="18"/>
      <c r="ED128" s="18"/>
      <c r="EE128" s="18"/>
      <c r="EF128" s="18"/>
    </row>
    <row r="129" spans="12:136" s="20" customFormat="1" ht="6.75" customHeight="1" x14ac:dyDescent="0.15">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CR129" s="18"/>
      <c r="CS129" s="18"/>
      <c r="CT129" s="18"/>
      <c r="CU129" s="18"/>
      <c r="CV129" s="18"/>
      <c r="CW129" s="18"/>
      <c r="CX129" s="18"/>
      <c r="CY129" s="18"/>
      <c r="CZ129" s="18"/>
      <c r="DA129" s="18"/>
      <c r="DB129" s="18"/>
      <c r="DC129" s="18"/>
      <c r="DD129" s="18"/>
      <c r="DE129" s="18"/>
      <c r="DF129" s="18"/>
      <c r="DG129" s="18"/>
      <c r="DH129" s="18"/>
      <c r="DI129" s="18"/>
      <c r="DJ129" s="18"/>
      <c r="DK129" s="18"/>
      <c r="DL129" s="18"/>
      <c r="DM129" s="18"/>
      <c r="DN129" s="18"/>
      <c r="DO129" s="18"/>
      <c r="DP129" s="18"/>
      <c r="DQ129" s="18"/>
      <c r="DR129" s="18"/>
      <c r="DS129" s="18"/>
      <c r="DT129" s="18"/>
      <c r="DU129" s="18"/>
      <c r="DV129" s="18"/>
      <c r="DW129" s="18"/>
      <c r="DX129" s="18"/>
      <c r="DY129" s="18"/>
      <c r="DZ129" s="18"/>
      <c r="EA129" s="18"/>
      <c r="EB129" s="18"/>
      <c r="EC129" s="18"/>
      <c r="ED129" s="18"/>
      <c r="EE129" s="18"/>
      <c r="EF129" s="18"/>
    </row>
    <row r="130" spans="12:136" s="20" customFormat="1" ht="6.75" customHeight="1" x14ac:dyDescent="0.15">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CR130" s="18"/>
      <c r="CS130" s="18"/>
      <c r="CT130" s="18"/>
      <c r="CU130" s="18"/>
      <c r="CV130" s="18"/>
      <c r="CW130" s="18"/>
      <c r="CX130" s="18"/>
      <c r="CY130" s="18"/>
      <c r="CZ130" s="18"/>
      <c r="DA130" s="18"/>
      <c r="DB130" s="18"/>
      <c r="DC130" s="18"/>
      <c r="DD130" s="18"/>
      <c r="DE130" s="18"/>
      <c r="DF130" s="18"/>
      <c r="DG130" s="18"/>
      <c r="DH130" s="18"/>
      <c r="DI130" s="18"/>
      <c r="DJ130" s="18"/>
      <c r="DK130" s="18"/>
      <c r="DL130" s="18"/>
      <c r="DM130" s="18"/>
      <c r="DN130" s="18"/>
      <c r="DO130" s="18"/>
      <c r="DP130" s="18"/>
      <c r="DQ130" s="18"/>
      <c r="DR130" s="18"/>
      <c r="DS130" s="18"/>
      <c r="DT130" s="18"/>
      <c r="DU130" s="18"/>
      <c r="DV130" s="18"/>
      <c r="DW130" s="18"/>
      <c r="DX130" s="18"/>
      <c r="DY130" s="18"/>
      <c r="DZ130" s="18"/>
      <c r="EA130" s="18"/>
      <c r="EB130" s="18"/>
      <c r="EC130" s="18"/>
      <c r="ED130" s="18"/>
      <c r="EE130" s="18"/>
      <c r="EF130" s="18"/>
    </row>
    <row r="131" spans="12:136" s="20" customFormat="1" ht="6.75" customHeight="1" x14ac:dyDescent="0.15">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CR131" s="18"/>
      <c r="CS131" s="18"/>
      <c r="CT131" s="18"/>
      <c r="CU131" s="18"/>
      <c r="CV131" s="18"/>
      <c r="CW131" s="18"/>
      <c r="CX131" s="18"/>
      <c r="CY131" s="18"/>
      <c r="CZ131" s="18"/>
      <c r="DA131" s="18"/>
      <c r="DB131" s="18"/>
      <c r="DC131" s="18"/>
      <c r="DD131" s="18"/>
      <c r="DE131" s="18"/>
      <c r="DF131" s="18"/>
      <c r="DG131" s="18"/>
      <c r="DH131" s="18"/>
      <c r="DI131" s="18"/>
      <c r="DJ131" s="18"/>
      <c r="DK131" s="18"/>
      <c r="DL131" s="18"/>
      <c r="DM131" s="18"/>
      <c r="DN131" s="18"/>
      <c r="DO131" s="18"/>
      <c r="DP131" s="18"/>
      <c r="DQ131" s="18"/>
      <c r="DR131" s="18"/>
      <c r="DS131" s="18"/>
      <c r="DT131" s="18"/>
      <c r="DU131" s="18"/>
      <c r="DV131" s="18"/>
      <c r="DW131" s="18"/>
      <c r="DX131" s="18"/>
      <c r="DY131" s="18"/>
      <c r="DZ131" s="18"/>
      <c r="EA131" s="18"/>
      <c r="EB131" s="18"/>
      <c r="EC131" s="18"/>
      <c r="ED131" s="18"/>
      <c r="EE131" s="18"/>
      <c r="EF131" s="18"/>
    </row>
    <row r="132" spans="12:136" s="20" customFormat="1" ht="6.75" customHeight="1" x14ac:dyDescent="0.15">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CR132" s="18"/>
      <c r="CS132" s="18"/>
      <c r="CT132" s="18"/>
      <c r="CU132" s="18"/>
      <c r="CV132" s="18"/>
      <c r="CW132" s="18"/>
      <c r="CX132" s="18"/>
      <c r="CY132" s="18"/>
      <c r="CZ132" s="18"/>
      <c r="DA132" s="18"/>
      <c r="DB132" s="18"/>
      <c r="DC132" s="18"/>
      <c r="DD132" s="18"/>
      <c r="DE132" s="18"/>
      <c r="DF132" s="18"/>
      <c r="DG132" s="18"/>
      <c r="DH132" s="18"/>
      <c r="DI132" s="18"/>
      <c r="DJ132" s="18"/>
      <c r="DK132" s="18"/>
      <c r="DL132" s="18"/>
      <c r="DM132" s="18"/>
      <c r="DN132" s="18"/>
      <c r="DO132" s="18"/>
      <c r="DP132" s="18"/>
      <c r="DQ132" s="18"/>
      <c r="DR132" s="18"/>
      <c r="DS132" s="18"/>
      <c r="DT132" s="18"/>
      <c r="DU132" s="18"/>
      <c r="DV132" s="18"/>
      <c r="DW132" s="18"/>
      <c r="DX132" s="18"/>
      <c r="DY132" s="18"/>
      <c r="DZ132" s="18"/>
      <c r="EA132" s="18"/>
      <c r="EB132" s="18"/>
      <c r="EC132" s="18"/>
      <c r="ED132" s="18"/>
      <c r="EE132" s="18"/>
      <c r="EF132" s="18"/>
    </row>
  </sheetData>
  <mergeCells count="183">
    <mergeCell ref="F80:H82"/>
    <mergeCell ref="I80:AO82"/>
    <mergeCell ref="AP80:AT82"/>
    <mergeCell ref="AU80:AV82"/>
    <mergeCell ref="F74:H76"/>
    <mergeCell ref="I74:AO76"/>
    <mergeCell ref="AP74:AT76"/>
    <mergeCell ref="AU74:AV76"/>
    <mergeCell ref="F77:H79"/>
    <mergeCell ref="I77:AO79"/>
    <mergeCell ref="AP77:AT79"/>
    <mergeCell ref="AU77:AV79"/>
    <mergeCell ref="I68:AO70"/>
    <mergeCell ref="AP68:AT70"/>
    <mergeCell ref="AU68:AV70"/>
    <mergeCell ref="F71:H73"/>
    <mergeCell ref="I71:AO73"/>
    <mergeCell ref="AP71:AT73"/>
    <mergeCell ref="AU71:AV73"/>
    <mergeCell ref="F62:H64"/>
    <mergeCell ref="I62:AO64"/>
    <mergeCell ref="AP62:AT64"/>
    <mergeCell ref="AU62:AV64"/>
    <mergeCell ref="AX63:CP83"/>
    <mergeCell ref="F65:H67"/>
    <mergeCell ref="I65:AO67"/>
    <mergeCell ref="AP65:AT67"/>
    <mergeCell ref="AU65:AV67"/>
    <mergeCell ref="F68:H70"/>
    <mergeCell ref="CJ56:CN58"/>
    <mergeCell ref="CO56:CP58"/>
    <mergeCell ref="F59:H61"/>
    <mergeCell ref="I59:AO61"/>
    <mergeCell ref="AP59:AT61"/>
    <mergeCell ref="AU59:AV61"/>
    <mergeCell ref="AZ59:BB61"/>
    <mergeCell ref="BC59:CI61"/>
    <mergeCell ref="CJ59:CN61"/>
    <mergeCell ref="CO59:CP61"/>
    <mergeCell ref="AZ53:BB55"/>
    <mergeCell ref="BC53:CI55"/>
    <mergeCell ref="CJ53:CN55"/>
    <mergeCell ref="CO53:CP55"/>
    <mergeCell ref="F56:H58"/>
    <mergeCell ref="L56:AO58"/>
    <mergeCell ref="AP56:AT58"/>
    <mergeCell ref="AU56:AV58"/>
    <mergeCell ref="AZ56:BB58"/>
    <mergeCell ref="BC56:CI58"/>
    <mergeCell ref="CO47:CP49"/>
    <mergeCell ref="F50:H52"/>
    <mergeCell ref="L50:AO52"/>
    <mergeCell ref="AP50:AT52"/>
    <mergeCell ref="AU50:AV52"/>
    <mergeCell ref="AZ50:BB52"/>
    <mergeCell ref="BC50:CI52"/>
    <mergeCell ref="CJ50:CN52"/>
    <mergeCell ref="CO50:CP52"/>
    <mergeCell ref="BC44:CI46"/>
    <mergeCell ref="CJ44:CN46"/>
    <mergeCell ref="CO44:CP46"/>
    <mergeCell ref="F47:H49"/>
    <mergeCell ref="L47:AO49"/>
    <mergeCell ref="AP47:AT49"/>
    <mergeCell ref="AU47:AV49"/>
    <mergeCell ref="AZ47:BB49"/>
    <mergeCell ref="BC47:CI49"/>
    <mergeCell ref="CJ47:CN49"/>
    <mergeCell ref="F44:H46"/>
    <mergeCell ref="L44:AO46"/>
    <mergeCell ref="AP44:AT46"/>
    <mergeCell ref="AU44:AV46"/>
    <mergeCell ref="AW44:AY61"/>
    <mergeCell ref="AZ44:BB46"/>
    <mergeCell ref="F53:H55"/>
    <mergeCell ref="L53:AO55"/>
    <mergeCell ref="AP53:AT55"/>
    <mergeCell ref="AU53:AV55"/>
    <mergeCell ref="CJ38:CN40"/>
    <mergeCell ref="CO38:CP40"/>
    <mergeCell ref="F41:H43"/>
    <mergeCell ref="L41:AO43"/>
    <mergeCell ref="AP41:AT43"/>
    <mergeCell ref="AU41:AV43"/>
    <mergeCell ref="AZ41:BB43"/>
    <mergeCell ref="BC41:CI43"/>
    <mergeCell ref="CJ41:CN43"/>
    <mergeCell ref="CO41:CP43"/>
    <mergeCell ref="F38:H40"/>
    <mergeCell ref="L38:AO40"/>
    <mergeCell ref="AP38:AT40"/>
    <mergeCell ref="AU38:AV40"/>
    <mergeCell ref="AZ38:BB40"/>
    <mergeCell ref="BC38:CI40"/>
    <mergeCell ref="CJ32:CN34"/>
    <mergeCell ref="CO32:CP34"/>
    <mergeCell ref="F35:H37"/>
    <mergeCell ref="L35:AO37"/>
    <mergeCell ref="AP35:AT37"/>
    <mergeCell ref="AU35:AV37"/>
    <mergeCell ref="AZ35:BB37"/>
    <mergeCell ref="BC35:CI37"/>
    <mergeCell ref="CJ35:CN37"/>
    <mergeCell ref="CO35:CP37"/>
    <mergeCell ref="AZ29:BB31"/>
    <mergeCell ref="BC29:CI31"/>
    <mergeCell ref="CJ29:CN31"/>
    <mergeCell ref="CO29:CP31"/>
    <mergeCell ref="F32:H34"/>
    <mergeCell ref="L32:AO34"/>
    <mergeCell ref="AP32:AT34"/>
    <mergeCell ref="AU32:AV34"/>
    <mergeCell ref="AZ32:BB34"/>
    <mergeCell ref="BC32:CI34"/>
    <mergeCell ref="CO23:CP25"/>
    <mergeCell ref="F26:H28"/>
    <mergeCell ref="L26:AO28"/>
    <mergeCell ref="AP26:AT28"/>
    <mergeCell ref="AU26:AV28"/>
    <mergeCell ref="AW26:AY43"/>
    <mergeCell ref="AZ26:BB28"/>
    <mergeCell ref="BC26:CI28"/>
    <mergeCell ref="CJ26:CN28"/>
    <mergeCell ref="CO26:CP28"/>
    <mergeCell ref="CJ20:CN22"/>
    <mergeCell ref="CO20:CP22"/>
    <mergeCell ref="F23:H25"/>
    <mergeCell ref="L23:AO25"/>
    <mergeCell ref="AP23:AT25"/>
    <mergeCell ref="AU23:AV25"/>
    <mergeCell ref="AW23:AY25"/>
    <mergeCell ref="AZ23:BB25"/>
    <mergeCell ref="BC23:CI25"/>
    <mergeCell ref="CJ23:CN25"/>
    <mergeCell ref="AZ17:BB19"/>
    <mergeCell ref="BF17:CI19"/>
    <mergeCell ref="CJ17:CN19"/>
    <mergeCell ref="CO17:CP19"/>
    <mergeCell ref="F20:H22"/>
    <mergeCell ref="L20:AO22"/>
    <mergeCell ref="AP20:AT22"/>
    <mergeCell ref="AU20:AV22"/>
    <mergeCell ref="AZ20:BB22"/>
    <mergeCell ref="BF20:CI22"/>
    <mergeCell ref="C17:E82"/>
    <mergeCell ref="F17:H19"/>
    <mergeCell ref="I17:K58"/>
    <mergeCell ref="L17:AO19"/>
    <mergeCell ref="AP17:AT19"/>
    <mergeCell ref="AU17:AV19"/>
    <mergeCell ref="F29:H31"/>
    <mergeCell ref="L29:AO31"/>
    <mergeCell ref="AP29:AT31"/>
    <mergeCell ref="AU29:AV31"/>
    <mergeCell ref="CJ11:CN13"/>
    <mergeCell ref="CO11:CP13"/>
    <mergeCell ref="F14:H16"/>
    <mergeCell ref="I14:AO16"/>
    <mergeCell ref="AP14:AT16"/>
    <mergeCell ref="AU14:AV16"/>
    <mergeCell ref="AZ14:BB16"/>
    <mergeCell ref="BF14:CI16"/>
    <mergeCell ref="CJ14:CN16"/>
    <mergeCell ref="CO14:CP16"/>
    <mergeCell ref="CJ8:CP10"/>
    <mergeCell ref="C11:E16"/>
    <mergeCell ref="F11:H13"/>
    <mergeCell ref="I11:AO13"/>
    <mergeCell ref="AP11:AT13"/>
    <mergeCell ref="AU11:AV13"/>
    <mergeCell ref="AW11:AY22"/>
    <mergeCell ref="AZ11:BB13"/>
    <mergeCell ref="BC11:BE22"/>
    <mergeCell ref="BF11:CI13"/>
    <mergeCell ref="A2:CI4"/>
    <mergeCell ref="A6:CI7"/>
    <mergeCell ref="C8:E10"/>
    <mergeCell ref="F8:H10"/>
    <mergeCell ref="I8:AO10"/>
    <mergeCell ref="AP8:AV10"/>
    <mergeCell ref="AW8:AY10"/>
    <mergeCell ref="AZ8:BB10"/>
    <mergeCell ref="BC8:CI10"/>
  </mergeCells>
  <phoneticPr fontId="2"/>
  <pageMargins left="0.9055118110236221" right="0.51181102362204722" top="0.55118110236220474" bottom="0.23622047244094491" header="0.31496062992125984" footer="0.27559055118110237"/>
  <pageSetup paperSize="9" scale="78" orientation="landscape" horizontalDpi="300" verticalDpi="300" r:id="rId1"/>
  <headerFooter alignWithMargins="0">
    <oddHeader>&amp;R様式＜測量・建設コンサルタント等＞</oddHeader>
    <oddFooter>&amp;C&amp;"ＭＳ 明朝,標準"&amp;10‐3‐</oddFooter>
  </headerFooter>
  <colBreaks count="1" manualBreakCount="1">
    <brk id="131" max="7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588DB-BAAF-47D5-8CD8-5A0AAE1FE2C6}">
  <sheetPr transitionEvaluation="1"/>
  <dimension ref="A1:DL42"/>
  <sheetViews>
    <sheetView view="pageBreakPreview" topLeftCell="B1" zoomScaleNormal="85" zoomScaleSheetLayoutView="100" workbookViewId="0">
      <selection activeCell="S36" sqref="S36:U36"/>
    </sheetView>
  </sheetViews>
  <sheetFormatPr defaultRowHeight="6.75" customHeight="1" x14ac:dyDescent="0.15"/>
  <cols>
    <col min="1" max="6" width="1.125" style="20" customWidth="1"/>
    <col min="7" max="37" width="1.25" style="20" customWidth="1"/>
    <col min="38" max="39" width="1.125" style="18" customWidth="1"/>
    <col min="40" max="130" width="1.25" style="18" customWidth="1"/>
    <col min="131" max="16384" width="9" style="18"/>
  </cols>
  <sheetData>
    <row r="1" spans="1:116" ht="12" x14ac:dyDescent="0.15">
      <c r="A1" s="14"/>
      <c r="B1" s="14"/>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7"/>
      <c r="AM1" s="17"/>
    </row>
    <row r="2" spans="1:116" ht="12" x14ac:dyDescent="0.15">
      <c r="A2" s="14"/>
      <c r="B2" s="14"/>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7"/>
      <c r="AM2" s="17"/>
    </row>
    <row r="3" spans="1:116" ht="6.75" customHeight="1" x14ac:dyDescent="0.15">
      <c r="A3" s="439" t="s">
        <v>82</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row>
    <row r="4" spans="1:116" ht="6.75" customHeigh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row>
    <row r="5" spans="1:116" ht="6.75" customHeigh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row>
    <row r="6" spans="1:116" ht="6.75" customHeight="1" x14ac:dyDescent="0.15">
      <c r="A6" s="19"/>
      <c r="B6" s="19"/>
      <c r="C6" s="19"/>
      <c r="D6" s="19"/>
      <c r="E6" s="440" t="s">
        <v>84</v>
      </c>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row>
    <row r="7" spans="1:116" ht="6.75" customHeight="1" x14ac:dyDescent="0.15">
      <c r="A7" s="19"/>
      <c r="B7" s="19"/>
      <c r="C7" s="19"/>
      <c r="D7" s="19"/>
      <c r="E7" s="440"/>
      <c r="F7" s="440"/>
      <c r="G7" s="440"/>
      <c r="H7" s="440"/>
      <c r="I7" s="440"/>
      <c r="J7" s="440"/>
      <c r="K7" s="440"/>
      <c r="L7" s="440"/>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row>
    <row r="8" spans="1:116" ht="6.75" customHeight="1" x14ac:dyDescent="0.15">
      <c r="A8" s="19"/>
      <c r="B8" s="19"/>
      <c r="C8" s="19"/>
      <c r="D8" s="19"/>
      <c r="E8" s="440"/>
      <c r="F8" s="440"/>
      <c r="G8" s="440"/>
      <c r="H8" s="440"/>
      <c r="I8" s="440"/>
      <c r="J8" s="440"/>
      <c r="K8" s="440"/>
      <c r="L8" s="440"/>
      <c r="M8" s="440"/>
      <c r="N8" s="440"/>
      <c r="O8" s="440"/>
      <c r="P8" s="440"/>
      <c r="Q8" s="440"/>
      <c r="R8" s="440"/>
      <c r="S8" s="440"/>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row>
    <row r="9" spans="1:116" ht="3.75" customHeight="1" thickBot="1" x14ac:dyDescent="0.2">
      <c r="C9" s="22"/>
      <c r="D9" s="22"/>
      <c r="E9" s="440"/>
      <c r="F9" s="440"/>
      <c r="G9" s="440"/>
      <c r="H9" s="440"/>
      <c r="I9" s="440"/>
      <c r="J9" s="440"/>
      <c r="K9" s="440"/>
      <c r="L9" s="440"/>
      <c r="M9" s="440"/>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row>
    <row r="10" spans="1:116" s="1" customFormat="1" ht="6.75" customHeight="1" x14ac:dyDescent="0.15">
      <c r="A10" s="6"/>
      <c r="B10" s="441" t="s">
        <v>17</v>
      </c>
      <c r="C10" s="442"/>
      <c r="D10" s="442"/>
      <c r="E10" s="442"/>
      <c r="F10" s="447" t="s">
        <v>45</v>
      </c>
      <c r="G10" s="448"/>
      <c r="H10" s="448"/>
      <c r="I10" s="448"/>
      <c r="J10" s="448"/>
      <c r="K10" s="448"/>
      <c r="L10" s="448"/>
      <c r="M10" s="448"/>
      <c r="N10" s="448"/>
      <c r="O10" s="448"/>
      <c r="P10" s="163" t="s">
        <v>46</v>
      </c>
      <c r="Q10" s="163"/>
      <c r="R10" s="163"/>
      <c r="S10" s="163"/>
      <c r="T10" s="163"/>
      <c r="U10" s="163"/>
      <c r="V10" s="163"/>
      <c r="W10" s="163"/>
      <c r="X10" s="163"/>
      <c r="Y10" s="163"/>
      <c r="Z10" s="163" t="s">
        <v>47</v>
      </c>
      <c r="AA10" s="163"/>
      <c r="AB10" s="163"/>
      <c r="AC10" s="163"/>
      <c r="AD10" s="163"/>
      <c r="AE10" s="163"/>
      <c r="AF10" s="163"/>
      <c r="AG10" s="163"/>
      <c r="AH10" s="163"/>
      <c r="AI10" s="163"/>
      <c r="AJ10" s="163" t="s">
        <v>48</v>
      </c>
      <c r="AK10" s="163"/>
      <c r="AL10" s="163"/>
      <c r="AM10" s="163"/>
      <c r="AN10" s="163"/>
      <c r="AO10" s="163"/>
      <c r="AP10" s="163"/>
      <c r="AQ10" s="163"/>
      <c r="AR10" s="163"/>
      <c r="AS10" s="163"/>
      <c r="AT10" s="163" t="s">
        <v>49</v>
      </c>
      <c r="AU10" s="163"/>
      <c r="AV10" s="163"/>
      <c r="AW10" s="163"/>
      <c r="AX10" s="163"/>
      <c r="AY10" s="163"/>
      <c r="AZ10" s="163"/>
      <c r="BA10" s="163"/>
      <c r="BB10" s="163"/>
      <c r="BC10" s="163"/>
      <c r="BD10" s="447" t="s">
        <v>50</v>
      </c>
      <c r="BE10" s="447"/>
      <c r="BF10" s="447"/>
      <c r="BG10" s="447"/>
      <c r="BH10" s="447"/>
      <c r="BI10" s="447"/>
      <c r="BJ10" s="447"/>
      <c r="BK10" s="447"/>
      <c r="BL10" s="447"/>
      <c r="BM10" s="447"/>
      <c r="BN10" s="163" t="s">
        <v>51</v>
      </c>
      <c r="BO10" s="163"/>
      <c r="BP10" s="163"/>
      <c r="BQ10" s="163"/>
      <c r="BR10" s="163"/>
      <c r="BS10" s="163"/>
      <c r="BT10" s="163"/>
      <c r="BU10" s="163"/>
      <c r="BV10" s="163"/>
      <c r="BW10" s="163"/>
      <c r="BX10" s="163" t="s">
        <v>52</v>
      </c>
      <c r="BY10" s="163"/>
      <c r="BZ10" s="163"/>
      <c r="CA10" s="163"/>
      <c r="CB10" s="163"/>
      <c r="CC10" s="163"/>
      <c r="CD10" s="163"/>
      <c r="CE10" s="163"/>
      <c r="CF10" s="163"/>
      <c r="CG10" s="163"/>
      <c r="CH10" s="163" t="s">
        <v>53</v>
      </c>
      <c r="CI10" s="163"/>
      <c r="CJ10" s="163"/>
      <c r="CK10" s="163"/>
      <c r="CL10" s="163"/>
      <c r="CM10" s="163"/>
      <c r="CN10" s="163"/>
      <c r="CO10" s="163"/>
      <c r="CP10" s="163"/>
      <c r="CQ10" s="163"/>
      <c r="CR10" s="163" t="s">
        <v>9</v>
      </c>
      <c r="CS10" s="163"/>
      <c r="CT10" s="163"/>
      <c r="CU10" s="163"/>
      <c r="CV10" s="163"/>
      <c r="CW10" s="163"/>
      <c r="CX10" s="163"/>
      <c r="CY10" s="163"/>
      <c r="CZ10" s="163"/>
      <c r="DA10" s="163"/>
      <c r="DB10" s="447" t="s">
        <v>8</v>
      </c>
      <c r="DC10" s="447"/>
      <c r="DD10" s="447"/>
      <c r="DE10" s="447"/>
      <c r="DF10" s="447"/>
      <c r="DG10" s="447"/>
      <c r="DH10" s="447"/>
      <c r="DI10" s="447"/>
      <c r="DJ10" s="447"/>
      <c r="DK10" s="453"/>
      <c r="DL10" s="3"/>
    </row>
    <row r="11" spans="1:116" s="1" customFormat="1" ht="6.75" customHeight="1" x14ac:dyDescent="0.15">
      <c r="A11" s="6"/>
      <c r="B11" s="443"/>
      <c r="C11" s="444"/>
      <c r="D11" s="444"/>
      <c r="E11" s="444"/>
      <c r="F11" s="449"/>
      <c r="G11" s="449"/>
      <c r="H11" s="449"/>
      <c r="I11" s="449"/>
      <c r="J11" s="449"/>
      <c r="K11" s="449"/>
      <c r="L11" s="449"/>
      <c r="M11" s="449"/>
      <c r="N11" s="449"/>
      <c r="O11" s="449"/>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451"/>
      <c r="BE11" s="451"/>
      <c r="BF11" s="451"/>
      <c r="BG11" s="451"/>
      <c r="BH11" s="451"/>
      <c r="BI11" s="451"/>
      <c r="BJ11" s="451"/>
      <c r="BK11" s="451"/>
      <c r="BL11" s="451"/>
      <c r="BM11" s="451"/>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451"/>
      <c r="DC11" s="451"/>
      <c r="DD11" s="451"/>
      <c r="DE11" s="451"/>
      <c r="DF11" s="451"/>
      <c r="DG11" s="451"/>
      <c r="DH11" s="451"/>
      <c r="DI11" s="451"/>
      <c r="DJ11" s="451"/>
      <c r="DK11" s="454"/>
      <c r="DL11" s="3"/>
    </row>
    <row r="12" spans="1:116" s="1" customFormat="1" ht="6.75" customHeight="1" x14ac:dyDescent="0.15">
      <c r="A12" s="6"/>
      <c r="B12" s="443"/>
      <c r="C12" s="444"/>
      <c r="D12" s="444"/>
      <c r="E12" s="444"/>
      <c r="F12" s="449"/>
      <c r="G12" s="449"/>
      <c r="H12" s="449"/>
      <c r="I12" s="449"/>
      <c r="J12" s="449"/>
      <c r="K12" s="449"/>
      <c r="L12" s="449"/>
      <c r="M12" s="449"/>
      <c r="N12" s="449"/>
      <c r="O12" s="449"/>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451"/>
      <c r="BE12" s="451"/>
      <c r="BF12" s="451"/>
      <c r="BG12" s="451"/>
      <c r="BH12" s="451"/>
      <c r="BI12" s="451"/>
      <c r="BJ12" s="451"/>
      <c r="BK12" s="451"/>
      <c r="BL12" s="451"/>
      <c r="BM12" s="451"/>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451"/>
      <c r="DC12" s="451"/>
      <c r="DD12" s="451"/>
      <c r="DE12" s="451"/>
      <c r="DF12" s="451"/>
      <c r="DG12" s="451"/>
      <c r="DH12" s="451"/>
      <c r="DI12" s="451"/>
      <c r="DJ12" s="451"/>
      <c r="DK12" s="454"/>
      <c r="DL12" s="3"/>
    </row>
    <row r="13" spans="1:116" s="1" customFormat="1" ht="6.75" customHeight="1" x14ac:dyDescent="0.15">
      <c r="A13" s="6"/>
      <c r="B13" s="443"/>
      <c r="C13" s="444"/>
      <c r="D13" s="444"/>
      <c r="E13" s="444"/>
      <c r="F13" s="449"/>
      <c r="G13" s="449"/>
      <c r="H13" s="449"/>
      <c r="I13" s="449"/>
      <c r="J13" s="449"/>
      <c r="K13" s="449"/>
      <c r="L13" s="449"/>
      <c r="M13" s="449"/>
      <c r="N13" s="449"/>
      <c r="O13" s="449"/>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451"/>
      <c r="BE13" s="451"/>
      <c r="BF13" s="451"/>
      <c r="BG13" s="451"/>
      <c r="BH13" s="451"/>
      <c r="BI13" s="451"/>
      <c r="BJ13" s="451"/>
      <c r="BK13" s="451"/>
      <c r="BL13" s="451"/>
      <c r="BM13" s="451"/>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451"/>
      <c r="DC13" s="451"/>
      <c r="DD13" s="451"/>
      <c r="DE13" s="451"/>
      <c r="DF13" s="451"/>
      <c r="DG13" s="451"/>
      <c r="DH13" s="451"/>
      <c r="DI13" s="451"/>
      <c r="DJ13" s="451"/>
      <c r="DK13" s="454"/>
      <c r="DL13" s="3"/>
    </row>
    <row r="14" spans="1:116" s="1" customFormat="1" ht="6.75" customHeight="1" x14ac:dyDescent="0.15">
      <c r="A14" s="9"/>
      <c r="B14" s="443"/>
      <c r="C14" s="444"/>
      <c r="D14" s="444"/>
      <c r="E14" s="444"/>
      <c r="F14" s="449"/>
      <c r="G14" s="449"/>
      <c r="H14" s="449"/>
      <c r="I14" s="449"/>
      <c r="J14" s="449"/>
      <c r="K14" s="449"/>
      <c r="L14" s="449"/>
      <c r="M14" s="449"/>
      <c r="N14" s="449"/>
      <c r="O14" s="449"/>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451"/>
      <c r="BE14" s="451"/>
      <c r="BF14" s="451"/>
      <c r="BG14" s="451"/>
      <c r="BH14" s="451"/>
      <c r="BI14" s="451"/>
      <c r="BJ14" s="451"/>
      <c r="BK14" s="451"/>
      <c r="BL14" s="451"/>
      <c r="BM14" s="451"/>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451"/>
      <c r="DC14" s="451"/>
      <c r="DD14" s="451"/>
      <c r="DE14" s="451"/>
      <c r="DF14" s="451"/>
      <c r="DG14" s="451"/>
      <c r="DH14" s="451"/>
      <c r="DI14" s="451"/>
      <c r="DJ14" s="451"/>
      <c r="DK14" s="454"/>
      <c r="DL14" s="3"/>
    </row>
    <row r="15" spans="1:116" s="1" customFormat="1" ht="6.75" customHeight="1" thickBot="1" x14ac:dyDescent="0.2">
      <c r="A15" s="9"/>
      <c r="B15" s="443"/>
      <c r="C15" s="444"/>
      <c r="D15" s="444"/>
      <c r="E15" s="444"/>
      <c r="F15" s="450"/>
      <c r="G15" s="450"/>
      <c r="H15" s="450"/>
      <c r="I15" s="450"/>
      <c r="J15" s="450"/>
      <c r="K15" s="450"/>
      <c r="L15" s="450"/>
      <c r="M15" s="450"/>
      <c r="N15" s="450"/>
      <c r="O15" s="450"/>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452"/>
      <c r="BE15" s="452"/>
      <c r="BF15" s="452"/>
      <c r="BG15" s="452"/>
      <c r="BH15" s="452"/>
      <c r="BI15" s="452"/>
      <c r="BJ15" s="452"/>
      <c r="BK15" s="452"/>
      <c r="BL15" s="452"/>
      <c r="BM15" s="452"/>
      <c r="BN15" s="167"/>
      <c r="BO15" s="167"/>
      <c r="BP15" s="167"/>
      <c r="BQ15" s="167"/>
      <c r="BR15" s="167"/>
      <c r="BS15" s="167"/>
      <c r="BT15" s="167"/>
      <c r="BU15" s="167"/>
      <c r="BV15" s="167"/>
      <c r="BW15" s="167"/>
      <c r="BX15" s="167"/>
      <c r="BY15" s="167"/>
      <c r="BZ15" s="167"/>
      <c r="CA15" s="167"/>
      <c r="CB15" s="167"/>
      <c r="CC15" s="167"/>
      <c r="CD15" s="167"/>
      <c r="CE15" s="167"/>
      <c r="CF15" s="167"/>
      <c r="CG15" s="167"/>
      <c r="CH15" s="167"/>
      <c r="CI15" s="167"/>
      <c r="CJ15" s="167"/>
      <c r="CK15" s="167"/>
      <c r="CL15" s="167"/>
      <c r="CM15" s="167"/>
      <c r="CN15" s="167"/>
      <c r="CO15" s="167"/>
      <c r="CP15" s="167"/>
      <c r="CQ15" s="167"/>
      <c r="CR15" s="167"/>
      <c r="CS15" s="167"/>
      <c r="CT15" s="167"/>
      <c r="CU15" s="167"/>
      <c r="CV15" s="167"/>
      <c r="CW15" s="167"/>
      <c r="CX15" s="167"/>
      <c r="CY15" s="167"/>
      <c r="CZ15" s="167"/>
      <c r="DA15" s="167"/>
      <c r="DB15" s="452"/>
      <c r="DC15" s="452"/>
      <c r="DD15" s="452"/>
      <c r="DE15" s="452"/>
      <c r="DF15" s="452"/>
      <c r="DG15" s="452"/>
      <c r="DH15" s="452"/>
      <c r="DI15" s="452"/>
      <c r="DJ15" s="452"/>
      <c r="DK15" s="455"/>
      <c r="DL15" s="3"/>
    </row>
    <row r="16" spans="1:116" s="1" customFormat="1" ht="6.75" customHeight="1" thickTop="1" x14ac:dyDescent="0.15">
      <c r="A16" s="9"/>
      <c r="B16" s="443"/>
      <c r="C16" s="444"/>
      <c r="D16" s="444"/>
      <c r="E16" s="444"/>
      <c r="F16" s="456"/>
      <c r="G16" s="456"/>
      <c r="H16" s="456"/>
      <c r="I16" s="456"/>
      <c r="J16" s="456"/>
      <c r="K16" s="456"/>
      <c r="L16" s="456"/>
      <c r="M16" s="456"/>
      <c r="N16" s="456"/>
      <c r="O16" s="456"/>
      <c r="P16" s="456"/>
      <c r="Q16" s="456"/>
      <c r="R16" s="456"/>
      <c r="S16" s="456"/>
      <c r="T16" s="456"/>
      <c r="U16" s="456"/>
      <c r="V16" s="456"/>
      <c r="W16" s="456"/>
      <c r="X16" s="456"/>
      <c r="Y16" s="456"/>
      <c r="Z16" s="456"/>
      <c r="AA16" s="456"/>
      <c r="AB16" s="456"/>
      <c r="AC16" s="456"/>
      <c r="AD16" s="456"/>
      <c r="AE16" s="456"/>
      <c r="AF16" s="456"/>
      <c r="AG16" s="456"/>
      <c r="AH16" s="456"/>
      <c r="AI16" s="456"/>
      <c r="AJ16" s="456"/>
      <c r="AK16" s="456"/>
      <c r="AL16" s="456"/>
      <c r="AM16" s="456"/>
      <c r="AN16" s="456"/>
      <c r="AO16" s="456"/>
      <c r="AP16" s="456"/>
      <c r="AQ16" s="456"/>
      <c r="AR16" s="456"/>
      <c r="AS16" s="456"/>
      <c r="AT16" s="456"/>
      <c r="AU16" s="456"/>
      <c r="AV16" s="456"/>
      <c r="AW16" s="456"/>
      <c r="AX16" s="456"/>
      <c r="AY16" s="456"/>
      <c r="AZ16" s="456"/>
      <c r="BA16" s="456"/>
      <c r="BB16" s="456"/>
      <c r="BC16" s="456"/>
      <c r="BD16" s="456"/>
      <c r="BE16" s="456"/>
      <c r="BF16" s="456"/>
      <c r="BG16" s="456"/>
      <c r="BH16" s="456"/>
      <c r="BI16" s="456"/>
      <c r="BJ16" s="456"/>
      <c r="BK16" s="456"/>
      <c r="BL16" s="456"/>
      <c r="BM16" s="456"/>
      <c r="BN16" s="456"/>
      <c r="BO16" s="456"/>
      <c r="BP16" s="456"/>
      <c r="BQ16" s="456"/>
      <c r="BR16" s="456"/>
      <c r="BS16" s="456"/>
      <c r="BT16" s="456"/>
      <c r="BU16" s="456"/>
      <c r="BV16" s="456"/>
      <c r="BW16" s="456"/>
      <c r="BX16" s="456"/>
      <c r="BY16" s="456"/>
      <c r="BZ16" s="456"/>
      <c r="CA16" s="456"/>
      <c r="CB16" s="456"/>
      <c r="CC16" s="456"/>
      <c r="CD16" s="456"/>
      <c r="CE16" s="456"/>
      <c r="CF16" s="456"/>
      <c r="CG16" s="456"/>
      <c r="CH16" s="456"/>
      <c r="CI16" s="456"/>
      <c r="CJ16" s="456"/>
      <c r="CK16" s="456"/>
      <c r="CL16" s="456"/>
      <c r="CM16" s="456"/>
      <c r="CN16" s="456"/>
      <c r="CO16" s="456"/>
      <c r="CP16" s="456"/>
      <c r="CQ16" s="456"/>
      <c r="CR16" s="456"/>
      <c r="CS16" s="456"/>
      <c r="CT16" s="456"/>
      <c r="CU16" s="456"/>
      <c r="CV16" s="456"/>
      <c r="CW16" s="456"/>
      <c r="CX16" s="456"/>
      <c r="CY16" s="456"/>
      <c r="CZ16" s="456"/>
      <c r="DA16" s="456"/>
      <c r="DB16" s="456"/>
      <c r="DC16" s="456"/>
      <c r="DD16" s="456"/>
      <c r="DE16" s="456"/>
      <c r="DF16" s="456"/>
      <c r="DG16" s="456"/>
      <c r="DH16" s="456"/>
      <c r="DI16" s="456"/>
      <c r="DJ16" s="456"/>
      <c r="DK16" s="458"/>
      <c r="DL16" s="3"/>
    </row>
    <row r="17" spans="1:116" s="1" customFormat="1" ht="6.75" customHeight="1" x14ac:dyDescent="0.15">
      <c r="A17" s="6"/>
      <c r="B17" s="443"/>
      <c r="C17" s="444"/>
      <c r="D17" s="444"/>
      <c r="E17" s="444"/>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7"/>
      <c r="AX17" s="457"/>
      <c r="AY17" s="457"/>
      <c r="AZ17" s="457"/>
      <c r="BA17" s="457"/>
      <c r="BB17" s="457"/>
      <c r="BC17" s="457"/>
      <c r="BD17" s="457"/>
      <c r="BE17" s="457"/>
      <c r="BF17" s="457"/>
      <c r="BG17" s="457"/>
      <c r="BH17" s="457"/>
      <c r="BI17" s="457"/>
      <c r="BJ17" s="457"/>
      <c r="BK17" s="457"/>
      <c r="BL17" s="457"/>
      <c r="BM17" s="457"/>
      <c r="BN17" s="457"/>
      <c r="BO17" s="457"/>
      <c r="BP17" s="457"/>
      <c r="BQ17" s="457"/>
      <c r="BR17" s="457"/>
      <c r="BS17" s="457"/>
      <c r="BT17" s="457"/>
      <c r="BU17" s="457"/>
      <c r="BV17" s="457"/>
      <c r="BW17" s="457"/>
      <c r="BX17" s="457"/>
      <c r="BY17" s="457"/>
      <c r="BZ17" s="457"/>
      <c r="CA17" s="457"/>
      <c r="CB17" s="457"/>
      <c r="CC17" s="457"/>
      <c r="CD17" s="457"/>
      <c r="CE17" s="457"/>
      <c r="CF17" s="457"/>
      <c r="CG17" s="457"/>
      <c r="CH17" s="457"/>
      <c r="CI17" s="457"/>
      <c r="CJ17" s="457"/>
      <c r="CK17" s="457"/>
      <c r="CL17" s="457"/>
      <c r="CM17" s="457"/>
      <c r="CN17" s="457"/>
      <c r="CO17" s="457"/>
      <c r="CP17" s="457"/>
      <c r="CQ17" s="457"/>
      <c r="CR17" s="457"/>
      <c r="CS17" s="457"/>
      <c r="CT17" s="457"/>
      <c r="CU17" s="457"/>
      <c r="CV17" s="457"/>
      <c r="CW17" s="457"/>
      <c r="CX17" s="457"/>
      <c r="CY17" s="457"/>
      <c r="CZ17" s="457"/>
      <c r="DA17" s="457"/>
      <c r="DB17" s="457"/>
      <c r="DC17" s="457"/>
      <c r="DD17" s="457"/>
      <c r="DE17" s="457"/>
      <c r="DF17" s="457"/>
      <c r="DG17" s="457"/>
      <c r="DH17" s="457"/>
      <c r="DI17" s="457"/>
      <c r="DJ17" s="457"/>
      <c r="DK17" s="459"/>
      <c r="DL17" s="3"/>
    </row>
    <row r="18" spans="1:116" s="1" customFormat="1" ht="6.75" customHeight="1" x14ac:dyDescent="0.15">
      <c r="A18" s="6"/>
      <c r="B18" s="443"/>
      <c r="C18" s="444"/>
      <c r="D18" s="444"/>
      <c r="E18" s="444"/>
      <c r="F18" s="457"/>
      <c r="G18" s="457"/>
      <c r="H18" s="457"/>
      <c r="I18" s="457"/>
      <c r="J18" s="457"/>
      <c r="K18" s="457"/>
      <c r="L18" s="457"/>
      <c r="M18" s="457"/>
      <c r="N18" s="457"/>
      <c r="O18" s="457"/>
      <c r="P18" s="457"/>
      <c r="Q18" s="457"/>
      <c r="R18" s="457"/>
      <c r="S18" s="457"/>
      <c r="T18" s="457"/>
      <c r="U18" s="457"/>
      <c r="V18" s="457"/>
      <c r="W18" s="457"/>
      <c r="X18" s="457"/>
      <c r="Y18" s="457"/>
      <c r="Z18" s="457"/>
      <c r="AA18" s="457"/>
      <c r="AB18" s="457"/>
      <c r="AC18" s="457"/>
      <c r="AD18" s="457"/>
      <c r="AE18" s="457"/>
      <c r="AF18" s="457"/>
      <c r="AG18" s="457"/>
      <c r="AH18" s="457"/>
      <c r="AI18" s="457"/>
      <c r="AJ18" s="457"/>
      <c r="AK18" s="457"/>
      <c r="AL18" s="457"/>
      <c r="AM18" s="457"/>
      <c r="AN18" s="457"/>
      <c r="AO18" s="457"/>
      <c r="AP18" s="457"/>
      <c r="AQ18" s="457"/>
      <c r="AR18" s="457"/>
      <c r="AS18" s="457"/>
      <c r="AT18" s="457"/>
      <c r="AU18" s="457"/>
      <c r="AV18" s="457"/>
      <c r="AW18" s="457"/>
      <c r="AX18" s="457"/>
      <c r="AY18" s="457"/>
      <c r="AZ18" s="457"/>
      <c r="BA18" s="457"/>
      <c r="BB18" s="457"/>
      <c r="BC18" s="457"/>
      <c r="BD18" s="457"/>
      <c r="BE18" s="457"/>
      <c r="BF18" s="457"/>
      <c r="BG18" s="457"/>
      <c r="BH18" s="457"/>
      <c r="BI18" s="457"/>
      <c r="BJ18" s="457"/>
      <c r="BK18" s="457"/>
      <c r="BL18" s="457"/>
      <c r="BM18" s="457"/>
      <c r="BN18" s="457"/>
      <c r="BO18" s="457"/>
      <c r="BP18" s="457"/>
      <c r="BQ18" s="457"/>
      <c r="BR18" s="457"/>
      <c r="BS18" s="457"/>
      <c r="BT18" s="457"/>
      <c r="BU18" s="457"/>
      <c r="BV18" s="457"/>
      <c r="BW18" s="457"/>
      <c r="BX18" s="457"/>
      <c r="BY18" s="457"/>
      <c r="BZ18" s="457"/>
      <c r="CA18" s="457"/>
      <c r="CB18" s="457"/>
      <c r="CC18" s="457"/>
      <c r="CD18" s="457"/>
      <c r="CE18" s="457"/>
      <c r="CF18" s="457"/>
      <c r="CG18" s="457"/>
      <c r="CH18" s="457"/>
      <c r="CI18" s="457"/>
      <c r="CJ18" s="457"/>
      <c r="CK18" s="457"/>
      <c r="CL18" s="457"/>
      <c r="CM18" s="457"/>
      <c r="CN18" s="457"/>
      <c r="CO18" s="457"/>
      <c r="CP18" s="457"/>
      <c r="CQ18" s="457"/>
      <c r="CR18" s="457"/>
      <c r="CS18" s="457"/>
      <c r="CT18" s="457"/>
      <c r="CU18" s="457"/>
      <c r="CV18" s="457"/>
      <c r="CW18" s="457"/>
      <c r="CX18" s="457"/>
      <c r="CY18" s="457"/>
      <c r="CZ18" s="457"/>
      <c r="DA18" s="457"/>
      <c r="DB18" s="457"/>
      <c r="DC18" s="457"/>
      <c r="DD18" s="457"/>
      <c r="DE18" s="457"/>
      <c r="DF18" s="457"/>
      <c r="DG18" s="457"/>
      <c r="DH18" s="457"/>
      <c r="DI18" s="457"/>
      <c r="DJ18" s="457"/>
      <c r="DK18" s="459"/>
      <c r="DL18" s="3"/>
    </row>
    <row r="19" spans="1:116" s="1" customFormat="1" ht="6.75" customHeight="1" x14ac:dyDescent="0.15">
      <c r="A19" s="6"/>
      <c r="B19" s="443"/>
      <c r="C19" s="444"/>
      <c r="D19" s="444"/>
      <c r="E19" s="444"/>
      <c r="F19" s="457"/>
      <c r="G19" s="457"/>
      <c r="H19" s="457"/>
      <c r="I19" s="457"/>
      <c r="J19" s="457"/>
      <c r="K19" s="457"/>
      <c r="L19" s="457"/>
      <c r="M19" s="457"/>
      <c r="N19" s="457"/>
      <c r="O19" s="457"/>
      <c r="P19" s="457"/>
      <c r="Q19" s="457"/>
      <c r="R19" s="457"/>
      <c r="S19" s="457"/>
      <c r="T19" s="457"/>
      <c r="U19" s="457"/>
      <c r="V19" s="457"/>
      <c r="W19" s="457"/>
      <c r="X19" s="457"/>
      <c r="Y19" s="457"/>
      <c r="Z19" s="457"/>
      <c r="AA19" s="457"/>
      <c r="AB19" s="457"/>
      <c r="AC19" s="457"/>
      <c r="AD19" s="457"/>
      <c r="AE19" s="457"/>
      <c r="AF19" s="457"/>
      <c r="AG19" s="457"/>
      <c r="AH19" s="457"/>
      <c r="AI19" s="457"/>
      <c r="AJ19" s="457"/>
      <c r="AK19" s="457"/>
      <c r="AL19" s="457"/>
      <c r="AM19" s="457"/>
      <c r="AN19" s="457"/>
      <c r="AO19" s="457"/>
      <c r="AP19" s="457"/>
      <c r="AQ19" s="457"/>
      <c r="AR19" s="457"/>
      <c r="AS19" s="457"/>
      <c r="AT19" s="457"/>
      <c r="AU19" s="457"/>
      <c r="AV19" s="457"/>
      <c r="AW19" s="457"/>
      <c r="AX19" s="457"/>
      <c r="AY19" s="457"/>
      <c r="AZ19" s="457"/>
      <c r="BA19" s="457"/>
      <c r="BB19" s="457"/>
      <c r="BC19" s="457"/>
      <c r="BD19" s="457"/>
      <c r="BE19" s="457"/>
      <c r="BF19" s="457"/>
      <c r="BG19" s="457"/>
      <c r="BH19" s="457"/>
      <c r="BI19" s="457"/>
      <c r="BJ19" s="457"/>
      <c r="BK19" s="457"/>
      <c r="BL19" s="457"/>
      <c r="BM19" s="457"/>
      <c r="BN19" s="457"/>
      <c r="BO19" s="457"/>
      <c r="BP19" s="457"/>
      <c r="BQ19" s="457"/>
      <c r="BR19" s="457"/>
      <c r="BS19" s="457"/>
      <c r="BT19" s="457"/>
      <c r="BU19" s="457"/>
      <c r="BV19" s="457"/>
      <c r="BW19" s="457"/>
      <c r="BX19" s="457"/>
      <c r="BY19" s="457"/>
      <c r="BZ19" s="457"/>
      <c r="CA19" s="457"/>
      <c r="CB19" s="457"/>
      <c r="CC19" s="457"/>
      <c r="CD19" s="457"/>
      <c r="CE19" s="457"/>
      <c r="CF19" s="457"/>
      <c r="CG19" s="457"/>
      <c r="CH19" s="457"/>
      <c r="CI19" s="457"/>
      <c r="CJ19" s="457"/>
      <c r="CK19" s="457"/>
      <c r="CL19" s="457"/>
      <c r="CM19" s="457"/>
      <c r="CN19" s="457"/>
      <c r="CO19" s="457"/>
      <c r="CP19" s="457"/>
      <c r="CQ19" s="457"/>
      <c r="CR19" s="457"/>
      <c r="CS19" s="457"/>
      <c r="CT19" s="457"/>
      <c r="CU19" s="457"/>
      <c r="CV19" s="457"/>
      <c r="CW19" s="457"/>
      <c r="CX19" s="457"/>
      <c r="CY19" s="457"/>
      <c r="CZ19" s="457"/>
      <c r="DA19" s="457"/>
      <c r="DB19" s="457"/>
      <c r="DC19" s="457"/>
      <c r="DD19" s="457"/>
      <c r="DE19" s="457"/>
      <c r="DF19" s="457"/>
      <c r="DG19" s="457"/>
      <c r="DH19" s="457"/>
      <c r="DI19" s="457"/>
      <c r="DJ19" s="457"/>
      <c r="DK19" s="459"/>
      <c r="DL19" s="3"/>
    </row>
    <row r="20" spans="1:116" s="1" customFormat="1" ht="6.75" customHeight="1" x14ac:dyDescent="0.15">
      <c r="A20" s="6"/>
      <c r="B20" s="443"/>
      <c r="C20" s="444"/>
      <c r="D20" s="444"/>
      <c r="E20" s="444"/>
      <c r="F20" s="165" t="s">
        <v>10</v>
      </c>
      <c r="G20" s="165"/>
      <c r="H20" s="165"/>
      <c r="I20" s="165"/>
      <c r="J20" s="165"/>
      <c r="K20" s="165"/>
      <c r="L20" s="165"/>
      <c r="M20" s="165"/>
      <c r="N20" s="165"/>
      <c r="O20" s="165"/>
      <c r="P20" s="449" t="s">
        <v>20</v>
      </c>
      <c r="Q20" s="449"/>
      <c r="R20" s="449"/>
      <c r="S20" s="449"/>
      <c r="T20" s="449"/>
      <c r="U20" s="449"/>
      <c r="V20" s="449"/>
      <c r="W20" s="449"/>
      <c r="X20" s="449"/>
      <c r="Y20" s="449"/>
      <c r="Z20" s="451" t="s">
        <v>18</v>
      </c>
      <c r="AA20" s="449"/>
      <c r="AB20" s="449"/>
      <c r="AC20" s="449"/>
      <c r="AD20" s="449"/>
      <c r="AE20" s="449"/>
      <c r="AF20" s="449"/>
      <c r="AG20" s="449"/>
      <c r="AH20" s="449"/>
      <c r="AI20" s="449"/>
      <c r="AJ20" s="165" t="s">
        <v>11</v>
      </c>
      <c r="AK20" s="165"/>
      <c r="AL20" s="165"/>
      <c r="AM20" s="165"/>
      <c r="AN20" s="165"/>
      <c r="AO20" s="165"/>
      <c r="AP20" s="165"/>
      <c r="AQ20" s="165"/>
      <c r="AR20" s="165"/>
      <c r="AS20" s="165"/>
      <c r="AT20" s="460" t="s">
        <v>19</v>
      </c>
      <c r="AU20" s="461"/>
      <c r="AV20" s="461"/>
      <c r="AW20" s="461"/>
      <c r="AX20" s="461"/>
      <c r="AY20" s="461"/>
      <c r="AZ20" s="461"/>
      <c r="BA20" s="461"/>
      <c r="BB20" s="461"/>
      <c r="BC20" s="461"/>
      <c r="BD20" s="165" t="s">
        <v>12</v>
      </c>
      <c r="BE20" s="165"/>
      <c r="BF20" s="165"/>
      <c r="BG20" s="165"/>
      <c r="BH20" s="165"/>
      <c r="BI20" s="165"/>
      <c r="BJ20" s="165"/>
      <c r="BK20" s="165"/>
      <c r="BL20" s="165"/>
      <c r="BM20" s="165"/>
      <c r="BN20" s="165" t="s">
        <v>13</v>
      </c>
      <c r="BO20" s="165"/>
      <c r="BP20" s="165"/>
      <c r="BQ20" s="165"/>
      <c r="BR20" s="165"/>
      <c r="BS20" s="165"/>
      <c r="BT20" s="165"/>
      <c r="BU20" s="165"/>
      <c r="BV20" s="165"/>
      <c r="BW20" s="165"/>
      <c r="BX20" s="165" t="s">
        <v>14</v>
      </c>
      <c r="BY20" s="165"/>
      <c r="BZ20" s="165"/>
      <c r="CA20" s="165"/>
      <c r="CB20" s="165"/>
      <c r="CC20" s="165"/>
      <c r="CD20" s="165"/>
      <c r="CE20" s="165"/>
      <c r="CF20" s="165"/>
      <c r="CG20" s="165"/>
      <c r="CH20" s="165" t="s">
        <v>15</v>
      </c>
      <c r="CI20" s="165"/>
      <c r="CJ20" s="165"/>
      <c r="CK20" s="165"/>
      <c r="CL20" s="165"/>
      <c r="CM20" s="165"/>
      <c r="CN20" s="165"/>
      <c r="CO20" s="165"/>
      <c r="CP20" s="165"/>
      <c r="CQ20" s="165"/>
      <c r="CR20" s="165" t="s">
        <v>16</v>
      </c>
      <c r="CS20" s="165"/>
      <c r="CT20" s="165"/>
      <c r="CU20" s="165"/>
      <c r="CV20" s="165"/>
      <c r="CW20" s="165"/>
      <c r="CX20" s="165"/>
      <c r="CY20" s="165"/>
      <c r="CZ20" s="165"/>
      <c r="DA20" s="165"/>
      <c r="DB20" s="424" t="s">
        <v>89</v>
      </c>
      <c r="DC20" s="425"/>
      <c r="DD20" s="425"/>
      <c r="DE20" s="425"/>
      <c r="DF20" s="425"/>
      <c r="DG20" s="425"/>
      <c r="DH20" s="425"/>
      <c r="DI20" s="425"/>
      <c r="DJ20" s="425"/>
      <c r="DK20" s="426"/>
      <c r="DL20" s="3"/>
    </row>
    <row r="21" spans="1:116" s="1" customFormat="1" ht="6.75" customHeight="1" x14ac:dyDescent="0.15">
      <c r="A21" s="6"/>
      <c r="B21" s="443"/>
      <c r="C21" s="444"/>
      <c r="D21" s="444"/>
      <c r="E21" s="444"/>
      <c r="F21" s="165"/>
      <c r="G21" s="165"/>
      <c r="H21" s="165"/>
      <c r="I21" s="165"/>
      <c r="J21" s="165"/>
      <c r="K21" s="165"/>
      <c r="L21" s="165"/>
      <c r="M21" s="165"/>
      <c r="N21" s="165"/>
      <c r="O21" s="165"/>
      <c r="P21" s="449"/>
      <c r="Q21" s="449"/>
      <c r="R21" s="449"/>
      <c r="S21" s="449"/>
      <c r="T21" s="449"/>
      <c r="U21" s="449"/>
      <c r="V21" s="449"/>
      <c r="W21" s="449"/>
      <c r="X21" s="449"/>
      <c r="Y21" s="449"/>
      <c r="Z21" s="449"/>
      <c r="AA21" s="449"/>
      <c r="AB21" s="449"/>
      <c r="AC21" s="449"/>
      <c r="AD21" s="449"/>
      <c r="AE21" s="449"/>
      <c r="AF21" s="449"/>
      <c r="AG21" s="449"/>
      <c r="AH21" s="449"/>
      <c r="AI21" s="449"/>
      <c r="AJ21" s="165"/>
      <c r="AK21" s="165"/>
      <c r="AL21" s="165"/>
      <c r="AM21" s="165"/>
      <c r="AN21" s="165"/>
      <c r="AO21" s="165"/>
      <c r="AP21" s="165"/>
      <c r="AQ21" s="165"/>
      <c r="AR21" s="165"/>
      <c r="AS21" s="165"/>
      <c r="AT21" s="461"/>
      <c r="AU21" s="461"/>
      <c r="AV21" s="461"/>
      <c r="AW21" s="461"/>
      <c r="AX21" s="461"/>
      <c r="AY21" s="461"/>
      <c r="AZ21" s="461"/>
      <c r="BA21" s="461"/>
      <c r="BB21" s="461"/>
      <c r="BC21" s="461"/>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427"/>
      <c r="DC21" s="428"/>
      <c r="DD21" s="428"/>
      <c r="DE21" s="428"/>
      <c r="DF21" s="428"/>
      <c r="DG21" s="428"/>
      <c r="DH21" s="428"/>
      <c r="DI21" s="428"/>
      <c r="DJ21" s="428"/>
      <c r="DK21" s="429"/>
      <c r="DL21" s="3"/>
    </row>
    <row r="22" spans="1:116" s="1" customFormat="1" ht="6.75" customHeight="1" x14ac:dyDescent="0.15">
      <c r="A22" s="6"/>
      <c r="B22" s="443"/>
      <c r="C22" s="444"/>
      <c r="D22" s="444"/>
      <c r="E22" s="444"/>
      <c r="F22" s="165"/>
      <c r="G22" s="165"/>
      <c r="H22" s="165"/>
      <c r="I22" s="165"/>
      <c r="J22" s="165"/>
      <c r="K22" s="165"/>
      <c r="L22" s="165"/>
      <c r="M22" s="165"/>
      <c r="N22" s="165"/>
      <c r="O22" s="165"/>
      <c r="P22" s="449"/>
      <c r="Q22" s="449"/>
      <c r="R22" s="449"/>
      <c r="S22" s="449"/>
      <c r="T22" s="449"/>
      <c r="U22" s="449"/>
      <c r="V22" s="449"/>
      <c r="W22" s="449"/>
      <c r="X22" s="449"/>
      <c r="Y22" s="449"/>
      <c r="Z22" s="449"/>
      <c r="AA22" s="449"/>
      <c r="AB22" s="449"/>
      <c r="AC22" s="449"/>
      <c r="AD22" s="449"/>
      <c r="AE22" s="449"/>
      <c r="AF22" s="449"/>
      <c r="AG22" s="449"/>
      <c r="AH22" s="449"/>
      <c r="AI22" s="449"/>
      <c r="AJ22" s="165"/>
      <c r="AK22" s="165"/>
      <c r="AL22" s="165"/>
      <c r="AM22" s="165"/>
      <c r="AN22" s="165"/>
      <c r="AO22" s="165"/>
      <c r="AP22" s="165"/>
      <c r="AQ22" s="165"/>
      <c r="AR22" s="165"/>
      <c r="AS22" s="165"/>
      <c r="AT22" s="461"/>
      <c r="AU22" s="461"/>
      <c r="AV22" s="461"/>
      <c r="AW22" s="461"/>
      <c r="AX22" s="461"/>
      <c r="AY22" s="461"/>
      <c r="AZ22" s="461"/>
      <c r="BA22" s="461"/>
      <c r="BB22" s="461"/>
      <c r="BC22" s="461"/>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427"/>
      <c r="DC22" s="428"/>
      <c r="DD22" s="428"/>
      <c r="DE22" s="428"/>
      <c r="DF22" s="428"/>
      <c r="DG22" s="428"/>
      <c r="DH22" s="428"/>
      <c r="DI22" s="428"/>
      <c r="DJ22" s="428"/>
      <c r="DK22" s="429"/>
      <c r="DL22" s="3"/>
    </row>
    <row r="23" spans="1:116" s="1" customFormat="1" ht="6.75" customHeight="1" x14ac:dyDescent="0.15">
      <c r="A23" s="6"/>
      <c r="B23" s="443"/>
      <c r="C23" s="444"/>
      <c r="D23" s="444"/>
      <c r="E23" s="444"/>
      <c r="F23" s="165"/>
      <c r="G23" s="165"/>
      <c r="H23" s="165"/>
      <c r="I23" s="165"/>
      <c r="J23" s="165"/>
      <c r="K23" s="165"/>
      <c r="L23" s="165"/>
      <c r="M23" s="165"/>
      <c r="N23" s="165"/>
      <c r="O23" s="165"/>
      <c r="P23" s="449"/>
      <c r="Q23" s="449"/>
      <c r="R23" s="449"/>
      <c r="S23" s="449"/>
      <c r="T23" s="449"/>
      <c r="U23" s="449"/>
      <c r="V23" s="449"/>
      <c r="W23" s="449"/>
      <c r="X23" s="449"/>
      <c r="Y23" s="449"/>
      <c r="Z23" s="449"/>
      <c r="AA23" s="449"/>
      <c r="AB23" s="449"/>
      <c r="AC23" s="449"/>
      <c r="AD23" s="449"/>
      <c r="AE23" s="449"/>
      <c r="AF23" s="449"/>
      <c r="AG23" s="449"/>
      <c r="AH23" s="449"/>
      <c r="AI23" s="449"/>
      <c r="AJ23" s="165"/>
      <c r="AK23" s="165"/>
      <c r="AL23" s="165"/>
      <c r="AM23" s="165"/>
      <c r="AN23" s="165"/>
      <c r="AO23" s="165"/>
      <c r="AP23" s="165"/>
      <c r="AQ23" s="165"/>
      <c r="AR23" s="165"/>
      <c r="AS23" s="165"/>
      <c r="AT23" s="461"/>
      <c r="AU23" s="461"/>
      <c r="AV23" s="461"/>
      <c r="AW23" s="461"/>
      <c r="AX23" s="461"/>
      <c r="AY23" s="461"/>
      <c r="AZ23" s="461"/>
      <c r="BA23" s="461"/>
      <c r="BB23" s="461"/>
      <c r="BC23" s="461"/>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427"/>
      <c r="DC23" s="428"/>
      <c r="DD23" s="428"/>
      <c r="DE23" s="428"/>
      <c r="DF23" s="428"/>
      <c r="DG23" s="428"/>
      <c r="DH23" s="428"/>
      <c r="DI23" s="428"/>
      <c r="DJ23" s="428"/>
      <c r="DK23" s="429"/>
      <c r="DL23" s="3"/>
    </row>
    <row r="24" spans="1:116" s="1" customFormat="1" ht="6.75" customHeight="1" x14ac:dyDescent="0.15">
      <c r="A24" s="6"/>
      <c r="B24" s="443"/>
      <c r="C24" s="444"/>
      <c r="D24" s="444"/>
      <c r="E24" s="444"/>
      <c r="F24" s="165"/>
      <c r="G24" s="165"/>
      <c r="H24" s="165"/>
      <c r="I24" s="165"/>
      <c r="J24" s="165"/>
      <c r="K24" s="165"/>
      <c r="L24" s="165"/>
      <c r="M24" s="165"/>
      <c r="N24" s="165"/>
      <c r="O24" s="165"/>
      <c r="P24" s="449"/>
      <c r="Q24" s="449"/>
      <c r="R24" s="449"/>
      <c r="S24" s="449"/>
      <c r="T24" s="449"/>
      <c r="U24" s="449"/>
      <c r="V24" s="449"/>
      <c r="W24" s="449"/>
      <c r="X24" s="449"/>
      <c r="Y24" s="449"/>
      <c r="Z24" s="449"/>
      <c r="AA24" s="449"/>
      <c r="AB24" s="449"/>
      <c r="AC24" s="449"/>
      <c r="AD24" s="449"/>
      <c r="AE24" s="449"/>
      <c r="AF24" s="449"/>
      <c r="AG24" s="449"/>
      <c r="AH24" s="449"/>
      <c r="AI24" s="449"/>
      <c r="AJ24" s="165"/>
      <c r="AK24" s="165"/>
      <c r="AL24" s="165"/>
      <c r="AM24" s="165"/>
      <c r="AN24" s="165"/>
      <c r="AO24" s="165"/>
      <c r="AP24" s="165"/>
      <c r="AQ24" s="165"/>
      <c r="AR24" s="165"/>
      <c r="AS24" s="165"/>
      <c r="AT24" s="461"/>
      <c r="AU24" s="461"/>
      <c r="AV24" s="461"/>
      <c r="AW24" s="461"/>
      <c r="AX24" s="461"/>
      <c r="AY24" s="461"/>
      <c r="AZ24" s="461"/>
      <c r="BA24" s="461"/>
      <c r="BB24" s="461"/>
      <c r="BC24" s="461"/>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427"/>
      <c r="DC24" s="428"/>
      <c r="DD24" s="428"/>
      <c r="DE24" s="428"/>
      <c r="DF24" s="428"/>
      <c r="DG24" s="428"/>
      <c r="DH24" s="428"/>
      <c r="DI24" s="428"/>
      <c r="DJ24" s="428"/>
      <c r="DK24" s="429"/>
      <c r="DL24" s="3"/>
    </row>
    <row r="25" spans="1:116" s="1" customFormat="1" ht="6.75" customHeight="1" thickBot="1" x14ac:dyDescent="0.2">
      <c r="A25" s="5"/>
      <c r="B25" s="443"/>
      <c r="C25" s="444"/>
      <c r="D25" s="444"/>
      <c r="E25" s="444"/>
      <c r="F25" s="167"/>
      <c r="G25" s="167"/>
      <c r="H25" s="167"/>
      <c r="I25" s="167"/>
      <c r="J25" s="167"/>
      <c r="K25" s="167"/>
      <c r="L25" s="167"/>
      <c r="M25" s="167"/>
      <c r="N25" s="167"/>
      <c r="O25" s="167"/>
      <c r="P25" s="450"/>
      <c r="Q25" s="450"/>
      <c r="R25" s="450"/>
      <c r="S25" s="450"/>
      <c r="T25" s="450"/>
      <c r="U25" s="450"/>
      <c r="V25" s="450"/>
      <c r="W25" s="450"/>
      <c r="X25" s="450"/>
      <c r="Y25" s="450"/>
      <c r="Z25" s="450"/>
      <c r="AA25" s="450"/>
      <c r="AB25" s="450"/>
      <c r="AC25" s="450"/>
      <c r="AD25" s="450"/>
      <c r="AE25" s="450"/>
      <c r="AF25" s="450"/>
      <c r="AG25" s="450"/>
      <c r="AH25" s="450"/>
      <c r="AI25" s="450"/>
      <c r="AJ25" s="167"/>
      <c r="AK25" s="167"/>
      <c r="AL25" s="167"/>
      <c r="AM25" s="167"/>
      <c r="AN25" s="167"/>
      <c r="AO25" s="167"/>
      <c r="AP25" s="167"/>
      <c r="AQ25" s="167"/>
      <c r="AR25" s="167"/>
      <c r="AS25" s="167"/>
      <c r="AT25" s="462"/>
      <c r="AU25" s="462"/>
      <c r="AV25" s="462"/>
      <c r="AW25" s="462"/>
      <c r="AX25" s="462"/>
      <c r="AY25" s="462"/>
      <c r="AZ25" s="462"/>
      <c r="BA25" s="462"/>
      <c r="BB25" s="462"/>
      <c r="BC25" s="462"/>
      <c r="BD25" s="167"/>
      <c r="BE25" s="167"/>
      <c r="BF25" s="167"/>
      <c r="BG25" s="167"/>
      <c r="BH25" s="167"/>
      <c r="BI25" s="167"/>
      <c r="BJ25" s="167"/>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7"/>
      <c r="CJ25" s="167"/>
      <c r="CK25" s="167"/>
      <c r="CL25" s="167"/>
      <c r="CM25" s="167"/>
      <c r="CN25" s="167"/>
      <c r="CO25" s="167"/>
      <c r="CP25" s="167"/>
      <c r="CQ25" s="167"/>
      <c r="CR25" s="167"/>
      <c r="CS25" s="167"/>
      <c r="CT25" s="167"/>
      <c r="CU25" s="167"/>
      <c r="CV25" s="167"/>
      <c r="CW25" s="167"/>
      <c r="CX25" s="167"/>
      <c r="CY25" s="167"/>
      <c r="CZ25" s="167"/>
      <c r="DA25" s="167"/>
      <c r="DB25" s="430"/>
      <c r="DC25" s="431"/>
      <c r="DD25" s="431"/>
      <c r="DE25" s="431"/>
      <c r="DF25" s="431"/>
      <c r="DG25" s="431"/>
      <c r="DH25" s="431"/>
      <c r="DI25" s="431"/>
      <c r="DJ25" s="431"/>
      <c r="DK25" s="432"/>
      <c r="DL25" s="3"/>
    </row>
    <row r="26" spans="1:116" s="1" customFormat="1" ht="6.75" customHeight="1" thickTop="1" x14ac:dyDescent="0.15">
      <c r="A26" s="6"/>
      <c r="B26" s="443"/>
      <c r="C26" s="444"/>
      <c r="D26" s="444"/>
      <c r="E26" s="444"/>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6"/>
      <c r="AK26" s="456"/>
      <c r="AL26" s="456"/>
      <c r="AM26" s="456"/>
      <c r="AN26" s="456"/>
      <c r="AO26" s="456"/>
      <c r="AP26" s="456"/>
      <c r="AQ26" s="456"/>
      <c r="AR26" s="456"/>
      <c r="AS26" s="456"/>
      <c r="AT26" s="456"/>
      <c r="AU26" s="456"/>
      <c r="AV26" s="456"/>
      <c r="AW26" s="456"/>
      <c r="AX26" s="456"/>
      <c r="AY26" s="456"/>
      <c r="AZ26" s="456"/>
      <c r="BA26" s="456"/>
      <c r="BB26" s="456"/>
      <c r="BC26" s="456"/>
      <c r="BD26" s="456"/>
      <c r="BE26" s="456"/>
      <c r="BF26" s="456"/>
      <c r="BG26" s="456"/>
      <c r="BH26" s="456"/>
      <c r="BI26" s="456"/>
      <c r="BJ26" s="456"/>
      <c r="BK26" s="456"/>
      <c r="BL26" s="456"/>
      <c r="BM26" s="456"/>
      <c r="BN26" s="456"/>
      <c r="BO26" s="456"/>
      <c r="BP26" s="456"/>
      <c r="BQ26" s="456"/>
      <c r="BR26" s="456"/>
      <c r="BS26" s="456"/>
      <c r="BT26" s="456"/>
      <c r="BU26" s="456"/>
      <c r="BV26" s="456"/>
      <c r="BW26" s="456"/>
      <c r="BX26" s="456"/>
      <c r="BY26" s="456"/>
      <c r="BZ26" s="456"/>
      <c r="CA26" s="456"/>
      <c r="CB26" s="456"/>
      <c r="CC26" s="456"/>
      <c r="CD26" s="456"/>
      <c r="CE26" s="456"/>
      <c r="CF26" s="456"/>
      <c r="CG26" s="456"/>
      <c r="CH26" s="456"/>
      <c r="CI26" s="456"/>
      <c r="CJ26" s="456"/>
      <c r="CK26" s="456"/>
      <c r="CL26" s="456"/>
      <c r="CM26" s="456"/>
      <c r="CN26" s="456"/>
      <c r="CO26" s="456"/>
      <c r="CP26" s="456"/>
      <c r="CQ26" s="456"/>
      <c r="CR26" s="456"/>
      <c r="CS26" s="456"/>
      <c r="CT26" s="456"/>
      <c r="CU26" s="456"/>
      <c r="CV26" s="456"/>
      <c r="CW26" s="456"/>
      <c r="CX26" s="456"/>
      <c r="CY26" s="456"/>
      <c r="CZ26" s="456"/>
      <c r="DA26" s="456"/>
      <c r="DB26" s="433"/>
      <c r="DC26" s="434"/>
      <c r="DD26" s="434"/>
      <c r="DE26" s="434"/>
      <c r="DF26" s="434"/>
      <c r="DG26" s="434"/>
      <c r="DH26" s="434"/>
      <c r="DI26" s="434"/>
      <c r="DJ26" s="434"/>
      <c r="DK26" s="435"/>
      <c r="DL26" s="3"/>
    </row>
    <row r="27" spans="1:116" s="1" customFormat="1" ht="6.75" customHeight="1" x14ac:dyDescent="0.15">
      <c r="A27" s="10"/>
      <c r="B27" s="443"/>
      <c r="C27" s="444"/>
      <c r="D27" s="444"/>
      <c r="E27" s="444"/>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7"/>
      <c r="AK27" s="457"/>
      <c r="AL27" s="457"/>
      <c r="AM27" s="457"/>
      <c r="AN27" s="457"/>
      <c r="AO27" s="457"/>
      <c r="AP27" s="457"/>
      <c r="AQ27" s="457"/>
      <c r="AR27" s="457"/>
      <c r="AS27" s="457"/>
      <c r="AT27" s="457"/>
      <c r="AU27" s="457"/>
      <c r="AV27" s="457"/>
      <c r="AW27" s="457"/>
      <c r="AX27" s="457"/>
      <c r="AY27" s="457"/>
      <c r="AZ27" s="457"/>
      <c r="BA27" s="457"/>
      <c r="BB27" s="457"/>
      <c r="BC27" s="457"/>
      <c r="BD27" s="457"/>
      <c r="BE27" s="457"/>
      <c r="BF27" s="457"/>
      <c r="BG27" s="457"/>
      <c r="BH27" s="457"/>
      <c r="BI27" s="457"/>
      <c r="BJ27" s="457"/>
      <c r="BK27" s="457"/>
      <c r="BL27" s="457"/>
      <c r="BM27" s="457"/>
      <c r="BN27" s="457"/>
      <c r="BO27" s="457"/>
      <c r="BP27" s="457"/>
      <c r="BQ27" s="457"/>
      <c r="BR27" s="457"/>
      <c r="BS27" s="457"/>
      <c r="BT27" s="457"/>
      <c r="BU27" s="457"/>
      <c r="BV27" s="457"/>
      <c r="BW27" s="457"/>
      <c r="BX27" s="457"/>
      <c r="BY27" s="457"/>
      <c r="BZ27" s="457"/>
      <c r="CA27" s="457"/>
      <c r="CB27" s="457"/>
      <c r="CC27" s="457"/>
      <c r="CD27" s="457"/>
      <c r="CE27" s="457"/>
      <c r="CF27" s="457"/>
      <c r="CG27" s="457"/>
      <c r="CH27" s="457"/>
      <c r="CI27" s="457"/>
      <c r="CJ27" s="457"/>
      <c r="CK27" s="457"/>
      <c r="CL27" s="457"/>
      <c r="CM27" s="457"/>
      <c r="CN27" s="457"/>
      <c r="CO27" s="457"/>
      <c r="CP27" s="457"/>
      <c r="CQ27" s="457"/>
      <c r="CR27" s="457"/>
      <c r="CS27" s="457"/>
      <c r="CT27" s="457"/>
      <c r="CU27" s="457"/>
      <c r="CV27" s="457"/>
      <c r="CW27" s="457"/>
      <c r="CX27" s="457"/>
      <c r="CY27" s="457"/>
      <c r="CZ27" s="457"/>
      <c r="DA27" s="457"/>
      <c r="DB27" s="427"/>
      <c r="DC27" s="428"/>
      <c r="DD27" s="428"/>
      <c r="DE27" s="428"/>
      <c r="DF27" s="428"/>
      <c r="DG27" s="428"/>
      <c r="DH27" s="428"/>
      <c r="DI27" s="428"/>
      <c r="DJ27" s="428"/>
      <c r="DK27" s="429"/>
      <c r="DL27" s="3"/>
    </row>
    <row r="28" spans="1:116" s="1" customFormat="1" ht="6.75" customHeight="1" x14ac:dyDescent="0.15">
      <c r="A28" s="10"/>
      <c r="B28" s="443"/>
      <c r="C28" s="444"/>
      <c r="D28" s="444"/>
      <c r="E28" s="444"/>
      <c r="F28" s="457"/>
      <c r="G28" s="457"/>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7"/>
      <c r="CN28" s="457"/>
      <c r="CO28" s="457"/>
      <c r="CP28" s="457"/>
      <c r="CQ28" s="457"/>
      <c r="CR28" s="457"/>
      <c r="CS28" s="457"/>
      <c r="CT28" s="457"/>
      <c r="CU28" s="457"/>
      <c r="CV28" s="457"/>
      <c r="CW28" s="457"/>
      <c r="CX28" s="457"/>
      <c r="CY28" s="457"/>
      <c r="CZ28" s="457"/>
      <c r="DA28" s="457"/>
      <c r="DB28" s="427"/>
      <c r="DC28" s="428"/>
      <c r="DD28" s="428"/>
      <c r="DE28" s="428"/>
      <c r="DF28" s="428"/>
      <c r="DG28" s="428"/>
      <c r="DH28" s="428"/>
      <c r="DI28" s="428"/>
      <c r="DJ28" s="428"/>
      <c r="DK28" s="429"/>
      <c r="DL28" s="3"/>
    </row>
    <row r="29" spans="1:116" s="1" customFormat="1" ht="6.75" customHeight="1" thickBot="1" x14ac:dyDescent="0.2">
      <c r="A29" s="10"/>
      <c r="B29" s="445"/>
      <c r="C29" s="446"/>
      <c r="D29" s="446"/>
      <c r="E29" s="446"/>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c r="BV29" s="463"/>
      <c r="BW29" s="463"/>
      <c r="BX29" s="463"/>
      <c r="BY29" s="463"/>
      <c r="BZ29" s="463"/>
      <c r="CA29" s="463"/>
      <c r="CB29" s="463"/>
      <c r="CC29" s="463"/>
      <c r="CD29" s="463"/>
      <c r="CE29" s="463"/>
      <c r="CF29" s="463"/>
      <c r="CG29" s="463"/>
      <c r="CH29" s="463"/>
      <c r="CI29" s="463"/>
      <c r="CJ29" s="463"/>
      <c r="CK29" s="463"/>
      <c r="CL29" s="463"/>
      <c r="CM29" s="463"/>
      <c r="CN29" s="463"/>
      <c r="CO29" s="463"/>
      <c r="CP29" s="463"/>
      <c r="CQ29" s="463"/>
      <c r="CR29" s="463"/>
      <c r="CS29" s="463"/>
      <c r="CT29" s="463"/>
      <c r="CU29" s="463"/>
      <c r="CV29" s="463"/>
      <c r="CW29" s="463"/>
      <c r="CX29" s="463"/>
      <c r="CY29" s="463"/>
      <c r="CZ29" s="463"/>
      <c r="DA29" s="463"/>
      <c r="DB29" s="436"/>
      <c r="DC29" s="437"/>
      <c r="DD29" s="437"/>
      <c r="DE29" s="437"/>
      <c r="DF29" s="437"/>
      <c r="DG29" s="437"/>
      <c r="DH29" s="437"/>
      <c r="DI29" s="437"/>
      <c r="DJ29" s="437"/>
      <c r="DK29" s="438"/>
      <c r="DL29" s="3"/>
    </row>
    <row r="30" spans="1:116" ht="9" customHeight="1" x14ac:dyDescent="0.15">
      <c r="C30" s="40"/>
      <c r="D30" s="40"/>
      <c r="E30" s="40"/>
      <c r="F30" s="40"/>
      <c r="AL30" s="30"/>
      <c r="AM30" s="30"/>
    </row>
    <row r="31" spans="1:116" ht="9" customHeight="1" x14ac:dyDescent="0.15">
      <c r="C31" s="464"/>
      <c r="D31" s="464"/>
      <c r="E31" s="464"/>
      <c r="F31" s="464"/>
      <c r="G31" s="464"/>
      <c r="H31" s="464"/>
      <c r="I31" s="464"/>
      <c r="J31" s="464"/>
      <c r="K31" s="464"/>
      <c r="L31" s="464"/>
      <c r="M31" s="464"/>
      <c r="N31" s="464"/>
      <c r="O31" s="464"/>
      <c r="P31" s="464"/>
      <c r="Q31" s="464"/>
      <c r="R31" s="464"/>
      <c r="S31" s="464"/>
      <c r="T31" s="464"/>
      <c r="U31" s="464"/>
      <c r="V31" s="464"/>
      <c r="W31" s="464"/>
      <c r="X31" s="464"/>
      <c r="Y31" s="464"/>
      <c r="Z31" s="464"/>
      <c r="AA31" s="464"/>
      <c r="AB31" s="464"/>
      <c r="AC31" s="464"/>
      <c r="AD31" s="464"/>
      <c r="AE31" s="464"/>
      <c r="AF31" s="464"/>
      <c r="AG31" s="464"/>
      <c r="AH31" s="464"/>
      <c r="AI31" s="464"/>
      <c r="AJ31" s="464"/>
      <c r="AK31" s="464"/>
      <c r="AL31" s="464"/>
      <c r="AM31" s="464"/>
      <c r="AN31" s="464"/>
      <c r="AO31" s="464"/>
      <c r="AP31" s="464"/>
      <c r="AQ31" s="464"/>
      <c r="AR31" s="464"/>
      <c r="AS31" s="464"/>
      <c r="AT31" s="464"/>
      <c r="AU31" s="464"/>
      <c r="AV31" s="464"/>
      <c r="AW31" s="464"/>
      <c r="AX31" s="464"/>
      <c r="AY31" s="464"/>
      <c r="AZ31" s="464"/>
      <c r="BA31" s="464"/>
      <c r="BB31" s="464"/>
      <c r="BC31" s="464"/>
      <c r="BD31" s="464"/>
      <c r="BE31" s="464"/>
      <c r="BF31" s="464"/>
      <c r="BG31" s="464"/>
      <c r="BH31" s="464"/>
      <c r="BI31" s="464"/>
      <c r="BJ31" s="464"/>
      <c r="BK31" s="464"/>
      <c r="BL31" s="464"/>
      <c r="BM31" s="464"/>
      <c r="BN31" s="464"/>
    </row>
    <row r="32" spans="1:116" ht="9" customHeight="1" x14ac:dyDescent="0.15">
      <c r="C32" s="464"/>
      <c r="D32" s="464"/>
      <c r="E32" s="464"/>
      <c r="F32" s="464"/>
      <c r="G32" s="464"/>
      <c r="H32" s="464"/>
      <c r="I32" s="464"/>
      <c r="J32" s="464"/>
      <c r="K32" s="464"/>
      <c r="L32" s="464"/>
      <c r="M32" s="464"/>
      <c r="N32" s="464"/>
      <c r="O32" s="464"/>
      <c r="P32" s="464"/>
      <c r="Q32" s="464"/>
      <c r="R32" s="464"/>
      <c r="S32" s="464"/>
      <c r="T32" s="464"/>
      <c r="U32" s="464"/>
      <c r="V32" s="464"/>
      <c r="W32" s="464"/>
      <c r="X32" s="464"/>
      <c r="Y32" s="464"/>
      <c r="Z32" s="464"/>
      <c r="AA32" s="464"/>
      <c r="AB32" s="464"/>
      <c r="AC32" s="464"/>
      <c r="AD32" s="464"/>
      <c r="AE32" s="464"/>
      <c r="AF32" s="464"/>
      <c r="AG32" s="464"/>
      <c r="AH32" s="464"/>
      <c r="AI32" s="464"/>
      <c r="AJ32" s="464"/>
      <c r="AK32" s="464"/>
      <c r="AL32" s="464"/>
      <c r="AM32" s="464"/>
      <c r="AN32" s="464"/>
      <c r="AO32" s="464"/>
      <c r="AP32" s="464"/>
      <c r="AQ32" s="464"/>
      <c r="AR32" s="464"/>
      <c r="AS32" s="464"/>
      <c r="AT32" s="464"/>
      <c r="AU32" s="464"/>
      <c r="AV32" s="464"/>
      <c r="AW32" s="464"/>
      <c r="AX32" s="464"/>
      <c r="AY32" s="464"/>
      <c r="AZ32" s="464"/>
      <c r="BA32" s="464"/>
      <c r="BB32" s="464"/>
      <c r="BC32" s="464"/>
      <c r="BD32" s="464"/>
      <c r="BE32" s="464"/>
      <c r="BF32" s="464"/>
      <c r="BG32" s="464"/>
      <c r="BH32" s="464"/>
      <c r="BI32" s="464"/>
      <c r="BJ32" s="464"/>
      <c r="BK32" s="464"/>
      <c r="BL32" s="464"/>
      <c r="BM32" s="464"/>
      <c r="BN32" s="464"/>
    </row>
    <row r="33" spans="3:66" ht="9" customHeight="1" x14ac:dyDescent="0.15">
      <c r="C33" s="464"/>
      <c r="D33" s="464"/>
      <c r="E33" s="464"/>
      <c r="F33" s="464"/>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4"/>
      <c r="AL33" s="464"/>
      <c r="AM33" s="464"/>
      <c r="AN33" s="464"/>
      <c r="AO33" s="464"/>
      <c r="AP33" s="464"/>
      <c r="AQ33" s="464"/>
      <c r="AR33" s="464"/>
      <c r="AS33" s="464"/>
      <c r="AT33" s="464"/>
      <c r="AU33" s="464"/>
      <c r="AV33" s="464"/>
      <c r="AW33" s="464"/>
      <c r="AX33" s="464"/>
      <c r="AY33" s="464"/>
      <c r="AZ33" s="464"/>
      <c r="BA33" s="464"/>
      <c r="BB33" s="464"/>
      <c r="BC33" s="464"/>
      <c r="BD33" s="464"/>
      <c r="BE33" s="464"/>
      <c r="BF33" s="464"/>
      <c r="BG33" s="464"/>
      <c r="BH33" s="464"/>
      <c r="BI33" s="464"/>
      <c r="BJ33" s="464"/>
      <c r="BK33" s="464"/>
      <c r="BL33" s="464"/>
      <c r="BM33" s="464"/>
      <c r="BN33" s="464"/>
    </row>
    <row r="34" spans="3:66" ht="9" customHeight="1" x14ac:dyDescent="0.15">
      <c r="C34" s="464"/>
      <c r="D34" s="464"/>
      <c r="E34" s="464"/>
      <c r="F34" s="464"/>
      <c r="G34" s="464"/>
      <c r="H34" s="464"/>
      <c r="I34" s="464"/>
      <c r="J34" s="464"/>
      <c r="K34" s="464"/>
      <c r="L34" s="464"/>
      <c r="M34" s="464"/>
      <c r="N34" s="464"/>
      <c r="O34" s="464"/>
      <c r="P34" s="464"/>
      <c r="Q34" s="464"/>
      <c r="R34" s="464"/>
      <c r="S34" s="464"/>
      <c r="T34" s="464"/>
      <c r="U34" s="464"/>
      <c r="V34" s="464"/>
      <c r="W34" s="464"/>
      <c r="X34" s="464"/>
      <c r="Y34" s="464"/>
      <c r="Z34" s="464"/>
      <c r="AA34" s="464"/>
      <c r="AB34" s="464"/>
      <c r="AC34" s="464"/>
      <c r="AD34" s="464"/>
      <c r="AE34" s="464"/>
      <c r="AF34" s="464"/>
      <c r="AG34" s="464"/>
      <c r="AH34" s="464"/>
      <c r="AI34" s="464"/>
      <c r="AJ34" s="464"/>
      <c r="AK34" s="464"/>
      <c r="AL34" s="464"/>
      <c r="AM34" s="464"/>
      <c r="AN34" s="464"/>
      <c r="AO34" s="464"/>
      <c r="AP34" s="464"/>
      <c r="AQ34" s="464"/>
      <c r="AR34" s="464"/>
      <c r="AS34" s="464"/>
      <c r="AT34" s="464"/>
      <c r="AU34" s="464"/>
      <c r="AV34" s="464"/>
      <c r="AW34" s="464"/>
      <c r="AX34" s="464"/>
      <c r="AY34" s="464"/>
      <c r="AZ34" s="464"/>
      <c r="BA34" s="464"/>
      <c r="BB34" s="464"/>
      <c r="BC34" s="464"/>
      <c r="BD34" s="464"/>
      <c r="BE34" s="464"/>
      <c r="BF34" s="464"/>
      <c r="BG34" s="464"/>
      <c r="BH34" s="464"/>
      <c r="BI34" s="464"/>
      <c r="BJ34" s="464"/>
      <c r="BK34" s="464"/>
      <c r="BL34" s="464"/>
      <c r="BM34" s="464"/>
      <c r="BN34" s="464"/>
    </row>
    <row r="35" spans="3:66" ht="7.5" customHeight="1" x14ac:dyDescent="0.15">
      <c r="C35" s="29"/>
      <c r="D35" s="29"/>
      <c r="E35" s="29"/>
      <c r="F35" s="29"/>
      <c r="G35" s="23"/>
      <c r="H35" s="23"/>
      <c r="I35" s="23"/>
      <c r="J35" s="23"/>
      <c r="K35" s="23"/>
      <c r="L35" s="41"/>
      <c r="M35" s="41"/>
      <c r="N35" s="41"/>
      <c r="O35" s="41"/>
      <c r="P35" s="41"/>
      <c r="Q35" s="41"/>
      <c r="R35" s="41"/>
      <c r="S35" s="41"/>
      <c r="T35" s="41"/>
      <c r="U35" s="41"/>
      <c r="V35" s="41"/>
      <c r="W35" s="41"/>
      <c r="X35" s="41"/>
      <c r="Y35" s="41"/>
      <c r="Z35" s="41"/>
      <c r="AA35" s="41"/>
      <c r="AB35" s="41"/>
      <c r="AC35" s="41"/>
      <c r="AD35" s="41"/>
      <c r="AE35" s="31"/>
      <c r="AF35" s="31"/>
      <c r="AG35" s="31"/>
      <c r="AH35" s="31"/>
      <c r="AI35" s="31"/>
      <c r="AJ35" s="29"/>
      <c r="AK35" s="29"/>
      <c r="AL35" s="30"/>
      <c r="AM35" s="30"/>
    </row>
    <row r="36" spans="3:66" ht="6.75" customHeight="1" x14ac:dyDescent="0.15">
      <c r="C36" s="22"/>
      <c r="D36" s="22"/>
      <c r="E36" s="22"/>
      <c r="F36" s="22"/>
      <c r="G36" s="22"/>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42"/>
      <c r="AM36" s="42"/>
    </row>
    <row r="37" spans="3:66" ht="12.75" customHeight="1" x14ac:dyDescent="0.15">
      <c r="C37" s="465"/>
      <c r="D37" s="465"/>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3"/>
      <c r="AM37" s="44"/>
    </row>
    <row r="38" spans="3:66" ht="12.75" customHeight="1" x14ac:dyDescent="0.15">
      <c r="C38" s="465" t="s">
        <v>83</v>
      </c>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465"/>
      <c r="AD38" s="465"/>
      <c r="AE38" s="465"/>
      <c r="AF38" s="465"/>
      <c r="AG38" s="465"/>
      <c r="AH38" s="465"/>
      <c r="AI38" s="465"/>
      <c r="AJ38" s="465"/>
      <c r="AK38" s="465"/>
      <c r="AL38" s="45"/>
    </row>
    <row r="39" spans="3:66" ht="12.75" x14ac:dyDescent="0.1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3"/>
      <c r="AM39" s="44"/>
    </row>
    <row r="40" spans="3:66" ht="12.75" x14ac:dyDescent="0.15">
      <c r="AL40" s="43"/>
      <c r="AM40" s="44"/>
    </row>
    <row r="41" spans="3:66" ht="12.75" customHeight="1" x14ac:dyDescent="0.15">
      <c r="AL41" s="45"/>
      <c r="AM41" s="45"/>
    </row>
    <row r="42" spans="3:66" ht="12.75" x14ac:dyDescent="0.15">
      <c r="AL42" s="43"/>
      <c r="AM42" s="44"/>
    </row>
  </sheetData>
  <mergeCells count="50">
    <mergeCell ref="C31:BN34"/>
    <mergeCell ref="C37:AK37"/>
    <mergeCell ref="C38:AK38"/>
    <mergeCell ref="F26:O29"/>
    <mergeCell ref="P26:Y29"/>
    <mergeCell ref="Z26:AI29"/>
    <mergeCell ref="AJ26:AS29"/>
    <mergeCell ref="AT26:BC29"/>
    <mergeCell ref="BD26:BM29"/>
    <mergeCell ref="BD20:BM25"/>
    <mergeCell ref="BN20:BW25"/>
    <mergeCell ref="BX20:CG25"/>
    <mergeCell ref="CH20:CQ25"/>
    <mergeCell ref="CR20:DA25"/>
    <mergeCell ref="BN26:BW29"/>
    <mergeCell ref="BX26:CG29"/>
    <mergeCell ref="CH26:CQ29"/>
    <mergeCell ref="CR26:DA29"/>
    <mergeCell ref="BN16:BW19"/>
    <mergeCell ref="BX16:CG19"/>
    <mergeCell ref="CH16:CQ19"/>
    <mergeCell ref="CR16:DA19"/>
    <mergeCell ref="DB16:DK19"/>
    <mergeCell ref="F20:O25"/>
    <mergeCell ref="P20:Y25"/>
    <mergeCell ref="Z20:AI25"/>
    <mergeCell ref="AJ20:AS25"/>
    <mergeCell ref="AT20:BC25"/>
    <mergeCell ref="F16:O19"/>
    <mergeCell ref="P16:Y19"/>
    <mergeCell ref="Z16:AI19"/>
    <mergeCell ref="AJ16:AS19"/>
    <mergeCell ref="AT16:BC19"/>
    <mergeCell ref="BD16:BM19"/>
    <mergeCell ref="BD10:BM15"/>
    <mergeCell ref="BN10:BW15"/>
    <mergeCell ref="BX10:CG15"/>
    <mergeCell ref="CH10:CQ15"/>
    <mergeCell ref="CR10:DA15"/>
    <mergeCell ref="DB10:DK15"/>
    <mergeCell ref="DB20:DK25"/>
    <mergeCell ref="DB26:DK29"/>
    <mergeCell ref="A3:BG5"/>
    <mergeCell ref="E6:BS9"/>
    <mergeCell ref="B10:E29"/>
    <mergeCell ref="F10:O15"/>
    <mergeCell ref="P10:Y15"/>
    <mergeCell ref="Z10:AI15"/>
    <mergeCell ref="AJ10:AS15"/>
    <mergeCell ref="AT10:BC15"/>
  </mergeCells>
  <phoneticPr fontId="2"/>
  <pageMargins left="0.9055118110236221" right="0.51181102362204722" top="0.55118110236220474" bottom="0.62992125984251968" header="0.31496062992125984" footer="0.27559055118110237"/>
  <pageSetup paperSize="9" scale="84" orientation="landscape" horizontalDpi="300" verticalDpi="300" r:id="rId1"/>
  <headerFooter alignWithMargins="0">
    <oddHeader>&amp;R様式＜測量・建設コンサルタント等＞</oddHeader>
    <oddFooter>&amp;C&amp;"ＭＳ 明朝,標準"&amp;10‐4‐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242E-9A17-42B7-B6C8-2B2CF01BEAA7}">
  <sheetPr>
    <pageSetUpPr fitToPage="1"/>
  </sheetPr>
  <dimension ref="B1:BJ46"/>
  <sheetViews>
    <sheetView view="pageBreakPreview" zoomScale="85" zoomScaleNormal="70" zoomScaleSheetLayoutView="85" workbookViewId="0">
      <selection activeCell="AB27" sqref="AB27:AF27"/>
    </sheetView>
  </sheetViews>
  <sheetFormatPr defaultColWidth="2.5" defaultRowHeight="15" customHeight="1" x14ac:dyDescent="0.15"/>
  <cols>
    <col min="1" max="1" width="2.625" customWidth="1"/>
  </cols>
  <sheetData>
    <row r="1" spans="2:62" ht="15" customHeight="1" x14ac:dyDescent="0.15">
      <c r="B1" s="56" t="s">
        <v>133</v>
      </c>
    </row>
    <row r="2" spans="2:62" s="57" customFormat="1" ht="15" customHeight="1" x14ac:dyDescent="0.15"/>
    <row r="3" spans="2:62" s="57" customFormat="1" ht="15" customHeight="1" x14ac:dyDescent="0.15">
      <c r="B3" s="466" t="s">
        <v>216</v>
      </c>
      <c r="C3" s="466"/>
      <c r="D3" s="466"/>
      <c r="E3" s="466"/>
      <c r="F3" s="466"/>
      <c r="G3" s="466"/>
      <c r="H3" s="466"/>
      <c r="I3" s="466"/>
      <c r="J3" s="466"/>
      <c r="K3" s="466"/>
      <c r="L3" s="466"/>
      <c r="M3" s="466"/>
      <c r="N3" s="466"/>
      <c r="O3" s="466"/>
      <c r="P3" s="466"/>
      <c r="Q3" s="466"/>
      <c r="R3" s="466"/>
      <c r="S3" s="466"/>
      <c r="T3" s="466"/>
      <c r="U3" s="466"/>
    </row>
    <row r="4" spans="2:62" s="57" customFormat="1" ht="15" customHeight="1" x14ac:dyDescent="0.15">
      <c r="B4" s="58"/>
    </row>
    <row r="5" spans="2:62" s="57" customFormat="1" ht="15" customHeight="1" thickBot="1" x14ac:dyDescent="0.2">
      <c r="B5" s="59"/>
      <c r="D5" s="467" t="s">
        <v>134</v>
      </c>
      <c r="E5" s="468"/>
      <c r="F5" s="468"/>
      <c r="G5" s="468"/>
      <c r="H5" s="468"/>
      <c r="I5" s="468"/>
      <c r="J5" s="468"/>
      <c r="K5" s="468"/>
      <c r="L5" s="468"/>
      <c r="M5" s="468"/>
      <c r="N5" s="468"/>
      <c r="O5" s="468"/>
      <c r="P5" s="468"/>
      <c r="Q5" s="468"/>
      <c r="R5" s="469"/>
    </row>
    <row r="6" spans="2:62" s="57" customFormat="1" ht="15" customHeight="1" x14ac:dyDescent="0.15">
      <c r="B6" s="470" t="s">
        <v>91</v>
      </c>
      <c r="C6" s="471"/>
      <c r="D6" s="472" t="s">
        <v>92</v>
      </c>
      <c r="E6" s="473"/>
      <c r="F6" s="473"/>
      <c r="G6" s="473"/>
      <c r="H6" s="473"/>
      <c r="I6" s="473"/>
      <c r="J6" s="473"/>
      <c r="K6" s="473"/>
      <c r="L6" s="473"/>
      <c r="M6" s="473"/>
      <c r="N6" s="473"/>
      <c r="O6" s="476" t="s">
        <v>93</v>
      </c>
      <c r="P6" s="476"/>
      <c r="Q6" s="476"/>
      <c r="R6" s="477"/>
      <c r="S6" s="480" t="s">
        <v>136</v>
      </c>
      <c r="T6" s="475"/>
      <c r="U6" s="475"/>
      <c r="V6" s="478" t="s">
        <v>138</v>
      </c>
      <c r="W6" s="475"/>
      <c r="X6" s="475"/>
      <c r="AD6" s="482" t="s">
        <v>139</v>
      </c>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row>
    <row r="7" spans="2:62" s="57" customFormat="1" ht="15" customHeight="1" x14ac:dyDescent="0.15">
      <c r="B7" s="470"/>
      <c r="C7" s="471"/>
      <c r="D7" s="474"/>
      <c r="E7" s="475"/>
      <c r="F7" s="475"/>
      <c r="G7" s="475"/>
      <c r="H7" s="475"/>
      <c r="I7" s="475"/>
      <c r="J7" s="475"/>
      <c r="K7" s="475"/>
      <c r="L7" s="475"/>
      <c r="M7" s="475"/>
      <c r="N7" s="475"/>
      <c r="O7" s="478"/>
      <c r="P7" s="478"/>
      <c r="Q7" s="478"/>
      <c r="R7" s="479"/>
      <c r="S7" s="481"/>
      <c r="T7" s="475"/>
      <c r="U7" s="475"/>
      <c r="V7" s="475"/>
      <c r="W7" s="475"/>
      <c r="X7" s="475"/>
      <c r="AD7" s="482" t="s">
        <v>140</v>
      </c>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row>
    <row r="8" spans="2:62" s="57" customFormat="1" ht="15" customHeight="1" x14ac:dyDescent="0.15">
      <c r="B8" s="470">
        <v>1</v>
      </c>
      <c r="C8" s="471"/>
      <c r="D8" s="483"/>
      <c r="E8" s="484"/>
      <c r="F8" s="484"/>
      <c r="G8" s="484"/>
      <c r="H8" s="484"/>
      <c r="I8" s="484"/>
      <c r="J8" s="484"/>
      <c r="K8" s="484"/>
      <c r="L8" s="484"/>
      <c r="M8" s="484"/>
      <c r="N8" s="484"/>
      <c r="O8" s="485"/>
      <c r="P8" s="486"/>
      <c r="Q8" s="486"/>
      <c r="R8" s="487"/>
      <c r="S8" s="481" t="str">
        <f t="shared" ref="S8:S15" si="0">IF(AND($O8&gt;100,$O8&lt;102),"●","")</f>
        <v/>
      </c>
      <c r="T8" s="475"/>
      <c r="U8" s="475"/>
      <c r="V8" s="475" t="str">
        <f t="shared" ref="V8:V15" si="1">IF(AND($O8&gt;200,$O8&lt;202),"●","")</f>
        <v/>
      </c>
      <c r="W8" s="475"/>
      <c r="X8" s="475"/>
      <c r="AD8" s="482" t="s">
        <v>141</v>
      </c>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row>
    <row r="9" spans="2:62" s="57" customFormat="1" ht="15" customHeight="1" x14ac:dyDescent="0.15">
      <c r="B9" s="470">
        <v>2</v>
      </c>
      <c r="C9" s="471"/>
      <c r="D9" s="483"/>
      <c r="E9" s="484"/>
      <c r="F9" s="484"/>
      <c r="G9" s="484"/>
      <c r="H9" s="484"/>
      <c r="I9" s="484"/>
      <c r="J9" s="484"/>
      <c r="K9" s="484"/>
      <c r="L9" s="484"/>
      <c r="M9" s="484"/>
      <c r="N9" s="484"/>
      <c r="O9" s="485"/>
      <c r="P9" s="486"/>
      <c r="Q9" s="486"/>
      <c r="R9" s="487"/>
      <c r="S9" s="481" t="str">
        <f t="shared" si="0"/>
        <v/>
      </c>
      <c r="T9" s="475"/>
      <c r="U9" s="475"/>
      <c r="V9" s="475" t="str">
        <f t="shared" si="1"/>
        <v/>
      </c>
      <c r="W9" s="475"/>
      <c r="X9" s="475"/>
      <c r="AD9" s="482" t="s">
        <v>142</v>
      </c>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row>
    <row r="10" spans="2:62" s="57" customFormat="1" ht="15" customHeight="1" x14ac:dyDescent="0.15">
      <c r="B10" s="470">
        <v>3</v>
      </c>
      <c r="C10" s="471"/>
      <c r="D10" s="483"/>
      <c r="E10" s="484"/>
      <c r="F10" s="484"/>
      <c r="G10" s="484"/>
      <c r="H10" s="484"/>
      <c r="I10" s="484"/>
      <c r="J10" s="484"/>
      <c r="K10" s="484"/>
      <c r="L10" s="484"/>
      <c r="M10" s="484"/>
      <c r="N10" s="484"/>
      <c r="O10" s="485"/>
      <c r="P10" s="486"/>
      <c r="Q10" s="486"/>
      <c r="R10" s="487"/>
      <c r="S10" s="481" t="str">
        <f t="shared" si="0"/>
        <v/>
      </c>
      <c r="T10" s="475"/>
      <c r="U10" s="475"/>
      <c r="V10" s="475" t="str">
        <f t="shared" si="1"/>
        <v/>
      </c>
      <c r="W10" s="475"/>
      <c r="X10" s="475"/>
      <c r="AD10" s="488" t="s">
        <v>143</v>
      </c>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row>
    <row r="11" spans="2:62" s="57" customFormat="1" ht="15" customHeight="1" x14ac:dyDescent="0.15">
      <c r="B11" s="470">
        <v>4</v>
      </c>
      <c r="C11" s="471"/>
      <c r="D11" s="483"/>
      <c r="E11" s="484"/>
      <c r="F11" s="484"/>
      <c r="G11" s="484"/>
      <c r="H11" s="484"/>
      <c r="I11" s="484"/>
      <c r="J11" s="484"/>
      <c r="K11" s="484"/>
      <c r="L11" s="484"/>
      <c r="M11" s="484"/>
      <c r="N11" s="484"/>
      <c r="O11" s="485"/>
      <c r="P11" s="486"/>
      <c r="Q11" s="486"/>
      <c r="R11" s="487"/>
      <c r="S11" s="481" t="str">
        <f t="shared" si="0"/>
        <v/>
      </c>
      <c r="T11" s="475"/>
      <c r="U11" s="475"/>
      <c r="V11" s="475" t="str">
        <f t="shared" si="1"/>
        <v/>
      </c>
      <c r="W11" s="475"/>
      <c r="X11" s="475"/>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row>
    <row r="12" spans="2:62" s="57" customFormat="1" ht="15" customHeight="1" x14ac:dyDescent="0.15">
      <c r="B12" s="470">
        <v>5</v>
      </c>
      <c r="C12" s="471"/>
      <c r="D12" s="483"/>
      <c r="E12" s="484"/>
      <c r="F12" s="484"/>
      <c r="G12" s="484"/>
      <c r="H12" s="484"/>
      <c r="I12" s="484"/>
      <c r="J12" s="484"/>
      <c r="K12" s="484"/>
      <c r="L12" s="484"/>
      <c r="M12" s="484"/>
      <c r="N12" s="484"/>
      <c r="O12" s="485"/>
      <c r="P12" s="486"/>
      <c r="Q12" s="486"/>
      <c r="R12" s="487"/>
      <c r="S12" s="481" t="str">
        <f t="shared" si="0"/>
        <v/>
      </c>
      <c r="T12" s="475"/>
      <c r="U12" s="475"/>
      <c r="V12" s="475" t="str">
        <f t="shared" si="1"/>
        <v/>
      </c>
      <c r="W12" s="475"/>
      <c r="X12" s="475"/>
    </row>
    <row r="13" spans="2:62" s="57" customFormat="1" ht="15" customHeight="1" x14ac:dyDescent="0.15">
      <c r="B13" s="470">
        <v>6</v>
      </c>
      <c r="C13" s="471"/>
      <c r="D13" s="483"/>
      <c r="E13" s="484"/>
      <c r="F13" s="484"/>
      <c r="G13" s="484"/>
      <c r="H13" s="484"/>
      <c r="I13" s="484"/>
      <c r="J13" s="484"/>
      <c r="K13" s="484"/>
      <c r="L13" s="484"/>
      <c r="M13" s="484"/>
      <c r="N13" s="484"/>
      <c r="O13" s="485"/>
      <c r="P13" s="486"/>
      <c r="Q13" s="486"/>
      <c r="R13" s="487"/>
      <c r="S13" s="481" t="str">
        <f t="shared" si="0"/>
        <v/>
      </c>
      <c r="T13" s="475"/>
      <c r="U13" s="475"/>
      <c r="V13" s="475" t="str">
        <f t="shared" si="1"/>
        <v/>
      </c>
      <c r="W13" s="475"/>
      <c r="X13" s="475"/>
      <c r="AD13" s="57" t="s">
        <v>144</v>
      </c>
    </row>
    <row r="14" spans="2:62" s="57" customFormat="1" ht="15" customHeight="1" x14ac:dyDescent="0.15">
      <c r="B14" s="470">
        <v>7</v>
      </c>
      <c r="C14" s="471"/>
      <c r="D14" s="483"/>
      <c r="E14" s="484"/>
      <c r="F14" s="484"/>
      <c r="G14" s="484"/>
      <c r="H14" s="484"/>
      <c r="I14" s="484"/>
      <c r="J14" s="484"/>
      <c r="K14" s="484"/>
      <c r="L14" s="484"/>
      <c r="M14" s="484"/>
      <c r="N14" s="484"/>
      <c r="O14" s="485"/>
      <c r="P14" s="486"/>
      <c r="Q14" s="486"/>
      <c r="R14" s="487"/>
      <c r="S14" s="481" t="str">
        <f t="shared" si="0"/>
        <v/>
      </c>
      <c r="T14" s="475"/>
      <c r="U14" s="475"/>
      <c r="V14" s="475" t="str">
        <f t="shared" si="1"/>
        <v/>
      </c>
      <c r="W14" s="475"/>
      <c r="X14" s="475"/>
      <c r="AD14" s="478" t="s">
        <v>146</v>
      </c>
      <c r="AE14" s="475"/>
      <c r="AF14" s="475"/>
      <c r="AG14" s="475" t="s">
        <v>58</v>
      </c>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8" t="s">
        <v>90</v>
      </c>
      <c r="BD14" s="475"/>
      <c r="BE14" s="475"/>
      <c r="BG14" s="489" t="s">
        <v>147</v>
      </c>
      <c r="BH14" s="490"/>
      <c r="BI14" s="490"/>
      <c r="BJ14" s="491"/>
    </row>
    <row r="15" spans="2:62" s="57" customFormat="1" ht="15" customHeight="1" x14ac:dyDescent="0.15">
      <c r="B15" s="470">
        <v>8</v>
      </c>
      <c r="C15" s="471"/>
      <c r="D15" s="483"/>
      <c r="E15" s="484"/>
      <c r="F15" s="484"/>
      <c r="G15" s="484"/>
      <c r="H15" s="484"/>
      <c r="I15" s="484"/>
      <c r="J15" s="484"/>
      <c r="K15" s="484"/>
      <c r="L15" s="484"/>
      <c r="M15" s="484"/>
      <c r="N15" s="484"/>
      <c r="O15" s="485"/>
      <c r="P15" s="486"/>
      <c r="Q15" s="486"/>
      <c r="R15" s="487"/>
      <c r="S15" s="481" t="str">
        <f t="shared" si="0"/>
        <v/>
      </c>
      <c r="T15" s="475"/>
      <c r="U15" s="475"/>
      <c r="V15" s="475" t="str">
        <f t="shared" si="1"/>
        <v/>
      </c>
      <c r="W15" s="475"/>
      <c r="X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G15" s="492"/>
      <c r="BH15" s="493"/>
      <c r="BI15" s="493"/>
      <c r="BJ15" s="494"/>
    </row>
    <row r="16" spans="2:62" s="57" customFormat="1" ht="15" customHeight="1" x14ac:dyDescent="0.15">
      <c r="B16" s="470">
        <v>9</v>
      </c>
      <c r="C16" s="471"/>
      <c r="D16" s="483"/>
      <c r="E16" s="484"/>
      <c r="F16" s="484"/>
      <c r="G16" s="484"/>
      <c r="H16" s="484"/>
      <c r="I16" s="484"/>
      <c r="J16" s="484"/>
      <c r="K16" s="484"/>
      <c r="L16" s="484"/>
      <c r="M16" s="484"/>
      <c r="N16" s="484"/>
      <c r="O16" s="485"/>
      <c r="P16" s="486"/>
      <c r="Q16" s="486"/>
      <c r="R16" s="487"/>
      <c r="S16" s="481" t="str">
        <f t="shared" ref="S16:S35" si="2">IF(AND($O16&gt;100,$O16&lt;102),"●","")</f>
        <v/>
      </c>
      <c r="T16" s="475"/>
      <c r="U16" s="475"/>
      <c r="V16" s="475" t="str">
        <f t="shared" ref="V16:V35" si="3">IF(AND($O16&gt;200,$O16&lt;202),"●","")</f>
        <v/>
      </c>
      <c r="W16" s="475"/>
      <c r="X16" s="475"/>
      <c r="AD16" s="475">
        <v>101</v>
      </c>
      <c r="AE16" s="475"/>
      <c r="AF16" s="475"/>
      <c r="AG16" s="484" t="s">
        <v>148</v>
      </c>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75">
        <v>5</v>
      </c>
      <c r="BD16" s="475"/>
      <c r="BE16" s="475"/>
      <c r="BG16" s="485">
        <f>COUNTIF($O$8:$R$35,AD16)</f>
        <v>0</v>
      </c>
      <c r="BH16" s="486"/>
      <c r="BI16" s="486"/>
      <c r="BJ16" s="61" t="s">
        <v>61</v>
      </c>
    </row>
    <row r="17" spans="2:62" s="57" customFormat="1" ht="15" customHeight="1" x14ac:dyDescent="0.15">
      <c r="B17" s="470">
        <v>10</v>
      </c>
      <c r="C17" s="471"/>
      <c r="D17" s="483"/>
      <c r="E17" s="484"/>
      <c r="F17" s="484"/>
      <c r="G17" s="484"/>
      <c r="H17" s="484"/>
      <c r="I17" s="484"/>
      <c r="J17" s="484"/>
      <c r="K17" s="484"/>
      <c r="L17" s="484"/>
      <c r="M17" s="484"/>
      <c r="N17" s="484"/>
      <c r="O17" s="485"/>
      <c r="P17" s="486"/>
      <c r="Q17" s="486"/>
      <c r="R17" s="487"/>
      <c r="S17" s="481" t="str">
        <f t="shared" si="2"/>
        <v/>
      </c>
      <c r="T17" s="475"/>
      <c r="U17" s="475"/>
      <c r="V17" s="475" t="str">
        <f t="shared" si="3"/>
        <v/>
      </c>
      <c r="W17" s="475"/>
      <c r="X17" s="475"/>
      <c r="AD17" s="495">
        <v>201</v>
      </c>
      <c r="AE17" s="495"/>
      <c r="AF17" s="495"/>
      <c r="AG17" s="496" t="s">
        <v>149</v>
      </c>
      <c r="AH17" s="496"/>
      <c r="AI17" s="496"/>
      <c r="AJ17" s="496"/>
      <c r="AK17" s="496"/>
      <c r="AL17" s="496"/>
      <c r="AM17" s="496"/>
      <c r="AN17" s="496"/>
      <c r="AO17" s="496"/>
      <c r="AP17" s="496"/>
      <c r="AQ17" s="496"/>
      <c r="AR17" s="496"/>
      <c r="AS17" s="496"/>
      <c r="AT17" s="496"/>
      <c r="AU17" s="496"/>
      <c r="AV17" s="496"/>
      <c r="AW17" s="496"/>
      <c r="AX17" s="496"/>
      <c r="AY17" s="496"/>
      <c r="AZ17" s="496"/>
      <c r="BA17" s="496"/>
      <c r="BB17" s="496"/>
      <c r="BC17" s="495">
        <v>2</v>
      </c>
      <c r="BD17" s="495"/>
      <c r="BE17" s="495"/>
      <c r="BG17" s="485">
        <f>COUNTIF($O$8:$R$35,AD17)</f>
        <v>0</v>
      </c>
      <c r="BH17" s="486"/>
      <c r="BI17" s="486"/>
      <c r="BJ17" s="61" t="s">
        <v>61</v>
      </c>
    </row>
    <row r="18" spans="2:62" s="57" customFormat="1" ht="15" customHeight="1" x14ac:dyDescent="0.15">
      <c r="B18" s="470">
        <v>11</v>
      </c>
      <c r="C18" s="471"/>
      <c r="D18" s="483"/>
      <c r="E18" s="484"/>
      <c r="F18" s="484"/>
      <c r="G18" s="484"/>
      <c r="H18" s="484"/>
      <c r="I18" s="484"/>
      <c r="J18" s="484"/>
      <c r="K18" s="484"/>
      <c r="L18" s="484"/>
      <c r="M18" s="484"/>
      <c r="N18" s="484"/>
      <c r="O18" s="485"/>
      <c r="P18" s="486"/>
      <c r="Q18" s="486"/>
      <c r="R18" s="487"/>
      <c r="S18" s="481" t="str">
        <f t="shared" si="2"/>
        <v/>
      </c>
      <c r="T18" s="475"/>
      <c r="U18" s="475"/>
      <c r="V18" s="475" t="str">
        <f t="shared" si="3"/>
        <v/>
      </c>
      <c r="W18" s="475"/>
      <c r="X18" s="475"/>
      <c r="AD18" s="497"/>
      <c r="AE18" s="497"/>
      <c r="AF18" s="497"/>
      <c r="AG18" s="498"/>
      <c r="AH18" s="498"/>
      <c r="AI18" s="498"/>
      <c r="AJ18" s="498"/>
      <c r="AK18" s="498"/>
      <c r="AL18" s="498"/>
      <c r="AM18" s="498"/>
      <c r="AN18" s="498"/>
      <c r="AO18" s="498"/>
      <c r="AP18" s="498"/>
      <c r="AQ18" s="498"/>
      <c r="AR18" s="498"/>
      <c r="AS18" s="498"/>
      <c r="AT18" s="498"/>
      <c r="AU18" s="498"/>
      <c r="AV18" s="498"/>
      <c r="AW18" s="498"/>
      <c r="AX18" s="498"/>
      <c r="AY18" s="498"/>
      <c r="AZ18" s="498"/>
      <c r="BA18" s="498"/>
      <c r="BB18" s="498"/>
      <c r="BC18" s="497"/>
      <c r="BD18" s="497"/>
      <c r="BE18" s="497"/>
    </row>
    <row r="19" spans="2:62" s="57" customFormat="1" ht="15" customHeight="1" x14ac:dyDescent="0.15">
      <c r="B19" s="470">
        <v>12</v>
      </c>
      <c r="C19" s="471"/>
      <c r="D19" s="483"/>
      <c r="E19" s="484"/>
      <c r="F19" s="484"/>
      <c r="G19" s="484"/>
      <c r="H19" s="484"/>
      <c r="I19" s="484"/>
      <c r="J19" s="484"/>
      <c r="K19" s="484"/>
      <c r="L19" s="484"/>
      <c r="M19" s="484"/>
      <c r="N19" s="484"/>
      <c r="O19" s="485"/>
      <c r="P19" s="486"/>
      <c r="Q19" s="486"/>
      <c r="R19" s="487"/>
      <c r="S19" s="481" t="str">
        <f t="shared" si="2"/>
        <v/>
      </c>
      <c r="T19" s="475"/>
      <c r="U19" s="475"/>
      <c r="V19" s="475" t="str">
        <f t="shared" si="3"/>
        <v/>
      </c>
      <c r="W19" s="475"/>
      <c r="X19" s="475"/>
      <c r="AD19" s="499"/>
      <c r="AE19" s="499"/>
      <c r="AF19" s="499"/>
      <c r="AG19" s="500"/>
      <c r="AH19" s="500"/>
      <c r="AI19" s="500"/>
      <c r="AJ19" s="500"/>
      <c r="AK19" s="500"/>
      <c r="AL19" s="500"/>
      <c r="AM19" s="500"/>
      <c r="AN19" s="500"/>
      <c r="AO19" s="500"/>
      <c r="AP19" s="500"/>
      <c r="AQ19" s="500"/>
      <c r="AR19" s="500"/>
      <c r="AS19" s="500"/>
      <c r="AT19" s="500"/>
      <c r="AU19" s="500"/>
      <c r="AV19" s="500"/>
      <c r="AW19" s="500"/>
      <c r="AX19" s="500"/>
      <c r="AY19" s="500"/>
      <c r="AZ19" s="500"/>
      <c r="BA19" s="500"/>
      <c r="BB19" s="500"/>
      <c r="BC19" s="499"/>
      <c r="BD19" s="499"/>
      <c r="BE19" s="499"/>
    </row>
    <row r="20" spans="2:62" s="57" customFormat="1" ht="15" customHeight="1" x14ac:dyDescent="0.15">
      <c r="B20" s="470">
        <v>13</v>
      </c>
      <c r="C20" s="471"/>
      <c r="D20" s="483"/>
      <c r="E20" s="484"/>
      <c r="F20" s="484"/>
      <c r="G20" s="484"/>
      <c r="H20" s="484"/>
      <c r="I20" s="484"/>
      <c r="J20" s="484"/>
      <c r="K20" s="484"/>
      <c r="L20" s="484"/>
      <c r="M20" s="484"/>
      <c r="N20" s="484"/>
      <c r="O20" s="485"/>
      <c r="P20" s="486"/>
      <c r="Q20" s="486"/>
      <c r="R20" s="487"/>
      <c r="S20" s="481" t="str">
        <f t="shared" si="2"/>
        <v/>
      </c>
      <c r="T20" s="475"/>
      <c r="U20" s="475"/>
      <c r="V20" s="475" t="str">
        <f t="shared" si="3"/>
        <v/>
      </c>
      <c r="W20" s="475"/>
      <c r="X20" s="475"/>
      <c r="AD20" s="499"/>
      <c r="AE20" s="499"/>
      <c r="AF20" s="499"/>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499"/>
      <c r="BD20" s="499"/>
      <c r="BE20" s="499"/>
    </row>
    <row r="21" spans="2:62" s="57" customFormat="1" ht="15" customHeight="1" x14ac:dyDescent="0.15">
      <c r="B21" s="470">
        <v>14</v>
      </c>
      <c r="C21" s="471"/>
      <c r="D21" s="483"/>
      <c r="E21" s="484"/>
      <c r="F21" s="484"/>
      <c r="G21" s="484"/>
      <c r="H21" s="484"/>
      <c r="I21" s="484"/>
      <c r="J21" s="484"/>
      <c r="K21" s="484"/>
      <c r="L21" s="484"/>
      <c r="M21" s="484"/>
      <c r="N21" s="484"/>
      <c r="O21" s="485"/>
      <c r="P21" s="486"/>
      <c r="Q21" s="486"/>
      <c r="R21" s="487"/>
      <c r="S21" s="481" t="str">
        <f t="shared" si="2"/>
        <v/>
      </c>
      <c r="T21" s="475"/>
      <c r="U21" s="475"/>
      <c r="V21" s="475" t="str">
        <f t="shared" si="3"/>
        <v/>
      </c>
      <c r="W21" s="475"/>
      <c r="X21" s="475"/>
      <c r="AD21" s="499"/>
      <c r="AE21" s="499"/>
      <c r="AF21" s="499"/>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499"/>
      <c r="BD21" s="499"/>
      <c r="BE21" s="499"/>
    </row>
    <row r="22" spans="2:62" s="57" customFormat="1" ht="15" customHeight="1" x14ac:dyDescent="0.15">
      <c r="B22" s="470">
        <v>15</v>
      </c>
      <c r="C22" s="471"/>
      <c r="D22" s="483"/>
      <c r="E22" s="484"/>
      <c r="F22" s="484"/>
      <c r="G22" s="484"/>
      <c r="H22" s="484"/>
      <c r="I22" s="484"/>
      <c r="J22" s="484"/>
      <c r="K22" s="484"/>
      <c r="L22" s="484"/>
      <c r="M22" s="484"/>
      <c r="N22" s="484"/>
      <c r="O22" s="485"/>
      <c r="P22" s="486"/>
      <c r="Q22" s="486"/>
      <c r="R22" s="487"/>
      <c r="S22" s="481" t="str">
        <f t="shared" si="2"/>
        <v/>
      </c>
      <c r="T22" s="475"/>
      <c r="U22" s="475"/>
      <c r="V22" s="475" t="str">
        <f t="shared" si="3"/>
        <v/>
      </c>
      <c r="W22" s="475"/>
      <c r="X22" s="475"/>
      <c r="AD22" s="499"/>
      <c r="AE22" s="499"/>
      <c r="AF22" s="499"/>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499"/>
      <c r="BD22" s="499"/>
      <c r="BE22" s="499"/>
    </row>
    <row r="23" spans="2:62" s="57" customFormat="1" ht="15" customHeight="1" x14ac:dyDescent="0.15">
      <c r="B23" s="470">
        <v>16</v>
      </c>
      <c r="C23" s="471"/>
      <c r="D23" s="483"/>
      <c r="E23" s="484"/>
      <c r="F23" s="484"/>
      <c r="G23" s="484"/>
      <c r="H23" s="484"/>
      <c r="I23" s="484"/>
      <c r="J23" s="484"/>
      <c r="K23" s="484"/>
      <c r="L23" s="484"/>
      <c r="M23" s="484"/>
      <c r="N23" s="484"/>
      <c r="O23" s="485"/>
      <c r="P23" s="486"/>
      <c r="Q23" s="486"/>
      <c r="R23" s="487"/>
      <c r="S23" s="481" t="str">
        <f t="shared" si="2"/>
        <v/>
      </c>
      <c r="T23" s="475"/>
      <c r="U23" s="475"/>
      <c r="V23" s="475" t="str">
        <f t="shared" si="3"/>
        <v/>
      </c>
      <c r="W23" s="475"/>
      <c r="X23" s="475"/>
      <c r="AD23" s="499"/>
      <c r="AE23" s="499"/>
      <c r="AF23" s="499"/>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499"/>
      <c r="BD23" s="499"/>
      <c r="BE23" s="499"/>
    </row>
    <row r="24" spans="2:62" s="57" customFormat="1" ht="15" customHeight="1" x14ac:dyDescent="0.15">
      <c r="B24" s="470">
        <v>17</v>
      </c>
      <c r="C24" s="471"/>
      <c r="D24" s="483"/>
      <c r="E24" s="484"/>
      <c r="F24" s="484"/>
      <c r="G24" s="484"/>
      <c r="H24" s="484"/>
      <c r="I24" s="484"/>
      <c r="J24" s="484"/>
      <c r="K24" s="484"/>
      <c r="L24" s="484"/>
      <c r="M24" s="484"/>
      <c r="N24" s="484"/>
      <c r="O24" s="485"/>
      <c r="P24" s="486"/>
      <c r="Q24" s="486"/>
      <c r="R24" s="487"/>
      <c r="S24" s="481" t="str">
        <f t="shared" si="2"/>
        <v/>
      </c>
      <c r="T24" s="475"/>
      <c r="U24" s="475"/>
      <c r="V24" s="475" t="str">
        <f t="shared" si="3"/>
        <v/>
      </c>
      <c r="W24" s="475"/>
      <c r="X24" s="475"/>
      <c r="AD24" s="499"/>
      <c r="AE24" s="499"/>
      <c r="AF24" s="499"/>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499"/>
      <c r="BD24" s="499"/>
      <c r="BE24" s="499"/>
    </row>
    <row r="25" spans="2:62" s="57" customFormat="1" ht="15" customHeight="1" x14ac:dyDescent="0.15">
      <c r="B25" s="470">
        <v>18</v>
      </c>
      <c r="C25" s="471"/>
      <c r="D25" s="483"/>
      <c r="E25" s="484"/>
      <c r="F25" s="484"/>
      <c r="G25" s="484"/>
      <c r="H25" s="484"/>
      <c r="I25" s="484"/>
      <c r="J25" s="484"/>
      <c r="K25" s="484"/>
      <c r="L25" s="484"/>
      <c r="M25" s="484"/>
      <c r="N25" s="484"/>
      <c r="O25" s="485"/>
      <c r="P25" s="486"/>
      <c r="Q25" s="486"/>
      <c r="R25" s="487"/>
      <c r="S25" s="481" t="str">
        <f t="shared" si="2"/>
        <v/>
      </c>
      <c r="T25" s="475"/>
      <c r="U25" s="475"/>
      <c r="V25" s="475" t="str">
        <f t="shared" si="3"/>
        <v/>
      </c>
      <c r="W25" s="475"/>
      <c r="X25" s="475"/>
      <c r="AD25" s="499"/>
      <c r="AE25" s="499"/>
      <c r="AF25" s="499"/>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499"/>
      <c r="BD25" s="499"/>
      <c r="BE25" s="499"/>
    </row>
    <row r="26" spans="2:62" s="57" customFormat="1" ht="15" customHeight="1" x14ac:dyDescent="0.15">
      <c r="B26" s="470">
        <v>19</v>
      </c>
      <c r="C26" s="471"/>
      <c r="D26" s="483"/>
      <c r="E26" s="484"/>
      <c r="F26" s="484"/>
      <c r="G26" s="484"/>
      <c r="H26" s="484"/>
      <c r="I26" s="484"/>
      <c r="J26" s="484"/>
      <c r="K26" s="484"/>
      <c r="L26" s="484"/>
      <c r="M26" s="484"/>
      <c r="N26" s="484"/>
      <c r="O26" s="485"/>
      <c r="P26" s="486"/>
      <c r="Q26" s="486"/>
      <c r="R26" s="487"/>
      <c r="S26" s="481" t="str">
        <f t="shared" si="2"/>
        <v/>
      </c>
      <c r="T26" s="475"/>
      <c r="U26" s="475"/>
      <c r="V26" s="475" t="str">
        <f t="shared" si="3"/>
        <v/>
      </c>
      <c r="W26" s="475"/>
      <c r="X26" s="475"/>
      <c r="AD26" s="499"/>
      <c r="AE26" s="499"/>
      <c r="AF26" s="499"/>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499"/>
      <c r="BD26" s="499"/>
      <c r="BE26" s="499"/>
    </row>
    <row r="27" spans="2:62" s="57" customFormat="1" ht="15" customHeight="1" x14ac:dyDescent="0.15">
      <c r="B27" s="470">
        <v>20</v>
      </c>
      <c r="C27" s="471"/>
      <c r="D27" s="483"/>
      <c r="E27" s="484"/>
      <c r="F27" s="484"/>
      <c r="G27" s="484"/>
      <c r="H27" s="484"/>
      <c r="I27" s="484"/>
      <c r="J27" s="484"/>
      <c r="K27" s="484"/>
      <c r="L27" s="484"/>
      <c r="M27" s="484"/>
      <c r="N27" s="484"/>
      <c r="O27" s="485"/>
      <c r="P27" s="486"/>
      <c r="Q27" s="486"/>
      <c r="R27" s="487"/>
      <c r="S27" s="481" t="str">
        <f t="shared" si="2"/>
        <v/>
      </c>
      <c r="T27" s="475"/>
      <c r="U27" s="475"/>
      <c r="V27" s="475" t="str">
        <f t="shared" si="3"/>
        <v/>
      </c>
      <c r="W27" s="475"/>
      <c r="X27" s="475"/>
      <c r="AD27" s="499"/>
      <c r="AE27" s="499"/>
      <c r="AF27" s="499"/>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499"/>
      <c r="BD27" s="499"/>
      <c r="BE27" s="499"/>
    </row>
    <row r="28" spans="2:62" s="57" customFormat="1" ht="15" customHeight="1" x14ac:dyDescent="0.15">
      <c r="B28" s="470">
        <v>21</v>
      </c>
      <c r="C28" s="471"/>
      <c r="D28" s="483"/>
      <c r="E28" s="484"/>
      <c r="F28" s="484"/>
      <c r="G28" s="484"/>
      <c r="H28" s="484"/>
      <c r="I28" s="484"/>
      <c r="J28" s="484"/>
      <c r="K28" s="484"/>
      <c r="L28" s="484"/>
      <c r="M28" s="484"/>
      <c r="N28" s="484"/>
      <c r="O28" s="485"/>
      <c r="P28" s="486"/>
      <c r="Q28" s="486"/>
      <c r="R28" s="487"/>
      <c r="S28" s="481" t="str">
        <f t="shared" si="2"/>
        <v/>
      </c>
      <c r="T28" s="475"/>
      <c r="U28" s="475"/>
      <c r="V28" s="475" t="str">
        <f t="shared" si="3"/>
        <v/>
      </c>
      <c r="W28" s="475"/>
      <c r="X28" s="475"/>
      <c r="AD28" s="499"/>
      <c r="AE28" s="499"/>
      <c r="AF28" s="499"/>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499"/>
      <c r="BD28" s="499"/>
      <c r="BE28" s="499"/>
    </row>
    <row r="29" spans="2:62" s="57" customFormat="1" ht="15" customHeight="1" x14ac:dyDescent="0.15">
      <c r="B29" s="470">
        <v>22</v>
      </c>
      <c r="C29" s="471"/>
      <c r="D29" s="483"/>
      <c r="E29" s="484"/>
      <c r="F29" s="484"/>
      <c r="G29" s="484"/>
      <c r="H29" s="484"/>
      <c r="I29" s="484"/>
      <c r="J29" s="484"/>
      <c r="K29" s="484"/>
      <c r="L29" s="484"/>
      <c r="M29" s="484"/>
      <c r="N29" s="484"/>
      <c r="O29" s="485"/>
      <c r="P29" s="486"/>
      <c r="Q29" s="486"/>
      <c r="R29" s="487"/>
      <c r="S29" s="481" t="str">
        <f t="shared" si="2"/>
        <v/>
      </c>
      <c r="T29" s="475"/>
      <c r="U29" s="475"/>
      <c r="V29" s="475" t="str">
        <f t="shared" si="3"/>
        <v/>
      </c>
      <c r="W29" s="475"/>
      <c r="X29" s="475"/>
      <c r="AD29" s="499"/>
      <c r="AE29" s="499"/>
      <c r="AF29" s="499"/>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499"/>
      <c r="BD29" s="499"/>
      <c r="BE29" s="499"/>
    </row>
    <row r="30" spans="2:62" s="57" customFormat="1" ht="15" customHeight="1" x14ac:dyDescent="0.15">
      <c r="B30" s="470">
        <v>23</v>
      </c>
      <c r="C30" s="471"/>
      <c r="D30" s="483"/>
      <c r="E30" s="484"/>
      <c r="F30" s="484"/>
      <c r="G30" s="484"/>
      <c r="H30" s="484"/>
      <c r="I30" s="484"/>
      <c r="J30" s="484"/>
      <c r="K30" s="484"/>
      <c r="L30" s="484"/>
      <c r="M30" s="484"/>
      <c r="N30" s="484"/>
      <c r="O30" s="485"/>
      <c r="P30" s="486"/>
      <c r="Q30" s="486"/>
      <c r="R30" s="487"/>
      <c r="S30" s="481" t="str">
        <f t="shared" si="2"/>
        <v/>
      </c>
      <c r="T30" s="475"/>
      <c r="U30" s="475"/>
      <c r="V30" s="475" t="str">
        <f t="shared" si="3"/>
        <v/>
      </c>
      <c r="W30" s="475"/>
      <c r="X30" s="475"/>
      <c r="AD30" s="499"/>
      <c r="AE30" s="499"/>
      <c r="AF30" s="499"/>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499"/>
      <c r="BD30" s="499"/>
      <c r="BE30" s="499"/>
    </row>
    <row r="31" spans="2:62" s="57" customFormat="1" ht="15" customHeight="1" x14ac:dyDescent="0.15">
      <c r="B31" s="470">
        <v>24</v>
      </c>
      <c r="C31" s="471"/>
      <c r="D31" s="483"/>
      <c r="E31" s="484"/>
      <c r="F31" s="484"/>
      <c r="G31" s="484"/>
      <c r="H31" s="484"/>
      <c r="I31" s="484"/>
      <c r="J31" s="484"/>
      <c r="K31" s="484"/>
      <c r="L31" s="484"/>
      <c r="M31" s="484"/>
      <c r="N31" s="484"/>
      <c r="O31" s="485"/>
      <c r="P31" s="486"/>
      <c r="Q31" s="486"/>
      <c r="R31" s="487"/>
      <c r="S31" s="481" t="str">
        <f t="shared" si="2"/>
        <v/>
      </c>
      <c r="T31" s="475"/>
      <c r="U31" s="475"/>
      <c r="V31" s="475" t="str">
        <f t="shared" si="3"/>
        <v/>
      </c>
      <c r="W31" s="475"/>
      <c r="X31" s="475"/>
      <c r="AD31" s="499"/>
      <c r="AE31" s="499"/>
      <c r="AF31" s="499"/>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499"/>
      <c r="BD31" s="499"/>
      <c r="BE31" s="499"/>
    </row>
    <row r="32" spans="2:62" s="57" customFormat="1" ht="15" customHeight="1" x14ac:dyDescent="0.15">
      <c r="B32" s="470">
        <v>25</v>
      </c>
      <c r="C32" s="471"/>
      <c r="D32" s="483"/>
      <c r="E32" s="484"/>
      <c r="F32" s="484"/>
      <c r="G32" s="484"/>
      <c r="H32" s="484"/>
      <c r="I32" s="484"/>
      <c r="J32" s="484"/>
      <c r="K32" s="484"/>
      <c r="L32" s="484"/>
      <c r="M32" s="484"/>
      <c r="N32" s="484"/>
      <c r="O32" s="485"/>
      <c r="P32" s="486"/>
      <c r="Q32" s="486"/>
      <c r="R32" s="487"/>
      <c r="S32" s="481" t="str">
        <f t="shared" si="2"/>
        <v/>
      </c>
      <c r="T32" s="475"/>
      <c r="U32" s="475"/>
      <c r="V32" s="475" t="str">
        <f t="shared" si="3"/>
        <v/>
      </c>
      <c r="W32" s="475"/>
      <c r="X32" s="475"/>
      <c r="AD32" s="499"/>
      <c r="AE32" s="499"/>
      <c r="AF32" s="499"/>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499"/>
      <c r="BD32" s="499"/>
      <c r="BE32" s="499"/>
    </row>
    <row r="33" spans="2:60" s="57" customFormat="1" ht="15" customHeight="1" x14ac:dyDescent="0.15">
      <c r="B33" s="470">
        <v>26</v>
      </c>
      <c r="C33" s="471"/>
      <c r="D33" s="483"/>
      <c r="E33" s="484"/>
      <c r="F33" s="484"/>
      <c r="G33" s="484"/>
      <c r="H33" s="484"/>
      <c r="I33" s="484"/>
      <c r="J33" s="484"/>
      <c r="K33" s="484"/>
      <c r="L33" s="484"/>
      <c r="M33" s="484"/>
      <c r="N33" s="484"/>
      <c r="O33" s="485"/>
      <c r="P33" s="486"/>
      <c r="Q33" s="486"/>
      <c r="R33" s="487"/>
      <c r="S33" s="481" t="str">
        <f t="shared" si="2"/>
        <v/>
      </c>
      <c r="T33" s="475"/>
      <c r="U33" s="475"/>
      <c r="V33" s="475" t="str">
        <f t="shared" si="3"/>
        <v/>
      </c>
      <c r="W33" s="475"/>
      <c r="X33" s="475"/>
      <c r="AD33" s="499"/>
      <c r="AE33" s="499"/>
      <c r="AF33" s="499"/>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499"/>
      <c r="BD33" s="499"/>
      <c r="BE33" s="499"/>
    </row>
    <row r="34" spans="2:60" s="57" customFormat="1" ht="15" customHeight="1" x14ac:dyDescent="0.15">
      <c r="B34" s="470">
        <v>27</v>
      </c>
      <c r="C34" s="471"/>
      <c r="D34" s="483"/>
      <c r="E34" s="484"/>
      <c r="F34" s="484"/>
      <c r="G34" s="484"/>
      <c r="H34" s="484"/>
      <c r="I34" s="484"/>
      <c r="J34" s="484"/>
      <c r="K34" s="484"/>
      <c r="L34" s="484"/>
      <c r="M34" s="484"/>
      <c r="N34" s="484"/>
      <c r="O34" s="485"/>
      <c r="P34" s="486"/>
      <c r="Q34" s="486"/>
      <c r="R34" s="487"/>
      <c r="S34" s="481" t="str">
        <f t="shared" si="2"/>
        <v/>
      </c>
      <c r="T34" s="475"/>
      <c r="U34" s="475"/>
      <c r="V34" s="475" t="str">
        <f t="shared" si="3"/>
        <v/>
      </c>
      <c r="W34" s="475"/>
      <c r="X34" s="475"/>
      <c r="AD34" s="499"/>
      <c r="AE34" s="499"/>
      <c r="AF34" s="499"/>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499"/>
      <c r="BD34" s="499"/>
      <c r="BE34" s="499"/>
    </row>
    <row r="35" spans="2:60" s="57" customFormat="1" ht="15" customHeight="1" thickBot="1" x14ac:dyDescent="0.2">
      <c r="B35" s="470">
        <v>28</v>
      </c>
      <c r="C35" s="471"/>
      <c r="D35" s="514"/>
      <c r="E35" s="515"/>
      <c r="F35" s="515"/>
      <c r="G35" s="515"/>
      <c r="H35" s="515"/>
      <c r="I35" s="515"/>
      <c r="J35" s="515"/>
      <c r="K35" s="515"/>
      <c r="L35" s="515"/>
      <c r="M35" s="515"/>
      <c r="N35" s="515"/>
      <c r="O35" s="516"/>
      <c r="P35" s="517"/>
      <c r="Q35" s="517"/>
      <c r="R35" s="518"/>
      <c r="S35" s="481" t="str">
        <f t="shared" si="2"/>
        <v/>
      </c>
      <c r="T35" s="475"/>
      <c r="U35" s="475"/>
      <c r="V35" s="475" t="str">
        <f t="shared" si="3"/>
        <v/>
      </c>
      <c r="W35" s="475"/>
      <c r="X35" s="475"/>
      <c r="AD35" s="499"/>
      <c r="AE35" s="499"/>
      <c r="AF35" s="499"/>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499"/>
      <c r="BD35" s="499"/>
      <c r="BE35" s="499"/>
    </row>
    <row r="36" spans="2:60" s="57" customFormat="1" ht="15" customHeight="1" x14ac:dyDescent="0.15">
      <c r="M36" s="501" t="s">
        <v>98</v>
      </c>
      <c r="N36" s="501"/>
      <c r="O36" s="501"/>
      <c r="P36" s="501"/>
      <c r="Q36" s="501"/>
      <c r="R36" s="501"/>
      <c r="S36" s="475">
        <f t="shared" ref="S36:X36" si="4">COUNTIF(S8:S35,"●")</f>
        <v>0</v>
      </c>
      <c r="T36" s="475">
        <f t="shared" si="4"/>
        <v>0</v>
      </c>
      <c r="U36" s="475">
        <f t="shared" si="4"/>
        <v>0</v>
      </c>
      <c r="V36" s="475">
        <f t="shared" si="4"/>
        <v>0</v>
      </c>
      <c r="W36" s="475">
        <f t="shared" si="4"/>
        <v>0</v>
      </c>
      <c r="X36" s="475">
        <f t="shared" si="4"/>
        <v>0</v>
      </c>
    </row>
    <row r="37" spans="2:60" s="57" customFormat="1" ht="15" customHeight="1" x14ac:dyDescent="0.15">
      <c r="AD37" s="60" t="s">
        <v>99</v>
      </c>
    </row>
    <row r="38" spans="2:60" s="57" customFormat="1" ht="15" customHeight="1" x14ac:dyDescent="0.15">
      <c r="AD38" s="60" t="s">
        <v>150</v>
      </c>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2:60" s="57" customFormat="1" ht="15" customHeight="1" x14ac:dyDescent="0.15">
      <c r="AD39" s="60" t="s">
        <v>151</v>
      </c>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2:60" s="57" customFormat="1" ht="15" customHeight="1" x14ac:dyDescent="0.15">
      <c r="B40" s="502">
        <v>5</v>
      </c>
      <c r="C40" s="502"/>
      <c r="E40" s="503" t="s">
        <v>94</v>
      </c>
      <c r="F40" s="504">
        <f>S36</f>
        <v>0</v>
      </c>
      <c r="G40" s="505"/>
      <c r="H40" s="506"/>
      <c r="J40" s="503" t="s">
        <v>152</v>
      </c>
      <c r="K40" s="502">
        <v>2</v>
      </c>
      <c r="L40" s="502"/>
      <c r="N40" s="503" t="s">
        <v>94</v>
      </c>
      <c r="O40" s="504">
        <f>V36</f>
        <v>0</v>
      </c>
      <c r="P40" s="505"/>
      <c r="Q40" s="506"/>
      <c r="S40" s="503" t="s">
        <v>153</v>
      </c>
      <c r="T40" s="508">
        <f>B40*F40+K40*O40</f>
        <v>0</v>
      </c>
      <c r="U40" s="508"/>
      <c r="V40" s="508"/>
      <c r="W40" s="508"/>
      <c r="Z40"/>
      <c r="AA40"/>
      <c r="AD40" s="60" t="s">
        <v>154</v>
      </c>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2:60" s="57" customFormat="1" ht="15" customHeight="1" x14ac:dyDescent="0.15">
      <c r="B41" s="502"/>
      <c r="C41" s="502"/>
      <c r="E41" s="503"/>
      <c r="F41" s="507"/>
      <c r="G41" s="508"/>
      <c r="H41" s="509"/>
      <c r="J41" s="503"/>
      <c r="K41" s="502"/>
      <c r="L41" s="502"/>
      <c r="N41" s="503"/>
      <c r="O41" s="507"/>
      <c r="P41" s="508"/>
      <c r="Q41" s="509"/>
      <c r="S41" s="503"/>
      <c r="T41" s="508"/>
      <c r="U41" s="508"/>
      <c r="V41" s="508"/>
      <c r="W41" s="508"/>
      <c r="Y41"/>
      <c r="Z41"/>
      <c r="AA41"/>
      <c r="AD41" s="60" t="s">
        <v>155</v>
      </c>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2:60" s="57" customFormat="1" ht="15" customHeight="1" thickBot="1" x14ac:dyDescent="0.2">
      <c r="B42" s="502"/>
      <c r="C42" s="502"/>
      <c r="D42" s="57" t="s">
        <v>156</v>
      </c>
      <c r="E42" s="503"/>
      <c r="F42" s="510"/>
      <c r="G42" s="511"/>
      <c r="H42" s="512"/>
      <c r="I42" s="57" t="s">
        <v>61</v>
      </c>
      <c r="J42" s="503"/>
      <c r="K42" s="502"/>
      <c r="L42" s="502"/>
      <c r="M42" s="57" t="s">
        <v>156</v>
      </c>
      <c r="N42" s="503"/>
      <c r="O42" s="510"/>
      <c r="P42" s="511"/>
      <c r="Q42" s="512"/>
      <c r="R42" s="57" t="s">
        <v>61</v>
      </c>
      <c r="S42" s="503"/>
      <c r="T42" s="513"/>
      <c r="U42" s="513"/>
      <c r="V42" s="513"/>
      <c r="W42" s="513"/>
      <c r="X42" s="57" t="s">
        <v>96</v>
      </c>
      <c r="Y42"/>
      <c r="Z42"/>
      <c r="AA42"/>
      <c r="AD42" s="60" t="s">
        <v>157</v>
      </c>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2:60" s="57" customFormat="1" ht="15" customHeight="1" thickTop="1" x14ac:dyDescent="0.15">
      <c r="Y43"/>
      <c r="Z43"/>
      <c r="AA43"/>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row>
    <row r="44" spans="2:60" s="57" customFormat="1" ht="15" customHeight="1" x14ac:dyDescent="0.15">
      <c r="N44" s="503" t="s">
        <v>97</v>
      </c>
      <c r="O44" s="503"/>
      <c r="P44" s="503"/>
      <c r="Q44" s="503"/>
      <c r="R44" s="503"/>
      <c r="S44" s="503"/>
      <c r="T44" s="503"/>
      <c r="U44" s="503"/>
      <c r="V44" s="503"/>
      <c r="W44" s="503"/>
      <c r="X44" s="503"/>
      <c r="Y44"/>
      <c r="Z44"/>
      <c r="AA44"/>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row>
    <row r="45" spans="2:60" s="57" customFormat="1" ht="15" customHeight="1" x14ac:dyDescent="0.15">
      <c r="B45"/>
      <c r="C45"/>
      <c r="D45"/>
      <c r="E45"/>
      <c r="F45"/>
      <c r="G45"/>
      <c r="H45"/>
      <c r="I45"/>
      <c r="J45"/>
      <c r="K45"/>
      <c r="L45"/>
      <c r="M45"/>
      <c r="N45"/>
      <c r="O45"/>
      <c r="P45"/>
      <c r="Q45"/>
      <c r="R45"/>
      <c r="S45"/>
      <c r="T45"/>
      <c r="U45"/>
      <c r="V45"/>
      <c r="W45"/>
      <c r="X45"/>
      <c r="Y45"/>
      <c r="Z45"/>
      <c r="AA45"/>
    </row>
    <row r="46" spans="2:60" s="57" customFormat="1" ht="15" customHeight="1" x14ac:dyDescent="0.15">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1">
    <mergeCell ref="N40:N42"/>
    <mergeCell ref="O40:Q42"/>
    <mergeCell ref="S40:S42"/>
    <mergeCell ref="T40:W42"/>
    <mergeCell ref="N44:X44"/>
    <mergeCell ref="AG35:BB35"/>
    <mergeCell ref="D35:N35"/>
    <mergeCell ref="O35:R35"/>
    <mergeCell ref="S35:U35"/>
    <mergeCell ref="V35:X35"/>
    <mergeCell ref="BC35:BE35"/>
    <mergeCell ref="M36:R36"/>
    <mergeCell ref="S36:U36"/>
    <mergeCell ref="V36:X36"/>
    <mergeCell ref="B40:C42"/>
    <mergeCell ref="E40:E42"/>
    <mergeCell ref="F40:H42"/>
    <mergeCell ref="J40:J42"/>
    <mergeCell ref="K40:L42"/>
    <mergeCell ref="B35:C35"/>
    <mergeCell ref="AD35:AF35"/>
    <mergeCell ref="AG33:BB33"/>
    <mergeCell ref="BC33:BE33"/>
    <mergeCell ref="B34:C34"/>
    <mergeCell ref="D34:N34"/>
    <mergeCell ref="O34:R34"/>
    <mergeCell ref="S34:U34"/>
    <mergeCell ref="V34:X34"/>
    <mergeCell ref="AD34:AF34"/>
    <mergeCell ref="AG34:BB34"/>
    <mergeCell ref="BC34:BE34"/>
    <mergeCell ref="B33:C33"/>
    <mergeCell ref="D33:N33"/>
    <mergeCell ref="O33:R33"/>
    <mergeCell ref="S33:U33"/>
    <mergeCell ref="V33:X33"/>
    <mergeCell ref="AD33:AF33"/>
    <mergeCell ref="AG31:BB31"/>
    <mergeCell ref="BC31:BE31"/>
    <mergeCell ref="B32:C32"/>
    <mergeCell ref="D32:N32"/>
    <mergeCell ref="O32:R32"/>
    <mergeCell ref="S32:U32"/>
    <mergeCell ref="V32:X32"/>
    <mergeCell ref="AD32:AF32"/>
    <mergeCell ref="AG32:BB32"/>
    <mergeCell ref="BC32:BE32"/>
    <mergeCell ref="B31:C31"/>
    <mergeCell ref="D31:N31"/>
    <mergeCell ref="O31:R31"/>
    <mergeCell ref="S31:U31"/>
    <mergeCell ref="V31:X31"/>
    <mergeCell ref="AD31:AF31"/>
    <mergeCell ref="AG29:BB29"/>
    <mergeCell ref="BC29:BE29"/>
    <mergeCell ref="B30:C30"/>
    <mergeCell ref="D30:N30"/>
    <mergeCell ref="O30:R30"/>
    <mergeCell ref="S30:U30"/>
    <mergeCell ref="V30:X30"/>
    <mergeCell ref="AD30:AF30"/>
    <mergeCell ref="AG30:BB30"/>
    <mergeCell ref="BC30:BE30"/>
    <mergeCell ref="B29:C29"/>
    <mergeCell ref="D29:N29"/>
    <mergeCell ref="O29:R29"/>
    <mergeCell ref="S29:U29"/>
    <mergeCell ref="V29:X29"/>
    <mergeCell ref="AD29:AF29"/>
    <mergeCell ref="AG27:BB27"/>
    <mergeCell ref="BC27:BE27"/>
    <mergeCell ref="B28:C28"/>
    <mergeCell ref="D28:N28"/>
    <mergeCell ref="O28:R28"/>
    <mergeCell ref="S28:U28"/>
    <mergeCell ref="V28:X28"/>
    <mergeCell ref="AD28:AF28"/>
    <mergeCell ref="AG28:BB28"/>
    <mergeCell ref="BC28:BE28"/>
    <mergeCell ref="B27:C27"/>
    <mergeCell ref="D27:N27"/>
    <mergeCell ref="O27:R27"/>
    <mergeCell ref="S27:U27"/>
    <mergeCell ref="V27:X27"/>
    <mergeCell ref="AD27:AF27"/>
    <mergeCell ref="AG25:BB25"/>
    <mergeCell ref="BC25:BE25"/>
    <mergeCell ref="B26:C26"/>
    <mergeCell ref="D26:N26"/>
    <mergeCell ref="O26:R26"/>
    <mergeCell ref="S26:U26"/>
    <mergeCell ref="V26:X26"/>
    <mergeCell ref="AD26:AF26"/>
    <mergeCell ref="AG26:BB26"/>
    <mergeCell ref="BC26:BE26"/>
    <mergeCell ref="B25:C25"/>
    <mergeCell ref="D25:N25"/>
    <mergeCell ref="O25:R25"/>
    <mergeCell ref="S25:U25"/>
    <mergeCell ref="V25:X25"/>
    <mergeCell ref="AD25:AF25"/>
    <mergeCell ref="AG23:BB23"/>
    <mergeCell ref="BC23:BE23"/>
    <mergeCell ref="B24:C24"/>
    <mergeCell ref="D24:N24"/>
    <mergeCell ref="O24:R24"/>
    <mergeCell ref="S24:U24"/>
    <mergeCell ref="V24:X24"/>
    <mergeCell ref="AD24:AF24"/>
    <mergeCell ref="AG24:BB24"/>
    <mergeCell ref="BC24:BE24"/>
    <mergeCell ref="B23:C23"/>
    <mergeCell ref="D23:N23"/>
    <mergeCell ref="O23:R23"/>
    <mergeCell ref="S23:U23"/>
    <mergeCell ref="V23:X23"/>
    <mergeCell ref="AD23:AF23"/>
    <mergeCell ref="AG21:BB21"/>
    <mergeCell ref="BC21:BE21"/>
    <mergeCell ref="B22:C22"/>
    <mergeCell ref="D22:N22"/>
    <mergeCell ref="O22:R22"/>
    <mergeCell ref="S22:U22"/>
    <mergeCell ref="V22:X22"/>
    <mergeCell ref="AD22:AF22"/>
    <mergeCell ref="AG22:BB22"/>
    <mergeCell ref="BC22:BE22"/>
    <mergeCell ref="B21:C21"/>
    <mergeCell ref="D21:N21"/>
    <mergeCell ref="O21:R21"/>
    <mergeCell ref="S21:U21"/>
    <mergeCell ref="V21:X21"/>
    <mergeCell ref="AD21:AF21"/>
    <mergeCell ref="AG19:BB19"/>
    <mergeCell ref="BC19:BE19"/>
    <mergeCell ref="B20:C20"/>
    <mergeCell ref="D20:N20"/>
    <mergeCell ref="O20:R20"/>
    <mergeCell ref="S20:U20"/>
    <mergeCell ref="V20:X20"/>
    <mergeCell ref="AD20:AF20"/>
    <mergeCell ref="AG20:BB20"/>
    <mergeCell ref="BC20:BE20"/>
    <mergeCell ref="B19:C19"/>
    <mergeCell ref="D19:N19"/>
    <mergeCell ref="O19:R19"/>
    <mergeCell ref="S19:U19"/>
    <mergeCell ref="V19:X19"/>
    <mergeCell ref="AD19:AF19"/>
    <mergeCell ref="BC17:BE17"/>
    <mergeCell ref="BG17:BI17"/>
    <mergeCell ref="B18:C18"/>
    <mergeCell ref="D18:N18"/>
    <mergeCell ref="O18:R18"/>
    <mergeCell ref="S18:U18"/>
    <mergeCell ref="V18:X18"/>
    <mergeCell ref="AD18:AF18"/>
    <mergeCell ref="AG18:BB18"/>
    <mergeCell ref="BC18:BE18"/>
    <mergeCell ref="AG16:BB16"/>
    <mergeCell ref="BC16:BE16"/>
    <mergeCell ref="BG16:BI16"/>
    <mergeCell ref="B17:C17"/>
    <mergeCell ref="D17:N17"/>
    <mergeCell ref="O17:R17"/>
    <mergeCell ref="S17:U17"/>
    <mergeCell ref="V17:X17"/>
    <mergeCell ref="AD17:AF17"/>
    <mergeCell ref="AG17:BB17"/>
    <mergeCell ref="B16:C16"/>
    <mergeCell ref="D16:N16"/>
    <mergeCell ref="O16:R16"/>
    <mergeCell ref="S16:U16"/>
    <mergeCell ref="V16:X16"/>
    <mergeCell ref="AD16:AF16"/>
    <mergeCell ref="AD14:AF15"/>
    <mergeCell ref="AG14:BB15"/>
    <mergeCell ref="BC14:BE15"/>
    <mergeCell ref="BG14:BJ15"/>
    <mergeCell ref="B15:C15"/>
    <mergeCell ref="D15:N15"/>
    <mergeCell ref="O15:R15"/>
    <mergeCell ref="S15:U15"/>
    <mergeCell ref="V15:X15"/>
    <mergeCell ref="B13:C13"/>
    <mergeCell ref="D13:N13"/>
    <mergeCell ref="O13:R13"/>
    <mergeCell ref="S13:U13"/>
    <mergeCell ref="V13:X13"/>
    <mergeCell ref="B14:C14"/>
    <mergeCell ref="D14:N14"/>
    <mergeCell ref="O14:R14"/>
    <mergeCell ref="S14:U14"/>
    <mergeCell ref="V14:X14"/>
    <mergeCell ref="V11:X11"/>
    <mergeCell ref="B12:C12"/>
    <mergeCell ref="D12:N12"/>
    <mergeCell ref="O12:R12"/>
    <mergeCell ref="S12:U12"/>
    <mergeCell ref="V12:X12"/>
    <mergeCell ref="B10:C10"/>
    <mergeCell ref="D10:N10"/>
    <mergeCell ref="O10:R10"/>
    <mergeCell ref="S10:U10"/>
    <mergeCell ref="V10:X10"/>
    <mergeCell ref="AD10:BH11"/>
    <mergeCell ref="B11:C11"/>
    <mergeCell ref="D11:N11"/>
    <mergeCell ref="O11:R11"/>
    <mergeCell ref="S11:U11"/>
    <mergeCell ref="B9:C9"/>
    <mergeCell ref="D9:N9"/>
    <mergeCell ref="O9:R9"/>
    <mergeCell ref="S9:U9"/>
    <mergeCell ref="V9:X9"/>
    <mergeCell ref="AD9:BH9"/>
    <mergeCell ref="V6:X7"/>
    <mergeCell ref="AD6:BH6"/>
    <mergeCell ref="AD7:BH7"/>
    <mergeCell ref="B8:C8"/>
    <mergeCell ref="D8:N8"/>
    <mergeCell ref="O8:R8"/>
    <mergeCell ref="S8:U8"/>
    <mergeCell ref="V8:X8"/>
    <mergeCell ref="AD8:BH8"/>
    <mergeCell ref="B3:U3"/>
    <mergeCell ref="D5:R5"/>
    <mergeCell ref="B6:C7"/>
    <mergeCell ref="D6:N7"/>
    <mergeCell ref="O6:R7"/>
    <mergeCell ref="S6:U7"/>
  </mergeCells>
  <phoneticPr fontId="2"/>
  <pageMargins left="0.70866141732283472" right="0.70866141732283472" top="0.74803149606299213" bottom="0.74803149606299213" header="0.31496062992125984" footer="0.31496062992125984"/>
  <pageSetup paperSize="9" scale="77" orientation="landscape" horizontalDpi="300" verticalDpi="300" r:id="rId1"/>
  <headerFooter>
    <oddHeader>&amp;R&amp;12様式＜測量・建設コンサルタント等＞</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3BB8-2A22-48B4-B048-50282BD04589}">
  <sheetPr>
    <pageSetUpPr fitToPage="1"/>
  </sheetPr>
  <dimension ref="B1:BJ48"/>
  <sheetViews>
    <sheetView view="pageBreakPreview" zoomScale="85" zoomScaleNormal="70" zoomScaleSheetLayoutView="85" workbookViewId="0">
      <selection activeCell="AB27" sqref="AB27:AF27"/>
    </sheetView>
  </sheetViews>
  <sheetFormatPr defaultColWidth="2.5" defaultRowHeight="15" customHeight="1" x14ac:dyDescent="0.15"/>
  <cols>
    <col min="1" max="1" width="2.625" customWidth="1"/>
  </cols>
  <sheetData>
    <row r="1" spans="2:62" ht="15" customHeight="1" x14ac:dyDescent="0.15">
      <c r="B1" s="56" t="s">
        <v>133</v>
      </c>
    </row>
    <row r="2" spans="2:62" s="57" customFormat="1" ht="15" customHeight="1" x14ac:dyDescent="0.15"/>
    <row r="3" spans="2:62" s="57" customFormat="1" ht="15" customHeight="1" x14ac:dyDescent="0.15">
      <c r="B3" s="466" t="s">
        <v>158</v>
      </c>
      <c r="C3" s="466"/>
      <c r="D3" s="466"/>
      <c r="E3" s="466"/>
      <c r="F3" s="466"/>
      <c r="G3" s="466"/>
      <c r="H3" s="466"/>
      <c r="I3" s="466"/>
      <c r="J3" s="466"/>
      <c r="K3" s="466"/>
      <c r="L3" s="466"/>
      <c r="M3" s="466"/>
      <c r="N3" s="466"/>
      <c r="O3" s="466"/>
      <c r="P3" s="466"/>
      <c r="Q3" s="466"/>
      <c r="R3" s="466"/>
      <c r="S3" s="466"/>
      <c r="T3" s="466"/>
      <c r="U3" s="466"/>
    </row>
    <row r="4" spans="2:62" s="57" customFormat="1" ht="15" customHeight="1" x14ac:dyDescent="0.15">
      <c r="B4" s="58"/>
    </row>
    <row r="5" spans="2:62" s="57" customFormat="1" ht="15" customHeight="1" thickBot="1" x14ac:dyDescent="0.2">
      <c r="B5" s="59"/>
      <c r="D5" s="467" t="s">
        <v>134</v>
      </c>
      <c r="E5" s="468"/>
      <c r="F5" s="468"/>
      <c r="G5" s="468"/>
      <c r="H5" s="468"/>
      <c r="I5" s="468"/>
      <c r="J5" s="468"/>
      <c r="K5" s="468"/>
      <c r="L5" s="468"/>
      <c r="M5" s="468"/>
      <c r="N5" s="468"/>
      <c r="O5" s="468"/>
      <c r="P5" s="468"/>
      <c r="Q5" s="468"/>
      <c r="R5" s="469"/>
    </row>
    <row r="6" spans="2:62" s="57" customFormat="1" ht="15" customHeight="1" x14ac:dyDescent="0.15">
      <c r="B6" s="470" t="s">
        <v>91</v>
      </c>
      <c r="C6" s="471"/>
      <c r="D6" s="472" t="s">
        <v>92</v>
      </c>
      <c r="E6" s="473"/>
      <c r="F6" s="473"/>
      <c r="G6" s="473"/>
      <c r="H6" s="473"/>
      <c r="I6" s="473"/>
      <c r="J6" s="473"/>
      <c r="K6" s="473"/>
      <c r="L6" s="473"/>
      <c r="M6" s="473"/>
      <c r="N6" s="473"/>
      <c r="O6" s="476" t="s">
        <v>93</v>
      </c>
      <c r="P6" s="476"/>
      <c r="Q6" s="476"/>
      <c r="R6" s="477"/>
      <c r="S6" s="480" t="s">
        <v>135</v>
      </c>
      <c r="T6" s="475"/>
      <c r="U6" s="475"/>
      <c r="V6" s="478" t="s">
        <v>159</v>
      </c>
      <c r="W6" s="475"/>
      <c r="X6" s="475"/>
      <c r="AD6" s="482" t="s">
        <v>139</v>
      </c>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row>
    <row r="7" spans="2:62" s="57" customFormat="1" ht="15" customHeight="1" x14ac:dyDescent="0.15">
      <c r="B7" s="470"/>
      <c r="C7" s="471"/>
      <c r="D7" s="474"/>
      <c r="E7" s="475"/>
      <c r="F7" s="475"/>
      <c r="G7" s="475"/>
      <c r="H7" s="475"/>
      <c r="I7" s="475"/>
      <c r="J7" s="475"/>
      <c r="K7" s="475"/>
      <c r="L7" s="475"/>
      <c r="M7" s="475"/>
      <c r="N7" s="475"/>
      <c r="O7" s="478"/>
      <c r="P7" s="478"/>
      <c r="Q7" s="478"/>
      <c r="R7" s="479"/>
      <c r="S7" s="481"/>
      <c r="T7" s="475"/>
      <c r="U7" s="475"/>
      <c r="V7" s="475"/>
      <c r="W7" s="475"/>
      <c r="X7" s="475"/>
      <c r="AD7" s="482" t="s">
        <v>140</v>
      </c>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row>
    <row r="8" spans="2:62" s="57" customFormat="1" ht="15" customHeight="1" x14ac:dyDescent="0.15">
      <c r="B8" s="470">
        <v>1</v>
      </c>
      <c r="C8" s="471"/>
      <c r="D8" s="483"/>
      <c r="E8" s="484"/>
      <c r="F8" s="484"/>
      <c r="G8" s="484"/>
      <c r="H8" s="484"/>
      <c r="I8" s="484"/>
      <c r="J8" s="484"/>
      <c r="K8" s="484"/>
      <c r="L8" s="484"/>
      <c r="M8" s="484"/>
      <c r="N8" s="484"/>
      <c r="O8" s="475"/>
      <c r="P8" s="475"/>
      <c r="Q8" s="475"/>
      <c r="R8" s="519"/>
      <c r="S8" s="520" t="str">
        <f t="shared" ref="S8:S13" si="0">IF(AND($O8&gt;300,$O8&lt;305),"●","")</f>
        <v/>
      </c>
      <c r="T8" s="486"/>
      <c r="U8" s="481"/>
      <c r="V8" s="485" t="str">
        <f t="shared" ref="V8:V13" si="1">IF(AND($O8&gt;400,$O8&lt;403),"●","")</f>
        <v/>
      </c>
      <c r="W8" s="486"/>
      <c r="X8" s="481"/>
      <c r="AD8" s="482" t="s">
        <v>141</v>
      </c>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row>
    <row r="9" spans="2:62" s="57" customFormat="1" ht="15" customHeight="1" x14ac:dyDescent="0.15">
      <c r="B9" s="470">
        <v>2</v>
      </c>
      <c r="C9" s="471"/>
      <c r="D9" s="483"/>
      <c r="E9" s="484"/>
      <c r="F9" s="484"/>
      <c r="G9" s="484"/>
      <c r="H9" s="484"/>
      <c r="I9" s="484"/>
      <c r="J9" s="484"/>
      <c r="K9" s="484"/>
      <c r="L9" s="484"/>
      <c r="M9" s="484"/>
      <c r="N9" s="484"/>
      <c r="O9" s="485"/>
      <c r="P9" s="486"/>
      <c r="Q9" s="486"/>
      <c r="R9" s="487"/>
      <c r="S9" s="520" t="str">
        <f t="shared" si="0"/>
        <v/>
      </c>
      <c r="T9" s="486"/>
      <c r="U9" s="481"/>
      <c r="V9" s="485" t="str">
        <f t="shared" si="1"/>
        <v/>
      </c>
      <c r="W9" s="486"/>
      <c r="X9" s="481"/>
      <c r="AD9" s="482" t="s">
        <v>142</v>
      </c>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row>
    <row r="10" spans="2:62" s="57" customFormat="1" ht="15" customHeight="1" x14ac:dyDescent="0.15">
      <c r="B10" s="470">
        <v>3</v>
      </c>
      <c r="C10" s="471"/>
      <c r="D10" s="483"/>
      <c r="E10" s="484"/>
      <c r="F10" s="484"/>
      <c r="G10" s="484"/>
      <c r="H10" s="484"/>
      <c r="I10" s="484"/>
      <c r="J10" s="484"/>
      <c r="K10" s="484"/>
      <c r="L10" s="484"/>
      <c r="M10" s="484"/>
      <c r="N10" s="484"/>
      <c r="O10" s="485"/>
      <c r="P10" s="486"/>
      <c r="Q10" s="486"/>
      <c r="R10" s="487"/>
      <c r="S10" s="520" t="str">
        <f t="shared" si="0"/>
        <v/>
      </c>
      <c r="T10" s="486"/>
      <c r="U10" s="481"/>
      <c r="V10" s="485" t="str">
        <f t="shared" si="1"/>
        <v/>
      </c>
      <c r="W10" s="486"/>
      <c r="X10" s="481"/>
      <c r="AD10" s="488" t="s">
        <v>143</v>
      </c>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row>
    <row r="11" spans="2:62" s="57" customFormat="1" ht="15" customHeight="1" x14ac:dyDescent="0.15">
      <c r="B11" s="470">
        <v>4</v>
      </c>
      <c r="C11" s="471"/>
      <c r="D11" s="483"/>
      <c r="E11" s="484"/>
      <c r="F11" s="484"/>
      <c r="G11" s="484"/>
      <c r="H11" s="484"/>
      <c r="I11" s="484"/>
      <c r="J11" s="484"/>
      <c r="K11" s="484"/>
      <c r="L11" s="484"/>
      <c r="M11" s="484"/>
      <c r="N11" s="484"/>
      <c r="O11" s="485"/>
      <c r="P11" s="486"/>
      <c r="Q11" s="486"/>
      <c r="R11" s="487"/>
      <c r="S11" s="520" t="str">
        <f t="shared" si="0"/>
        <v/>
      </c>
      <c r="T11" s="486"/>
      <c r="U11" s="481"/>
      <c r="V11" s="485" t="str">
        <f t="shared" si="1"/>
        <v/>
      </c>
      <c r="W11" s="486"/>
      <c r="X11" s="481"/>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row>
    <row r="12" spans="2:62" s="57" customFormat="1" ht="15" customHeight="1" x14ac:dyDescent="0.15">
      <c r="B12" s="470">
        <v>5</v>
      </c>
      <c r="C12" s="471"/>
      <c r="D12" s="483"/>
      <c r="E12" s="484"/>
      <c r="F12" s="484"/>
      <c r="G12" s="484"/>
      <c r="H12" s="484"/>
      <c r="I12" s="484"/>
      <c r="J12" s="484"/>
      <c r="K12" s="484"/>
      <c r="L12" s="484"/>
      <c r="M12" s="484"/>
      <c r="N12" s="484"/>
      <c r="O12" s="485"/>
      <c r="P12" s="486"/>
      <c r="Q12" s="486"/>
      <c r="R12" s="487"/>
      <c r="S12" s="520" t="str">
        <f t="shared" si="0"/>
        <v/>
      </c>
      <c r="T12" s="486"/>
      <c r="U12" s="481"/>
      <c r="V12" s="485" t="str">
        <f t="shared" si="1"/>
        <v/>
      </c>
      <c r="W12" s="486"/>
      <c r="X12" s="481"/>
    </row>
    <row r="13" spans="2:62" s="57" customFormat="1" ht="15" customHeight="1" x14ac:dyDescent="0.15">
      <c r="B13" s="470">
        <v>6</v>
      </c>
      <c r="C13" s="471"/>
      <c r="D13" s="483"/>
      <c r="E13" s="484"/>
      <c r="F13" s="484"/>
      <c r="G13" s="484"/>
      <c r="H13" s="484"/>
      <c r="I13" s="484"/>
      <c r="J13" s="484"/>
      <c r="K13" s="484"/>
      <c r="L13" s="484"/>
      <c r="M13" s="484"/>
      <c r="N13" s="484"/>
      <c r="O13" s="485"/>
      <c r="P13" s="486"/>
      <c r="Q13" s="486"/>
      <c r="R13" s="487"/>
      <c r="S13" s="520" t="str">
        <f t="shared" si="0"/>
        <v/>
      </c>
      <c r="T13" s="486"/>
      <c r="U13" s="481"/>
      <c r="V13" s="485" t="str">
        <f t="shared" si="1"/>
        <v/>
      </c>
      <c r="W13" s="486"/>
      <c r="X13" s="481"/>
      <c r="AD13" s="57" t="s">
        <v>144</v>
      </c>
    </row>
    <row r="14" spans="2:62" s="57" customFormat="1" ht="15" customHeight="1" x14ac:dyDescent="0.15">
      <c r="B14" s="470">
        <v>7</v>
      </c>
      <c r="C14" s="471"/>
      <c r="D14" s="483"/>
      <c r="E14" s="484"/>
      <c r="F14" s="484"/>
      <c r="G14" s="484"/>
      <c r="H14" s="484"/>
      <c r="I14" s="484"/>
      <c r="J14" s="484"/>
      <c r="K14" s="484"/>
      <c r="L14" s="484"/>
      <c r="M14" s="484"/>
      <c r="N14" s="484"/>
      <c r="O14" s="485"/>
      <c r="P14" s="486"/>
      <c r="Q14" s="486"/>
      <c r="R14" s="487"/>
      <c r="S14" s="520" t="str">
        <f>IF(AND($O14&gt;300,$O14&lt;305),"●","")</f>
        <v/>
      </c>
      <c r="T14" s="486"/>
      <c r="U14" s="481"/>
      <c r="V14" s="485" t="str">
        <f>IF(AND($O14&gt;400,$O14&lt;403),"●","")</f>
        <v/>
      </c>
      <c r="W14" s="486"/>
      <c r="X14" s="481"/>
      <c r="AD14" s="478" t="s">
        <v>146</v>
      </c>
      <c r="AE14" s="475"/>
      <c r="AF14" s="475"/>
      <c r="AG14" s="475" t="s">
        <v>58</v>
      </c>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8" t="s">
        <v>90</v>
      </c>
      <c r="BD14" s="475"/>
      <c r="BE14" s="475"/>
      <c r="BG14" s="489" t="s">
        <v>147</v>
      </c>
      <c r="BH14" s="490"/>
      <c r="BI14" s="490"/>
      <c r="BJ14" s="491"/>
    </row>
    <row r="15" spans="2:62" s="57" customFormat="1" ht="15" customHeight="1" x14ac:dyDescent="0.15">
      <c r="B15" s="470">
        <v>8</v>
      </c>
      <c r="C15" s="471"/>
      <c r="D15" s="483"/>
      <c r="E15" s="484"/>
      <c r="F15" s="484"/>
      <c r="G15" s="484"/>
      <c r="H15" s="484"/>
      <c r="I15" s="484"/>
      <c r="J15" s="484"/>
      <c r="K15" s="484"/>
      <c r="L15" s="484"/>
      <c r="M15" s="484"/>
      <c r="N15" s="484"/>
      <c r="O15" s="485"/>
      <c r="P15" s="486"/>
      <c r="Q15" s="486"/>
      <c r="R15" s="487"/>
      <c r="S15" s="520" t="str">
        <f>IF(AND($O15&gt;300,$O15&lt;305),"●","")</f>
        <v/>
      </c>
      <c r="T15" s="486"/>
      <c r="U15" s="481"/>
      <c r="V15" s="485" t="str">
        <f>IF(AND($O15&gt;400,$O15&lt;403),"●","")</f>
        <v/>
      </c>
      <c r="W15" s="486"/>
      <c r="X15" s="481"/>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G15" s="492"/>
      <c r="BH15" s="493"/>
      <c r="BI15" s="493"/>
      <c r="BJ15" s="494"/>
    </row>
    <row r="16" spans="2:62" s="57" customFormat="1" ht="15" customHeight="1" x14ac:dyDescent="0.15">
      <c r="B16" s="470">
        <v>9</v>
      </c>
      <c r="C16" s="471"/>
      <c r="D16" s="483"/>
      <c r="E16" s="484"/>
      <c r="F16" s="484"/>
      <c r="G16" s="484"/>
      <c r="H16" s="484"/>
      <c r="I16" s="484"/>
      <c r="J16" s="484"/>
      <c r="K16" s="484"/>
      <c r="L16" s="484"/>
      <c r="M16" s="484"/>
      <c r="N16" s="484"/>
      <c r="O16" s="485"/>
      <c r="P16" s="486"/>
      <c r="Q16" s="486"/>
      <c r="R16" s="487"/>
      <c r="S16" s="520" t="str">
        <f>IF(AND($O16&gt;300,$O16&lt;305),"●","")</f>
        <v/>
      </c>
      <c r="T16" s="486"/>
      <c r="U16" s="481"/>
      <c r="V16" s="485" t="str">
        <f>IF(AND($O16&gt;400,$O16&lt;403),"●","")</f>
        <v/>
      </c>
      <c r="W16" s="486"/>
      <c r="X16" s="481"/>
      <c r="AD16" s="475">
        <v>301</v>
      </c>
      <c r="AE16" s="475"/>
      <c r="AF16" s="475"/>
      <c r="AG16" s="484" t="s">
        <v>160</v>
      </c>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75">
        <v>5</v>
      </c>
      <c r="BD16" s="475"/>
      <c r="BE16" s="475"/>
      <c r="BG16" s="485">
        <f t="shared" ref="BG16:BG21" si="2">COUNTIF($O$8:$R$35,AD16)</f>
        <v>0</v>
      </c>
      <c r="BH16" s="486"/>
      <c r="BI16" s="486"/>
      <c r="BJ16" s="61" t="s">
        <v>61</v>
      </c>
    </row>
    <row r="17" spans="2:62" s="57" customFormat="1" ht="15" customHeight="1" x14ac:dyDescent="0.15">
      <c r="B17" s="470">
        <v>10</v>
      </c>
      <c r="C17" s="471"/>
      <c r="D17" s="483"/>
      <c r="E17" s="484"/>
      <c r="F17" s="484"/>
      <c r="G17" s="484"/>
      <c r="H17" s="484"/>
      <c r="I17" s="484"/>
      <c r="J17" s="484"/>
      <c r="K17" s="484"/>
      <c r="L17" s="484"/>
      <c r="M17" s="484"/>
      <c r="N17" s="484"/>
      <c r="O17" s="485"/>
      <c r="P17" s="486"/>
      <c r="Q17" s="486"/>
      <c r="R17" s="487"/>
      <c r="S17" s="520" t="str">
        <f t="shared" ref="S17:S35" si="3">IF(AND($O17&gt;300,$O17&lt;305),"●","")</f>
        <v/>
      </c>
      <c r="T17" s="486"/>
      <c r="U17" s="481"/>
      <c r="V17" s="485" t="str">
        <f t="shared" ref="V17:V35" si="4">IF(AND($O17&gt;400,$O17&lt;403),"●","")</f>
        <v/>
      </c>
      <c r="W17" s="486"/>
      <c r="X17" s="481"/>
      <c r="AD17" s="475">
        <v>302</v>
      </c>
      <c r="AE17" s="475"/>
      <c r="AF17" s="475"/>
      <c r="AG17" s="484" t="s">
        <v>161</v>
      </c>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75">
        <v>5</v>
      </c>
      <c r="BD17" s="475"/>
      <c r="BE17" s="475"/>
      <c r="BG17" s="485">
        <f t="shared" si="2"/>
        <v>0</v>
      </c>
      <c r="BH17" s="486"/>
      <c r="BI17" s="486"/>
      <c r="BJ17" s="61" t="s">
        <v>61</v>
      </c>
    </row>
    <row r="18" spans="2:62" s="57" customFormat="1" ht="15" customHeight="1" x14ac:dyDescent="0.15">
      <c r="B18" s="470">
        <v>11</v>
      </c>
      <c r="C18" s="471"/>
      <c r="D18" s="483"/>
      <c r="E18" s="484"/>
      <c r="F18" s="484"/>
      <c r="G18" s="484"/>
      <c r="H18" s="484"/>
      <c r="I18" s="484"/>
      <c r="J18" s="484"/>
      <c r="K18" s="484"/>
      <c r="L18" s="484"/>
      <c r="M18" s="484"/>
      <c r="N18" s="484"/>
      <c r="O18" s="485"/>
      <c r="P18" s="486"/>
      <c r="Q18" s="486"/>
      <c r="R18" s="487"/>
      <c r="S18" s="520" t="str">
        <f t="shared" si="3"/>
        <v/>
      </c>
      <c r="T18" s="486"/>
      <c r="U18" s="481"/>
      <c r="V18" s="485" t="str">
        <f t="shared" si="4"/>
        <v/>
      </c>
      <c r="W18" s="486"/>
      <c r="X18" s="481"/>
      <c r="AD18" s="475">
        <v>303</v>
      </c>
      <c r="AE18" s="475"/>
      <c r="AF18" s="475"/>
      <c r="AG18" s="484" t="s">
        <v>162</v>
      </c>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75">
        <v>5</v>
      </c>
      <c r="BD18" s="475"/>
      <c r="BE18" s="475"/>
      <c r="BG18" s="485">
        <f t="shared" si="2"/>
        <v>0</v>
      </c>
      <c r="BH18" s="486"/>
      <c r="BI18" s="486"/>
      <c r="BJ18" s="61" t="s">
        <v>61</v>
      </c>
    </row>
    <row r="19" spans="2:62" s="57" customFormat="1" ht="15" customHeight="1" x14ac:dyDescent="0.15">
      <c r="B19" s="470">
        <v>12</v>
      </c>
      <c r="C19" s="471"/>
      <c r="D19" s="483"/>
      <c r="E19" s="484"/>
      <c r="F19" s="484"/>
      <c r="G19" s="484"/>
      <c r="H19" s="484"/>
      <c r="I19" s="484"/>
      <c r="J19" s="484"/>
      <c r="K19" s="484"/>
      <c r="L19" s="484"/>
      <c r="M19" s="484"/>
      <c r="N19" s="484"/>
      <c r="O19" s="485"/>
      <c r="P19" s="486"/>
      <c r="Q19" s="486"/>
      <c r="R19" s="487"/>
      <c r="S19" s="520" t="str">
        <f t="shared" si="3"/>
        <v/>
      </c>
      <c r="T19" s="486"/>
      <c r="U19" s="481"/>
      <c r="V19" s="485" t="str">
        <f t="shared" si="4"/>
        <v/>
      </c>
      <c r="W19" s="486"/>
      <c r="X19" s="481"/>
      <c r="AD19" s="475">
        <v>304</v>
      </c>
      <c r="AE19" s="475"/>
      <c r="AF19" s="475"/>
      <c r="AG19" s="484" t="s">
        <v>163</v>
      </c>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75">
        <v>5</v>
      </c>
      <c r="BD19" s="475"/>
      <c r="BE19" s="475"/>
      <c r="BG19" s="485">
        <f t="shared" si="2"/>
        <v>0</v>
      </c>
      <c r="BH19" s="486"/>
      <c r="BI19" s="486"/>
      <c r="BJ19" s="61" t="s">
        <v>61</v>
      </c>
    </row>
    <row r="20" spans="2:62" s="57" customFormat="1" ht="15" customHeight="1" x14ac:dyDescent="0.15">
      <c r="B20" s="470">
        <v>13</v>
      </c>
      <c r="C20" s="471"/>
      <c r="D20" s="483"/>
      <c r="E20" s="484"/>
      <c r="F20" s="484"/>
      <c r="G20" s="484"/>
      <c r="H20" s="484"/>
      <c r="I20" s="484"/>
      <c r="J20" s="484"/>
      <c r="K20" s="484"/>
      <c r="L20" s="484"/>
      <c r="M20" s="484"/>
      <c r="N20" s="484"/>
      <c r="O20" s="485"/>
      <c r="P20" s="486"/>
      <c r="Q20" s="486"/>
      <c r="R20" s="487"/>
      <c r="S20" s="520" t="str">
        <f t="shared" si="3"/>
        <v/>
      </c>
      <c r="T20" s="486"/>
      <c r="U20" s="481"/>
      <c r="V20" s="485" t="str">
        <f t="shared" si="4"/>
        <v/>
      </c>
      <c r="W20" s="486"/>
      <c r="X20" s="481"/>
      <c r="AD20" s="475">
        <v>401</v>
      </c>
      <c r="AE20" s="475"/>
      <c r="AF20" s="475"/>
      <c r="AG20" s="484" t="s">
        <v>115</v>
      </c>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75">
        <v>2</v>
      </c>
      <c r="BD20" s="475"/>
      <c r="BE20" s="475"/>
      <c r="BG20" s="485">
        <f t="shared" si="2"/>
        <v>0</v>
      </c>
      <c r="BH20" s="486"/>
      <c r="BI20" s="486"/>
      <c r="BJ20" s="61" t="s">
        <v>61</v>
      </c>
    </row>
    <row r="21" spans="2:62" s="57" customFormat="1" ht="15" customHeight="1" x14ac:dyDescent="0.15">
      <c r="B21" s="470">
        <v>14</v>
      </c>
      <c r="C21" s="471"/>
      <c r="D21" s="483"/>
      <c r="E21" s="484"/>
      <c r="F21" s="484"/>
      <c r="G21" s="484"/>
      <c r="H21" s="484"/>
      <c r="I21" s="484"/>
      <c r="J21" s="484"/>
      <c r="K21" s="484"/>
      <c r="L21" s="484"/>
      <c r="M21" s="484"/>
      <c r="N21" s="484"/>
      <c r="O21" s="485"/>
      <c r="P21" s="486"/>
      <c r="Q21" s="486"/>
      <c r="R21" s="487"/>
      <c r="S21" s="520" t="str">
        <f t="shared" si="3"/>
        <v/>
      </c>
      <c r="T21" s="486"/>
      <c r="U21" s="481"/>
      <c r="V21" s="485" t="str">
        <f t="shared" si="4"/>
        <v/>
      </c>
      <c r="W21" s="486"/>
      <c r="X21" s="481"/>
      <c r="AD21" s="475">
        <v>402</v>
      </c>
      <c r="AE21" s="475"/>
      <c r="AF21" s="475"/>
      <c r="AG21" s="484" t="s">
        <v>164</v>
      </c>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75">
        <v>2</v>
      </c>
      <c r="BD21" s="475"/>
      <c r="BE21" s="475"/>
      <c r="BG21" s="485">
        <f t="shared" si="2"/>
        <v>0</v>
      </c>
      <c r="BH21" s="486"/>
      <c r="BI21" s="486"/>
      <c r="BJ21" s="61" t="s">
        <v>61</v>
      </c>
    </row>
    <row r="22" spans="2:62" s="57" customFormat="1" ht="15" customHeight="1" x14ac:dyDescent="0.15">
      <c r="B22" s="470">
        <v>15</v>
      </c>
      <c r="C22" s="471"/>
      <c r="D22" s="483"/>
      <c r="E22" s="484"/>
      <c r="F22" s="484"/>
      <c r="G22" s="484"/>
      <c r="H22" s="484"/>
      <c r="I22" s="484"/>
      <c r="J22" s="484"/>
      <c r="K22" s="484"/>
      <c r="L22" s="484"/>
      <c r="M22" s="484"/>
      <c r="N22" s="484"/>
      <c r="O22" s="475"/>
      <c r="P22" s="475"/>
      <c r="Q22" s="475"/>
      <c r="R22" s="519"/>
      <c r="S22" s="520" t="str">
        <f t="shared" si="3"/>
        <v/>
      </c>
      <c r="T22" s="486"/>
      <c r="U22" s="481"/>
      <c r="V22" s="485" t="str">
        <f t="shared" si="4"/>
        <v/>
      </c>
      <c r="W22" s="486"/>
      <c r="X22" s="481"/>
      <c r="AD22" s="497"/>
      <c r="AE22" s="497"/>
      <c r="AF22" s="497"/>
      <c r="AG22" s="498"/>
      <c r="AH22" s="498"/>
      <c r="AI22" s="498"/>
      <c r="AJ22" s="498"/>
      <c r="AK22" s="498"/>
      <c r="AL22" s="498"/>
      <c r="AM22" s="498"/>
      <c r="AN22" s="498"/>
      <c r="AO22" s="498"/>
      <c r="AP22" s="498"/>
      <c r="AQ22" s="498"/>
      <c r="AR22" s="498"/>
      <c r="AS22" s="498"/>
      <c r="AT22" s="498"/>
      <c r="AU22" s="498"/>
      <c r="AV22" s="498"/>
      <c r="AW22" s="498"/>
      <c r="AX22" s="498"/>
      <c r="AY22" s="498"/>
      <c r="AZ22" s="498"/>
      <c r="BA22" s="498"/>
      <c r="BB22" s="498"/>
      <c r="BC22" s="497"/>
      <c r="BD22" s="497"/>
      <c r="BE22" s="497"/>
    </row>
    <row r="23" spans="2:62" s="57" customFormat="1" ht="15" customHeight="1" x14ac:dyDescent="0.15">
      <c r="B23" s="470">
        <v>16</v>
      </c>
      <c r="C23" s="471"/>
      <c r="D23" s="483"/>
      <c r="E23" s="484"/>
      <c r="F23" s="484"/>
      <c r="G23" s="484"/>
      <c r="H23" s="484"/>
      <c r="I23" s="484"/>
      <c r="J23" s="484"/>
      <c r="K23" s="484"/>
      <c r="L23" s="484"/>
      <c r="M23" s="484"/>
      <c r="N23" s="484"/>
      <c r="O23" s="485"/>
      <c r="P23" s="486"/>
      <c r="Q23" s="486"/>
      <c r="R23" s="487"/>
      <c r="S23" s="520" t="str">
        <f t="shared" si="3"/>
        <v/>
      </c>
      <c r="T23" s="486"/>
      <c r="U23" s="481"/>
      <c r="V23" s="485" t="str">
        <f t="shared" si="4"/>
        <v/>
      </c>
      <c r="W23" s="486"/>
      <c r="X23" s="481"/>
      <c r="AD23" s="499"/>
      <c r="AE23" s="499"/>
      <c r="AF23" s="499"/>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499"/>
      <c r="BD23" s="499"/>
      <c r="BE23" s="499"/>
    </row>
    <row r="24" spans="2:62" s="57" customFormat="1" ht="15" customHeight="1" x14ac:dyDescent="0.15">
      <c r="B24" s="470">
        <v>17</v>
      </c>
      <c r="C24" s="471"/>
      <c r="D24" s="483"/>
      <c r="E24" s="484"/>
      <c r="F24" s="484"/>
      <c r="G24" s="484"/>
      <c r="H24" s="484"/>
      <c r="I24" s="484"/>
      <c r="J24" s="484"/>
      <c r="K24" s="484"/>
      <c r="L24" s="484"/>
      <c r="M24" s="484"/>
      <c r="N24" s="484"/>
      <c r="O24" s="485"/>
      <c r="P24" s="486"/>
      <c r="Q24" s="486"/>
      <c r="R24" s="487"/>
      <c r="S24" s="520" t="str">
        <f t="shared" si="3"/>
        <v/>
      </c>
      <c r="T24" s="486"/>
      <c r="U24" s="481"/>
      <c r="V24" s="485" t="str">
        <f t="shared" si="4"/>
        <v/>
      </c>
      <c r="W24" s="486"/>
      <c r="X24" s="481"/>
      <c r="AD24" s="499"/>
      <c r="AE24" s="499"/>
      <c r="AF24" s="499"/>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499"/>
      <c r="BD24" s="499"/>
      <c r="BE24" s="499"/>
    </row>
    <row r="25" spans="2:62" s="57" customFormat="1" ht="15" customHeight="1" x14ac:dyDescent="0.15">
      <c r="B25" s="470">
        <v>18</v>
      </c>
      <c r="C25" s="471"/>
      <c r="D25" s="483"/>
      <c r="E25" s="484"/>
      <c r="F25" s="484"/>
      <c r="G25" s="484"/>
      <c r="H25" s="484"/>
      <c r="I25" s="484"/>
      <c r="J25" s="484"/>
      <c r="K25" s="484"/>
      <c r="L25" s="484"/>
      <c r="M25" s="484"/>
      <c r="N25" s="484"/>
      <c r="O25" s="485"/>
      <c r="P25" s="486"/>
      <c r="Q25" s="486"/>
      <c r="R25" s="487"/>
      <c r="S25" s="520" t="str">
        <f t="shared" si="3"/>
        <v/>
      </c>
      <c r="T25" s="486"/>
      <c r="U25" s="481"/>
      <c r="V25" s="485" t="str">
        <f t="shared" si="4"/>
        <v/>
      </c>
      <c r="W25" s="486"/>
      <c r="X25" s="481"/>
      <c r="AD25" s="499"/>
      <c r="AE25" s="499"/>
      <c r="AF25" s="499"/>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499"/>
      <c r="BD25" s="499"/>
      <c r="BE25" s="499"/>
    </row>
    <row r="26" spans="2:62" s="57" customFormat="1" ht="15" customHeight="1" x14ac:dyDescent="0.15">
      <c r="B26" s="470">
        <v>19</v>
      </c>
      <c r="C26" s="471"/>
      <c r="D26" s="483"/>
      <c r="E26" s="484"/>
      <c r="F26" s="484"/>
      <c r="G26" s="484"/>
      <c r="H26" s="484"/>
      <c r="I26" s="484"/>
      <c r="J26" s="484"/>
      <c r="K26" s="484"/>
      <c r="L26" s="484"/>
      <c r="M26" s="484"/>
      <c r="N26" s="484"/>
      <c r="O26" s="485"/>
      <c r="P26" s="486"/>
      <c r="Q26" s="486"/>
      <c r="R26" s="487"/>
      <c r="S26" s="520" t="str">
        <f t="shared" si="3"/>
        <v/>
      </c>
      <c r="T26" s="486"/>
      <c r="U26" s="481"/>
      <c r="V26" s="485" t="str">
        <f t="shared" si="4"/>
        <v/>
      </c>
      <c r="W26" s="486"/>
      <c r="X26" s="481"/>
      <c r="AD26" s="499"/>
      <c r="AE26" s="499"/>
      <c r="AF26" s="499"/>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499"/>
      <c r="BD26" s="499"/>
      <c r="BE26" s="499"/>
    </row>
    <row r="27" spans="2:62" s="57" customFormat="1" ht="15" customHeight="1" x14ac:dyDescent="0.15">
      <c r="B27" s="470">
        <v>20</v>
      </c>
      <c r="C27" s="471"/>
      <c r="D27" s="483"/>
      <c r="E27" s="484"/>
      <c r="F27" s="484"/>
      <c r="G27" s="484"/>
      <c r="H27" s="484"/>
      <c r="I27" s="484"/>
      <c r="J27" s="484"/>
      <c r="K27" s="484"/>
      <c r="L27" s="484"/>
      <c r="M27" s="484"/>
      <c r="N27" s="484"/>
      <c r="O27" s="485"/>
      <c r="P27" s="486"/>
      <c r="Q27" s="486"/>
      <c r="R27" s="487"/>
      <c r="S27" s="520" t="str">
        <f t="shared" si="3"/>
        <v/>
      </c>
      <c r="T27" s="486"/>
      <c r="U27" s="481"/>
      <c r="V27" s="485" t="str">
        <f t="shared" si="4"/>
        <v/>
      </c>
      <c r="W27" s="486"/>
      <c r="X27" s="481"/>
      <c r="AD27" s="499"/>
      <c r="AE27" s="499"/>
      <c r="AF27" s="499"/>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499"/>
      <c r="BD27" s="499"/>
      <c r="BE27" s="499"/>
    </row>
    <row r="28" spans="2:62" s="57" customFormat="1" ht="15" customHeight="1" x14ac:dyDescent="0.15">
      <c r="B28" s="470">
        <v>21</v>
      </c>
      <c r="C28" s="471"/>
      <c r="D28" s="483"/>
      <c r="E28" s="484"/>
      <c r="F28" s="484"/>
      <c r="G28" s="484"/>
      <c r="H28" s="484"/>
      <c r="I28" s="484"/>
      <c r="J28" s="484"/>
      <c r="K28" s="484"/>
      <c r="L28" s="484"/>
      <c r="M28" s="484"/>
      <c r="N28" s="484"/>
      <c r="O28" s="485"/>
      <c r="P28" s="486"/>
      <c r="Q28" s="486"/>
      <c r="R28" s="487"/>
      <c r="S28" s="520" t="str">
        <f t="shared" si="3"/>
        <v/>
      </c>
      <c r="T28" s="486"/>
      <c r="U28" s="481"/>
      <c r="V28" s="485" t="str">
        <f t="shared" si="4"/>
        <v/>
      </c>
      <c r="W28" s="486"/>
      <c r="X28" s="481"/>
      <c r="AD28" s="499"/>
      <c r="AE28" s="499"/>
      <c r="AF28" s="499"/>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499"/>
      <c r="BD28" s="499"/>
      <c r="BE28" s="499"/>
    </row>
    <row r="29" spans="2:62" s="57" customFormat="1" ht="15" customHeight="1" x14ac:dyDescent="0.15">
      <c r="B29" s="470">
        <v>22</v>
      </c>
      <c r="C29" s="471"/>
      <c r="D29" s="483"/>
      <c r="E29" s="484"/>
      <c r="F29" s="484"/>
      <c r="G29" s="484"/>
      <c r="H29" s="484"/>
      <c r="I29" s="484"/>
      <c r="J29" s="484"/>
      <c r="K29" s="484"/>
      <c r="L29" s="484"/>
      <c r="M29" s="484"/>
      <c r="N29" s="484"/>
      <c r="O29" s="485"/>
      <c r="P29" s="486"/>
      <c r="Q29" s="486"/>
      <c r="R29" s="487"/>
      <c r="S29" s="520" t="str">
        <f t="shared" si="3"/>
        <v/>
      </c>
      <c r="T29" s="486"/>
      <c r="U29" s="481"/>
      <c r="V29" s="485" t="str">
        <f t="shared" si="4"/>
        <v/>
      </c>
      <c r="W29" s="486"/>
      <c r="X29" s="481"/>
      <c r="AD29" s="499"/>
      <c r="AE29" s="499"/>
      <c r="AF29" s="499"/>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499"/>
      <c r="BD29" s="499"/>
      <c r="BE29" s="499"/>
    </row>
    <row r="30" spans="2:62" s="57" customFormat="1" ht="15" customHeight="1" x14ac:dyDescent="0.15">
      <c r="B30" s="470">
        <v>23</v>
      </c>
      <c r="C30" s="471"/>
      <c r="D30" s="483"/>
      <c r="E30" s="484"/>
      <c r="F30" s="484"/>
      <c r="G30" s="484"/>
      <c r="H30" s="484"/>
      <c r="I30" s="484"/>
      <c r="J30" s="484"/>
      <c r="K30" s="484"/>
      <c r="L30" s="484"/>
      <c r="M30" s="484"/>
      <c r="N30" s="484"/>
      <c r="O30" s="485"/>
      <c r="P30" s="486"/>
      <c r="Q30" s="486"/>
      <c r="R30" s="487"/>
      <c r="S30" s="520" t="str">
        <f t="shared" si="3"/>
        <v/>
      </c>
      <c r="T30" s="486"/>
      <c r="U30" s="481"/>
      <c r="V30" s="485" t="str">
        <f t="shared" si="4"/>
        <v/>
      </c>
      <c r="W30" s="486"/>
      <c r="X30" s="481"/>
      <c r="AD30" s="499"/>
      <c r="AE30" s="499"/>
      <c r="AF30" s="499"/>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499"/>
      <c r="BD30" s="499"/>
      <c r="BE30" s="499"/>
    </row>
    <row r="31" spans="2:62" s="57" customFormat="1" ht="15" customHeight="1" x14ac:dyDescent="0.15">
      <c r="B31" s="470">
        <v>24</v>
      </c>
      <c r="C31" s="471"/>
      <c r="D31" s="483"/>
      <c r="E31" s="484"/>
      <c r="F31" s="484"/>
      <c r="G31" s="484"/>
      <c r="H31" s="484"/>
      <c r="I31" s="484"/>
      <c r="J31" s="484"/>
      <c r="K31" s="484"/>
      <c r="L31" s="484"/>
      <c r="M31" s="484"/>
      <c r="N31" s="484"/>
      <c r="O31" s="485"/>
      <c r="P31" s="486"/>
      <c r="Q31" s="486"/>
      <c r="R31" s="487"/>
      <c r="S31" s="520" t="str">
        <f t="shared" si="3"/>
        <v/>
      </c>
      <c r="T31" s="486"/>
      <c r="U31" s="481"/>
      <c r="V31" s="485" t="str">
        <f t="shared" si="4"/>
        <v/>
      </c>
      <c r="W31" s="486"/>
      <c r="X31" s="481"/>
      <c r="AD31" s="499"/>
      <c r="AE31" s="499"/>
      <c r="AF31" s="499"/>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499"/>
      <c r="BD31" s="499"/>
      <c r="BE31" s="499"/>
    </row>
    <row r="32" spans="2:62" s="57" customFormat="1" ht="15" customHeight="1" x14ac:dyDescent="0.15">
      <c r="B32" s="470">
        <v>25</v>
      </c>
      <c r="C32" s="471"/>
      <c r="D32" s="483"/>
      <c r="E32" s="484"/>
      <c r="F32" s="484"/>
      <c r="G32" s="484"/>
      <c r="H32" s="484"/>
      <c r="I32" s="484"/>
      <c r="J32" s="484"/>
      <c r="K32" s="484"/>
      <c r="L32" s="484"/>
      <c r="M32" s="484"/>
      <c r="N32" s="484"/>
      <c r="O32" s="485"/>
      <c r="P32" s="486"/>
      <c r="Q32" s="486"/>
      <c r="R32" s="487"/>
      <c r="S32" s="520" t="str">
        <f t="shared" si="3"/>
        <v/>
      </c>
      <c r="T32" s="486"/>
      <c r="U32" s="481"/>
      <c r="V32" s="485" t="str">
        <f t="shared" si="4"/>
        <v/>
      </c>
      <c r="W32" s="486"/>
      <c r="X32" s="481"/>
      <c r="AD32" s="499"/>
      <c r="AE32" s="499"/>
      <c r="AF32" s="499"/>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499"/>
      <c r="BD32" s="499"/>
      <c r="BE32" s="499"/>
    </row>
    <row r="33" spans="2:60" s="57" customFormat="1" ht="15" customHeight="1" x14ac:dyDescent="0.15">
      <c r="B33" s="470">
        <v>26</v>
      </c>
      <c r="C33" s="471"/>
      <c r="D33" s="483"/>
      <c r="E33" s="484"/>
      <c r="F33" s="484"/>
      <c r="G33" s="484"/>
      <c r="H33" s="484"/>
      <c r="I33" s="484"/>
      <c r="J33" s="484"/>
      <c r="K33" s="484"/>
      <c r="L33" s="484"/>
      <c r="M33" s="484"/>
      <c r="N33" s="484"/>
      <c r="O33" s="485"/>
      <c r="P33" s="486"/>
      <c r="Q33" s="486"/>
      <c r="R33" s="487"/>
      <c r="S33" s="520" t="str">
        <f t="shared" si="3"/>
        <v/>
      </c>
      <c r="T33" s="486"/>
      <c r="U33" s="481"/>
      <c r="V33" s="485" t="str">
        <f t="shared" si="4"/>
        <v/>
      </c>
      <c r="W33" s="486"/>
      <c r="X33" s="481"/>
      <c r="AD33" s="499"/>
      <c r="AE33" s="499"/>
      <c r="AF33" s="499"/>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499"/>
      <c r="BD33" s="499"/>
      <c r="BE33" s="499"/>
    </row>
    <row r="34" spans="2:60" s="57" customFormat="1" ht="15" customHeight="1" x14ac:dyDescent="0.15">
      <c r="B34" s="470">
        <v>27</v>
      </c>
      <c r="C34" s="471"/>
      <c r="D34" s="483"/>
      <c r="E34" s="484"/>
      <c r="F34" s="484"/>
      <c r="G34" s="484"/>
      <c r="H34" s="484"/>
      <c r="I34" s="484"/>
      <c r="J34" s="484"/>
      <c r="K34" s="484"/>
      <c r="L34" s="484"/>
      <c r="M34" s="484"/>
      <c r="N34" s="484"/>
      <c r="O34" s="485"/>
      <c r="P34" s="486"/>
      <c r="Q34" s="486"/>
      <c r="R34" s="487"/>
      <c r="S34" s="520" t="str">
        <f t="shared" si="3"/>
        <v/>
      </c>
      <c r="T34" s="486"/>
      <c r="U34" s="481"/>
      <c r="V34" s="485" t="str">
        <f t="shared" si="4"/>
        <v/>
      </c>
      <c r="W34" s="486"/>
      <c r="X34" s="481"/>
      <c r="AD34" s="499"/>
      <c r="AE34" s="499"/>
      <c r="AF34" s="499"/>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499"/>
      <c r="BD34" s="499"/>
      <c r="BE34" s="499"/>
    </row>
    <row r="35" spans="2:60" s="57" customFormat="1" ht="15" customHeight="1" thickBot="1" x14ac:dyDescent="0.2">
      <c r="B35" s="470">
        <v>28</v>
      </c>
      <c r="C35" s="471"/>
      <c r="D35" s="514"/>
      <c r="E35" s="515"/>
      <c r="F35" s="515"/>
      <c r="G35" s="515"/>
      <c r="H35" s="515"/>
      <c r="I35" s="515"/>
      <c r="J35" s="515"/>
      <c r="K35" s="515"/>
      <c r="L35" s="515"/>
      <c r="M35" s="515"/>
      <c r="N35" s="515"/>
      <c r="O35" s="516"/>
      <c r="P35" s="517"/>
      <c r="Q35" s="517"/>
      <c r="R35" s="518"/>
      <c r="S35" s="520" t="str">
        <f t="shared" si="3"/>
        <v/>
      </c>
      <c r="T35" s="486"/>
      <c r="U35" s="481"/>
      <c r="V35" s="485" t="str">
        <f t="shared" si="4"/>
        <v/>
      </c>
      <c r="W35" s="486"/>
      <c r="X35" s="481"/>
      <c r="AD35" s="499"/>
      <c r="AE35" s="499"/>
      <c r="AF35" s="499"/>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499"/>
      <c r="BD35" s="499"/>
      <c r="BE35" s="499"/>
    </row>
    <row r="36" spans="2:60" s="57" customFormat="1" ht="15" customHeight="1" x14ac:dyDescent="0.15">
      <c r="M36" s="501" t="s">
        <v>98</v>
      </c>
      <c r="N36" s="501"/>
      <c r="O36" s="501"/>
      <c r="P36" s="501"/>
      <c r="Q36" s="501"/>
      <c r="R36" s="501"/>
      <c r="S36" s="475">
        <f t="shared" ref="S36:X36" si="5">COUNTIF(S8:S35,"●")</f>
        <v>0</v>
      </c>
      <c r="T36" s="475">
        <f t="shared" si="5"/>
        <v>0</v>
      </c>
      <c r="U36" s="475">
        <f t="shared" si="5"/>
        <v>0</v>
      </c>
      <c r="V36" s="475">
        <f t="shared" si="5"/>
        <v>0</v>
      </c>
      <c r="W36" s="475">
        <f t="shared" si="5"/>
        <v>0</v>
      </c>
      <c r="X36" s="475">
        <f t="shared" si="5"/>
        <v>0</v>
      </c>
      <c r="AD36" s="60"/>
    </row>
    <row r="37" spans="2:60" s="57" customFormat="1" ht="15" customHeight="1" x14ac:dyDescent="0.15">
      <c r="AD37" s="60" t="s">
        <v>99</v>
      </c>
    </row>
    <row r="38" spans="2:60" s="57" customFormat="1" ht="15" customHeight="1" x14ac:dyDescent="0.15">
      <c r="AD38" s="60" t="s">
        <v>150</v>
      </c>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2:60" s="57" customFormat="1" ht="15" customHeight="1" x14ac:dyDescent="0.15">
      <c r="AD39" s="60" t="s">
        <v>151</v>
      </c>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2:60" s="57" customFormat="1" ht="15" customHeight="1" x14ac:dyDescent="0.15">
      <c r="B40" s="502">
        <v>5</v>
      </c>
      <c r="C40" s="502"/>
      <c r="E40" s="503" t="s">
        <v>165</v>
      </c>
      <c r="F40" s="504">
        <f>S36</f>
        <v>0</v>
      </c>
      <c r="G40" s="505"/>
      <c r="H40" s="506"/>
      <c r="J40" s="503" t="s">
        <v>95</v>
      </c>
      <c r="K40" s="502">
        <v>2</v>
      </c>
      <c r="L40" s="502"/>
      <c r="N40" s="503" t="s">
        <v>166</v>
      </c>
      <c r="O40" s="504">
        <f>V36</f>
        <v>0</v>
      </c>
      <c r="P40" s="505"/>
      <c r="Q40" s="506"/>
      <c r="S40" s="503" t="s">
        <v>153</v>
      </c>
      <c r="T40" s="508">
        <f>B40*F40+K40*O40</f>
        <v>0</v>
      </c>
      <c r="U40" s="508"/>
      <c r="V40" s="508"/>
      <c r="W40" s="508"/>
      <c r="Z40"/>
      <c r="AA40"/>
      <c r="AD40" s="60" t="s">
        <v>154</v>
      </c>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2:60" s="57" customFormat="1" ht="15" customHeight="1" x14ac:dyDescent="0.15">
      <c r="B41" s="502"/>
      <c r="C41" s="502"/>
      <c r="E41" s="503"/>
      <c r="F41" s="507"/>
      <c r="G41" s="508"/>
      <c r="H41" s="509"/>
      <c r="J41" s="503"/>
      <c r="K41" s="502"/>
      <c r="L41" s="502"/>
      <c r="N41" s="503"/>
      <c r="O41" s="507"/>
      <c r="P41" s="508"/>
      <c r="Q41" s="509"/>
      <c r="S41" s="503"/>
      <c r="T41" s="508"/>
      <c r="U41" s="508"/>
      <c r="V41" s="508"/>
      <c r="W41" s="508"/>
      <c r="Y41"/>
      <c r="Z41"/>
      <c r="AA41"/>
      <c r="AD41" s="60" t="s">
        <v>167</v>
      </c>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2:60" s="57" customFormat="1" ht="15" customHeight="1" thickBot="1" x14ac:dyDescent="0.2">
      <c r="B42" s="502"/>
      <c r="C42" s="502"/>
      <c r="D42" s="57" t="s">
        <v>168</v>
      </c>
      <c r="E42" s="503"/>
      <c r="F42" s="510"/>
      <c r="G42" s="511"/>
      <c r="H42" s="512"/>
      <c r="I42" s="57" t="s">
        <v>61</v>
      </c>
      <c r="J42" s="503"/>
      <c r="K42" s="502"/>
      <c r="L42" s="502"/>
      <c r="M42" s="57" t="s">
        <v>156</v>
      </c>
      <c r="N42" s="503"/>
      <c r="O42" s="510"/>
      <c r="P42" s="511"/>
      <c r="Q42" s="512"/>
      <c r="R42" s="57" t="s">
        <v>61</v>
      </c>
      <c r="S42" s="503"/>
      <c r="T42" s="513"/>
      <c r="U42" s="513"/>
      <c r="V42" s="513"/>
      <c r="W42" s="513"/>
      <c r="X42" s="57" t="s">
        <v>156</v>
      </c>
      <c r="Y42"/>
      <c r="Z42"/>
      <c r="AA42"/>
      <c r="AD42" s="60" t="s">
        <v>169</v>
      </c>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2:60" s="57" customFormat="1" ht="15" customHeight="1" thickTop="1" x14ac:dyDescent="0.15">
      <c r="Y43"/>
      <c r="Z43"/>
      <c r="AA43"/>
      <c r="AD43" s="60" t="s">
        <v>170</v>
      </c>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row>
    <row r="44" spans="2:60" s="57" customFormat="1" ht="15" customHeight="1" x14ac:dyDescent="0.15">
      <c r="N44" s="503" t="s">
        <v>97</v>
      </c>
      <c r="O44" s="503"/>
      <c r="P44" s="503"/>
      <c r="Q44" s="503"/>
      <c r="R44" s="503"/>
      <c r="S44" s="503"/>
      <c r="T44" s="503"/>
      <c r="U44" s="503"/>
      <c r="V44" s="503"/>
      <c r="W44" s="503"/>
      <c r="X44" s="503"/>
      <c r="Y44"/>
      <c r="Z44"/>
      <c r="AA44"/>
      <c r="AD44" s="60" t="s">
        <v>171</v>
      </c>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row>
    <row r="45" spans="2:60" s="57" customFormat="1" ht="15" customHeight="1" x14ac:dyDescent="0.15">
      <c r="B45"/>
      <c r="C45"/>
      <c r="D45"/>
      <c r="E45"/>
      <c r="F45"/>
      <c r="G45"/>
      <c r="H45"/>
      <c r="I45"/>
      <c r="J45"/>
      <c r="K45"/>
      <c r="L45"/>
      <c r="M45"/>
      <c r="N45"/>
      <c r="O45"/>
      <c r="P45"/>
      <c r="Q45"/>
      <c r="R45"/>
      <c r="S45"/>
      <c r="T45"/>
      <c r="U45"/>
      <c r="V45"/>
      <c r="W45"/>
      <c r="X45"/>
      <c r="Y45"/>
      <c r="Z45"/>
      <c r="AA45"/>
      <c r="AD45" s="60" t="s">
        <v>172</v>
      </c>
    </row>
    <row r="46" spans="2:60" s="57" customFormat="1" ht="15" customHeight="1" x14ac:dyDescent="0.15">
      <c r="B46"/>
      <c r="C46"/>
      <c r="D46"/>
      <c r="E46"/>
      <c r="F46"/>
      <c r="G46"/>
      <c r="H46"/>
      <c r="I46"/>
      <c r="J46"/>
      <c r="K46"/>
      <c r="L46"/>
      <c r="M46"/>
      <c r="N46"/>
      <c r="O46"/>
      <c r="P46"/>
      <c r="Q46"/>
      <c r="R46"/>
      <c r="S46"/>
      <c r="T46"/>
      <c r="U46"/>
      <c r="V46"/>
      <c r="W46"/>
      <c r="X46"/>
      <c r="Y46"/>
      <c r="Z46"/>
      <c r="AA46"/>
      <c r="AD46" s="60" t="s">
        <v>173</v>
      </c>
      <c r="AE46"/>
      <c r="AF46"/>
      <c r="AG46"/>
      <c r="AH46"/>
      <c r="AI46"/>
      <c r="AJ46"/>
      <c r="AK46"/>
      <c r="AL46"/>
      <c r="AM46"/>
      <c r="AN46"/>
      <c r="AO46"/>
      <c r="AP46"/>
      <c r="AQ46"/>
      <c r="AR46"/>
      <c r="AS46"/>
      <c r="AT46"/>
      <c r="AU46"/>
      <c r="AV46"/>
      <c r="AW46"/>
      <c r="AX46"/>
      <c r="AY46"/>
      <c r="AZ46"/>
      <c r="BA46"/>
      <c r="BB46"/>
      <c r="BC46"/>
      <c r="BD46"/>
      <c r="BE46"/>
      <c r="BF46"/>
      <c r="BG46"/>
      <c r="BH46"/>
    </row>
    <row r="47" spans="2:60" ht="15" customHeight="1" x14ac:dyDescent="0.15">
      <c r="AI47" s="60"/>
    </row>
    <row r="48" spans="2:60" ht="15" customHeight="1" x14ac:dyDescent="0.15">
      <c r="AI48" s="60"/>
    </row>
  </sheetData>
  <mergeCells count="235">
    <mergeCell ref="N40:N42"/>
    <mergeCell ref="O40:Q42"/>
    <mergeCell ref="S40:S42"/>
    <mergeCell ref="T40:W42"/>
    <mergeCell ref="N44:X44"/>
    <mergeCell ref="AG35:BB35"/>
    <mergeCell ref="D35:N35"/>
    <mergeCell ref="O35:R35"/>
    <mergeCell ref="S35:U35"/>
    <mergeCell ref="V35:X35"/>
    <mergeCell ref="BC35:BE35"/>
    <mergeCell ref="M36:R36"/>
    <mergeCell ref="S36:U36"/>
    <mergeCell ref="V36:X36"/>
    <mergeCell ref="B40:C42"/>
    <mergeCell ref="E40:E42"/>
    <mergeCell ref="F40:H42"/>
    <mergeCell ref="J40:J42"/>
    <mergeCell ref="K40:L42"/>
    <mergeCell ref="B35:C35"/>
    <mergeCell ref="AD35:AF35"/>
    <mergeCell ref="AG33:BB33"/>
    <mergeCell ref="BC33:BE33"/>
    <mergeCell ref="B34:C34"/>
    <mergeCell ref="D34:N34"/>
    <mergeCell ref="O34:R34"/>
    <mergeCell ref="S34:U34"/>
    <mergeCell ref="V34:X34"/>
    <mergeCell ref="AD34:AF34"/>
    <mergeCell ref="AG34:BB34"/>
    <mergeCell ref="BC34:BE34"/>
    <mergeCell ref="B33:C33"/>
    <mergeCell ref="D33:N33"/>
    <mergeCell ref="O33:R33"/>
    <mergeCell ref="S33:U33"/>
    <mergeCell ref="V33:X33"/>
    <mergeCell ref="AD33:AF33"/>
    <mergeCell ref="AG31:BB31"/>
    <mergeCell ref="BC31:BE31"/>
    <mergeCell ref="B32:C32"/>
    <mergeCell ref="D32:N32"/>
    <mergeCell ref="O32:R32"/>
    <mergeCell ref="S32:U32"/>
    <mergeCell ref="V32:X32"/>
    <mergeCell ref="AD32:AF32"/>
    <mergeCell ref="AG32:BB32"/>
    <mergeCell ref="BC32:BE32"/>
    <mergeCell ref="B31:C31"/>
    <mergeCell ref="D31:N31"/>
    <mergeCell ref="O31:R31"/>
    <mergeCell ref="S31:U31"/>
    <mergeCell ref="V31:X31"/>
    <mergeCell ref="AD31:AF31"/>
    <mergeCell ref="AG29:BB29"/>
    <mergeCell ref="BC29:BE29"/>
    <mergeCell ref="B30:C30"/>
    <mergeCell ref="D30:N30"/>
    <mergeCell ref="O30:R30"/>
    <mergeCell ref="S30:U30"/>
    <mergeCell ref="V30:X30"/>
    <mergeCell ref="AD30:AF30"/>
    <mergeCell ref="AG30:BB30"/>
    <mergeCell ref="BC30:BE30"/>
    <mergeCell ref="B29:C29"/>
    <mergeCell ref="D29:N29"/>
    <mergeCell ref="O29:R29"/>
    <mergeCell ref="S29:U29"/>
    <mergeCell ref="V29:X29"/>
    <mergeCell ref="AD29:AF29"/>
    <mergeCell ref="AG27:BB27"/>
    <mergeCell ref="BC27:BE27"/>
    <mergeCell ref="B28:C28"/>
    <mergeCell ref="D28:N28"/>
    <mergeCell ref="O28:R28"/>
    <mergeCell ref="S28:U28"/>
    <mergeCell ref="V28:X28"/>
    <mergeCell ref="AD28:AF28"/>
    <mergeCell ref="AG28:BB28"/>
    <mergeCell ref="BC28:BE28"/>
    <mergeCell ref="B27:C27"/>
    <mergeCell ref="D27:N27"/>
    <mergeCell ref="O27:R27"/>
    <mergeCell ref="S27:U27"/>
    <mergeCell ref="V27:X27"/>
    <mergeCell ref="AD27:AF27"/>
    <mergeCell ref="AG25:BB25"/>
    <mergeCell ref="BC25:BE25"/>
    <mergeCell ref="B26:C26"/>
    <mergeCell ref="D26:N26"/>
    <mergeCell ref="O26:R26"/>
    <mergeCell ref="S26:U26"/>
    <mergeCell ref="V26:X26"/>
    <mergeCell ref="AD26:AF26"/>
    <mergeCell ref="AG26:BB26"/>
    <mergeCell ref="BC26:BE26"/>
    <mergeCell ref="B25:C25"/>
    <mergeCell ref="D25:N25"/>
    <mergeCell ref="O25:R25"/>
    <mergeCell ref="S25:U25"/>
    <mergeCell ref="V25:X25"/>
    <mergeCell ref="AD25:AF25"/>
    <mergeCell ref="AG23:BB23"/>
    <mergeCell ref="BC23:BE23"/>
    <mergeCell ref="B24:C24"/>
    <mergeCell ref="D24:N24"/>
    <mergeCell ref="O24:R24"/>
    <mergeCell ref="S24:U24"/>
    <mergeCell ref="V24:X24"/>
    <mergeCell ref="AD24:AF24"/>
    <mergeCell ref="AG24:BB24"/>
    <mergeCell ref="BC24:BE24"/>
    <mergeCell ref="B23:C23"/>
    <mergeCell ref="D23:N23"/>
    <mergeCell ref="O23:R23"/>
    <mergeCell ref="S23:U23"/>
    <mergeCell ref="V23:X23"/>
    <mergeCell ref="AD23:AF23"/>
    <mergeCell ref="BC21:BE21"/>
    <mergeCell ref="BG21:BI21"/>
    <mergeCell ref="B22:C22"/>
    <mergeCell ref="D22:N22"/>
    <mergeCell ref="O22:R22"/>
    <mergeCell ref="S22:U22"/>
    <mergeCell ref="V22:X22"/>
    <mergeCell ref="AD22:AF22"/>
    <mergeCell ref="AG22:BB22"/>
    <mergeCell ref="BC22:BE22"/>
    <mergeCell ref="AG20:BB20"/>
    <mergeCell ref="BC20:BE20"/>
    <mergeCell ref="BG20:BI20"/>
    <mergeCell ref="B21:C21"/>
    <mergeCell ref="D21:N21"/>
    <mergeCell ref="O21:R21"/>
    <mergeCell ref="S21:U21"/>
    <mergeCell ref="V21:X21"/>
    <mergeCell ref="AD21:AF21"/>
    <mergeCell ref="AG21:BB21"/>
    <mergeCell ref="B20:C20"/>
    <mergeCell ref="D20:N20"/>
    <mergeCell ref="O20:R20"/>
    <mergeCell ref="S20:U20"/>
    <mergeCell ref="V20:X20"/>
    <mergeCell ref="AD20:AF20"/>
    <mergeCell ref="BG18:BI18"/>
    <mergeCell ref="B19:C19"/>
    <mergeCell ref="D19:N19"/>
    <mergeCell ref="O19:R19"/>
    <mergeCell ref="S19:U19"/>
    <mergeCell ref="V19:X19"/>
    <mergeCell ref="AD19:AF19"/>
    <mergeCell ref="AG19:BB19"/>
    <mergeCell ref="BC19:BE19"/>
    <mergeCell ref="BG19:BI19"/>
    <mergeCell ref="BC17:BE17"/>
    <mergeCell ref="BG17:BI17"/>
    <mergeCell ref="B18:C18"/>
    <mergeCell ref="D18:N18"/>
    <mergeCell ref="O18:R18"/>
    <mergeCell ref="S18:U18"/>
    <mergeCell ref="V18:X18"/>
    <mergeCell ref="AD18:AF18"/>
    <mergeCell ref="AG18:BB18"/>
    <mergeCell ref="BC18:BE18"/>
    <mergeCell ref="AG16:BB16"/>
    <mergeCell ref="BC16:BE16"/>
    <mergeCell ref="BG16:BI16"/>
    <mergeCell ref="B17:C17"/>
    <mergeCell ref="D17:N17"/>
    <mergeCell ref="O17:R17"/>
    <mergeCell ref="S17:U17"/>
    <mergeCell ref="V17:X17"/>
    <mergeCell ref="AD17:AF17"/>
    <mergeCell ref="AG17:BB17"/>
    <mergeCell ref="B16:C16"/>
    <mergeCell ref="D16:N16"/>
    <mergeCell ref="O16:R16"/>
    <mergeCell ref="S16:U16"/>
    <mergeCell ref="V16:X16"/>
    <mergeCell ref="AD16:AF16"/>
    <mergeCell ref="AD14:AF15"/>
    <mergeCell ref="AG14:BB15"/>
    <mergeCell ref="BC14:BE15"/>
    <mergeCell ref="BG14:BJ15"/>
    <mergeCell ref="B15:C15"/>
    <mergeCell ref="D15:N15"/>
    <mergeCell ref="O15:R15"/>
    <mergeCell ref="S15:U15"/>
    <mergeCell ref="V15:X15"/>
    <mergeCell ref="B13:C13"/>
    <mergeCell ref="D13:N13"/>
    <mergeCell ref="O13:R13"/>
    <mergeCell ref="S13:U13"/>
    <mergeCell ref="V13:X13"/>
    <mergeCell ref="B14:C14"/>
    <mergeCell ref="D14:N14"/>
    <mergeCell ref="O14:R14"/>
    <mergeCell ref="S14:U14"/>
    <mergeCell ref="V14:X14"/>
    <mergeCell ref="V11:X11"/>
    <mergeCell ref="B12:C12"/>
    <mergeCell ref="D12:N12"/>
    <mergeCell ref="O12:R12"/>
    <mergeCell ref="S12:U12"/>
    <mergeCell ref="V12:X12"/>
    <mergeCell ref="B10:C10"/>
    <mergeCell ref="D10:N10"/>
    <mergeCell ref="O10:R10"/>
    <mergeCell ref="S10:U10"/>
    <mergeCell ref="V10:X10"/>
    <mergeCell ref="AD10:BH11"/>
    <mergeCell ref="B11:C11"/>
    <mergeCell ref="D11:N11"/>
    <mergeCell ref="O11:R11"/>
    <mergeCell ref="S11:U11"/>
    <mergeCell ref="B9:C9"/>
    <mergeCell ref="D9:N9"/>
    <mergeCell ref="O9:R9"/>
    <mergeCell ref="S9:U9"/>
    <mergeCell ref="V9:X9"/>
    <mergeCell ref="AD9:BH9"/>
    <mergeCell ref="V6:X7"/>
    <mergeCell ref="AD6:BH6"/>
    <mergeCell ref="AD7:BH7"/>
    <mergeCell ref="B8:C8"/>
    <mergeCell ref="D8:N8"/>
    <mergeCell ref="O8:R8"/>
    <mergeCell ref="S8:U8"/>
    <mergeCell ref="V8:X8"/>
    <mergeCell ref="AD8:BH8"/>
    <mergeCell ref="B3:U3"/>
    <mergeCell ref="D5:R5"/>
    <mergeCell ref="B6:C7"/>
    <mergeCell ref="D6:N7"/>
    <mergeCell ref="O6:R7"/>
    <mergeCell ref="S6:U7"/>
  </mergeCells>
  <phoneticPr fontId="2"/>
  <pageMargins left="0.70866141732283472" right="0.70866141732283472" top="0.74803149606299213" bottom="0.74803149606299213" header="0.31496062992125984" footer="0.31496062992125984"/>
  <pageSetup paperSize="9" scale="77" orientation="landscape" horizontalDpi="300" verticalDpi="300" r:id="rId1"/>
  <headerFooter>
    <oddHeader>&amp;R&amp;12様式＜測量・建設コンサルタント等＞</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CCAB-9AD6-43CB-9B3C-A0DF75C4472A}">
  <sheetPr>
    <pageSetUpPr fitToPage="1"/>
  </sheetPr>
  <dimension ref="B1:BP46"/>
  <sheetViews>
    <sheetView view="pageBreakPreview" zoomScale="85" zoomScaleNormal="70" zoomScaleSheetLayoutView="85" workbookViewId="0">
      <selection activeCell="O8" sqref="O8:R8"/>
    </sheetView>
  </sheetViews>
  <sheetFormatPr defaultColWidth="2.5" defaultRowHeight="15" customHeight="1" x14ac:dyDescent="0.15"/>
  <cols>
    <col min="1" max="1" width="2.625" customWidth="1"/>
  </cols>
  <sheetData>
    <row r="1" spans="2:68" ht="15" customHeight="1" x14ac:dyDescent="0.15">
      <c r="B1" s="56" t="s">
        <v>133</v>
      </c>
    </row>
    <row r="2" spans="2:68" s="57" customFormat="1" ht="15" customHeight="1" x14ac:dyDescent="0.15"/>
    <row r="3" spans="2:68" s="57" customFormat="1" ht="15" customHeight="1" x14ac:dyDescent="0.15">
      <c r="B3" s="521" t="s">
        <v>174</v>
      </c>
      <c r="C3" s="521"/>
      <c r="D3" s="521"/>
      <c r="E3" s="521"/>
      <c r="F3" s="521"/>
      <c r="G3" s="521"/>
      <c r="H3" s="521"/>
      <c r="I3" s="521"/>
      <c r="J3" s="521"/>
      <c r="K3" s="521"/>
      <c r="L3" s="521"/>
      <c r="M3" s="521"/>
      <c r="N3" s="521"/>
      <c r="O3" s="521"/>
      <c r="P3" s="521"/>
      <c r="Q3" s="521"/>
      <c r="R3" s="521"/>
      <c r="S3" s="521"/>
      <c r="T3" s="521"/>
      <c r="U3" s="521"/>
      <c r="V3" s="521"/>
      <c r="W3" s="521"/>
      <c r="X3" s="521"/>
      <c r="Y3" s="62"/>
      <c r="Z3" s="62"/>
      <c r="AA3" s="62"/>
    </row>
    <row r="4" spans="2:68" s="57" customFormat="1" ht="15" customHeight="1" x14ac:dyDescent="0.15">
      <c r="B4" s="58"/>
    </row>
    <row r="5" spans="2:68" s="57" customFormat="1" ht="15" customHeight="1" thickBot="1" x14ac:dyDescent="0.2">
      <c r="B5" s="59"/>
      <c r="D5" s="467" t="s">
        <v>134</v>
      </c>
      <c r="E5" s="468"/>
      <c r="F5" s="468"/>
      <c r="G5" s="468"/>
      <c r="H5" s="468"/>
      <c r="I5" s="468"/>
      <c r="J5" s="468"/>
      <c r="K5" s="468"/>
      <c r="L5" s="468"/>
      <c r="M5" s="468"/>
      <c r="N5" s="468"/>
      <c r="O5" s="468"/>
      <c r="P5" s="468"/>
      <c r="Q5" s="468"/>
      <c r="R5" s="468"/>
      <c r="S5" s="468"/>
      <c r="T5" s="468"/>
      <c r="U5" s="468"/>
      <c r="V5" s="468"/>
      <c r="W5" s="468"/>
      <c r="X5" s="469"/>
    </row>
    <row r="6" spans="2:68" s="57" customFormat="1" ht="15" customHeight="1" x14ac:dyDescent="0.15">
      <c r="B6" s="470" t="s">
        <v>91</v>
      </c>
      <c r="C6" s="471"/>
      <c r="D6" s="472" t="s">
        <v>92</v>
      </c>
      <c r="E6" s="473"/>
      <c r="F6" s="473"/>
      <c r="G6" s="473"/>
      <c r="H6" s="473"/>
      <c r="I6" s="473"/>
      <c r="J6" s="473"/>
      <c r="K6" s="473"/>
      <c r="L6" s="473"/>
      <c r="M6" s="473"/>
      <c r="N6" s="473"/>
      <c r="O6" s="476" t="s">
        <v>93</v>
      </c>
      <c r="P6" s="476"/>
      <c r="Q6" s="476"/>
      <c r="R6" s="476"/>
      <c r="S6" s="522" t="s">
        <v>175</v>
      </c>
      <c r="T6" s="522"/>
      <c r="U6" s="522"/>
      <c r="V6" s="522"/>
      <c r="W6" s="522"/>
      <c r="X6" s="523"/>
      <c r="Y6" s="480" t="s">
        <v>176</v>
      </c>
      <c r="Z6" s="475"/>
      <c r="AA6" s="475"/>
      <c r="AB6" s="478" t="s">
        <v>177</v>
      </c>
      <c r="AC6" s="475"/>
      <c r="AD6" s="475"/>
      <c r="AJ6" s="482" t="s">
        <v>139</v>
      </c>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c r="BI6" s="482"/>
      <c r="BJ6" s="482"/>
      <c r="BK6" s="482"/>
      <c r="BL6" s="482"/>
      <c r="BM6" s="482"/>
      <c r="BN6" s="482"/>
    </row>
    <row r="7" spans="2:68" s="57" customFormat="1" ht="15" customHeight="1" x14ac:dyDescent="0.15">
      <c r="B7" s="470"/>
      <c r="C7" s="471"/>
      <c r="D7" s="474"/>
      <c r="E7" s="475"/>
      <c r="F7" s="475"/>
      <c r="G7" s="475"/>
      <c r="H7" s="475"/>
      <c r="I7" s="475"/>
      <c r="J7" s="475"/>
      <c r="K7" s="475"/>
      <c r="L7" s="475"/>
      <c r="M7" s="475"/>
      <c r="N7" s="475"/>
      <c r="O7" s="478"/>
      <c r="P7" s="478"/>
      <c r="Q7" s="478"/>
      <c r="R7" s="478"/>
      <c r="S7" s="524"/>
      <c r="T7" s="524"/>
      <c r="U7" s="524"/>
      <c r="V7" s="524"/>
      <c r="W7" s="524"/>
      <c r="X7" s="525"/>
      <c r="Y7" s="481"/>
      <c r="Z7" s="475"/>
      <c r="AA7" s="475"/>
      <c r="AB7" s="475"/>
      <c r="AC7" s="475"/>
      <c r="AD7" s="475"/>
      <c r="AJ7" s="482" t="s">
        <v>140</v>
      </c>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c r="BI7" s="482"/>
      <c r="BJ7" s="482"/>
      <c r="BK7" s="482"/>
      <c r="BL7" s="482"/>
      <c r="BM7" s="482"/>
      <c r="BN7" s="482"/>
    </row>
    <row r="8" spans="2:68" s="57" customFormat="1" ht="15" customHeight="1" x14ac:dyDescent="0.15">
      <c r="B8" s="470">
        <v>1</v>
      </c>
      <c r="C8" s="471"/>
      <c r="D8" s="483"/>
      <c r="E8" s="484"/>
      <c r="F8" s="484"/>
      <c r="G8" s="484"/>
      <c r="H8" s="484"/>
      <c r="I8" s="484"/>
      <c r="J8" s="484"/>
      <c r="K8" s="484"/>
      <c r="L8" s="484"/>
      <c r="M8" s="484"/>
      <c r="N8" s="484"/>
      <c r="O8" s="475"/>
      <c r="P8" s="475"/>
      <c r="Q8" s="475"/>
      <c r="R8" s="475"/>
      <c r="S8" s="526"/>
      <c r="T8" s="526"/>
      <c r="U8" s="526"/>
      <c r="V8" s="526"/>
      <c r="W8" s="526"/>
      <c r="X8" s="527"/>
      <c r="Y8" s="481" t="str">
        <f t="shared" ref="Y8:Y23" si="0">IF(AND($O8&gt;500,$O8&lt;514),"●","")</f>
        <v/>
      </c>
      <c r="Z8" s="475"/>
      <c r="AA8" s="475"/>
      <c r="AB8" s="475" t="str">
        <f t="shared" ref="AB8:AB23" si="1">IF(AND($O8&gt;600,$O8&lt;608),"●","")</f>
        <v/>
      </c>
      <c r="AC8" s="475"/>
      <c r="AD8" s="475"/>
      <c r="AJ8" s="482" t="s">
        <v>141</v>
      </c>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c r="BI8" s="482"/>
      <c r="BJ8" s="482"/>
      <c r="BK8" s="482"/>
      <c r="BL8" s="482"/>
      <c r="BM8" s="482"/>
      <c r="BN8" s="482"/>
    </row>
    <row r="9" spans="2:68" s="57" customFormat="1" ht="15" customHeight="1" x14ac:dyDescent="0.15">
      <c r="B9" s="470">
        <v>2</v>
      </c>
      <c r="C9" s="471"/>
      <c r="D9" s="483"/>
      <c r="E9" s="484"/>
      <c r="F9" s="484"/>
      <c r="G9" s="484"/>
      <c r="H9" s="484"/>
      <c r="I9" s="484"/>
      <c r="J9" s="484"/>
      <c r="K9" s="484"/>
      <c r="L9" s="484"/>
      <c r="M9" s="484"/>
      <c r="N9" s="484"/>
      <c r="O9" s="475"/>
      <c r="P9" s="475"/>
      <c r="Q9" s="475"/>
      <c r="R9" s="475"/>
      <c r="S9" s="526"/>
      <c r="T9" s="526"/>
      <c r="U9" s="526"/>
      <c r="V9" s="526"/>
      <c r="W9" s="526"/>
      <c r="X9" s="527"/>
      <c r="Y9" s="481" t="str">
        <f t="shared" si="0"/>
        <v/>
      </c>
      <c r="Z9" s="475"/>
      <c r="AA9" s="475"/>
      <c r="AB9" s="475" t="str">
        <f t="shared" si="1"/>
        <v/>
      </c>
      <c r="AC9" s="475"/>
      <c r="AD9" s="475"/>
      <c r="AJ9" s="482" t="s">
        <v>142</v>
      </c>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row>
    <row r="10" spans="2:68" s="57" customFormat="1" ht="15" customHeight="1" x14ac:dyDescent="0.15">
      <c r="B10" s="470">
        <v>3</v>
      </c>
      <c r="C10" s="471"/>
      <c r="D10" s="483"/>
      <c r="E10" s="484"/>
      <c r="F10" s="484"/>
      <c r="G10" s="484"/>
      <c r="H10" s="484"/>
      <c r="I10" s="484"/>
      <c r="J10" s="484"/>
      <c r="K10" s="484"/>
      <c r="L10" s="484"/>
      <c r="M10" s="484"/>
      <c r="N10" s="484"/>
      <c r="O10" s="475"/>
      <c r="P10" s="475"/>
      <c r="Q10" s="475"/>
      <c r="R10" s="475"/>
      <c r="S10" s="526"/>
      <c r="T10" s="526"/>
      <c r="U10" s="526"/>
      <c r="V10" s="526"/>
      <c r="W10" s="526"/>
      <c r="X10" s="527"/>
      <c r="Y10" s="481" t="str">
        <f t="shared" si="0"/>
        <v/>
      </c>
      <c r="Z10" s="475"/>
      <c r="AA10" s="475"/>
      <c r="AB10" s="475" t="str">
        <f t="shared" si="1"/>
        <v/>
      </c>
      <c r="AC10" s="475"/>
      <c r="AD10" s="475"/>
      <c r="AJ10" s="488" t="s">
        <v>143</v>
      </c>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row>
    <row r="11" spans="2:68" s="57" customFormat="1" ht="15" customHeight="1" x14ac:dyDescent="0.15">
      <c r="B11" s="470">
        <v>4</v>
      </c>
      <c r="C11" s="471"/>
      <c r="D11" s="483"/>
      <c r="E11" s="484"/>
      <c r="F11" s="484"/>
      <c r="G11" s="484"/>
      <c r="H11" s="484"/>
      <c r="I11" s="484"/>
      <c r="J11" s="484"/>
      <c r="K11" s="484"/>
      <c r="L11" s="484"/>
      <c r="M11" s="484"/>
      <c r="N11" s="484"/>
      <c r="O11" s="475"/>
      <c r="P11" s="475"/>
      <c r="Q11" s="475"/>
      <c r="R11" s="475"/>
      <c r="S11" s="526"/>
      <c r="T11" s="526"/>
      <c r="U11" s="526"/>
      <c r="V11" s="526"/>
      <c r="W11" s="526"/>
      <c r="X11" s="527"/>
      <c r="Y11" s="481" t="str">
        <f t="shared" si="0"/>
        <v/>
      </c>
      <c r="Z11" s="475"/>
      <c r="AA11" s="475"/>
      <c r="AB11" s="475" t="str">
        <f t="shared" si="1"/>
        <v/>
      </c>
      <c r="AC11" s="475"/>
      <c r="AD11" s="475"/>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row>
    <row r="12" spans="2:68" s="57" customFormat="1" ht="15" customHeight="1" x14ac:dyDescent="0.15">
      <c r="B12" s="470">
        <v>5</v>
      </c>
      <c r="C12" s="471"/>
      <c r="D12" s="483"/>
      <c r="E12" s="484"/>
      <c r="F12" s="484"/>
      <c r="G12" s="484"/>
      <c r="H12" s="484"/>
      <c r="I12" s="484"/>
      <c r="J12" s="484"/>
      <c r="K12" s="484"/>
      <c r="L12" s="484"/>
      <c r="M12" s="484"/>
      <c r="N12" s="484"/>
      <c r="O12" s="475"/>
      <c r="P12" s="475"/>
      <c r="Q12" s="475"/>
      <c r="R12" s="475"/>
      <c r="S12" s="526"/>
      <c r="T12" s="526"/>
      <c r="U12" s="526"/>
      <c r="V12" s="526"/>
      <c r="W12" s="526"/>
      <c r="X12" s="527"/>
      <c r="Y12" s="481" t="str">
        <f t="shared" si="0"/>
        <v/>
      </c>
      <c r="Z12" s="475"/>
      <c r="AA12" s="475"/>
      <c r="AB12" s="475" t="str">
        <f t="shared" si="1"/>
        <v/>
      </c>
      <c r="AC12" s="475"/>
      <c r="AD12" s="475"/>
    </row>
    <row r="13" spans="2:68" s="57" customFormat="1" ht="15" customHeight="1" x14ac:dyDescent="0.15">
      <c r="B13" s="470">
        <v>6</v>
      </c>
      <c r="C13" s="471"/>
      <c r="D13" s="483"/>
      <c r="E13" s="484"/>
      <c r="F13" s="484"/>
      <c r="G13" s="484"/>
      <c r="H13" s="484"/>
      <c r="I13" s="484"/>
      <c r="J13" s="484"/>
      <c r="K13" s="484"/>
      <c r="L13" s="484"/>
      <c r="M13" s="484"/>
      <c r="N13" s="484"/>
      <c r="O13" s="475"/>
      <c r="P13" s="475"/>
      <c r="Q13" s="475"/>
      <c r="R13" s="475"/>
      <c r="S13" s="526"/>
      <c r="T13" s="526"/>
      <c r="U13" s="526"/>
      <c r="V13" s="526"/>
      <c r="W13" s="526"/>
      <c r="X13" s="527"/>
      <c r="Y13" s="481" t="str">
        <f t="shared" si="0"/>
        <v/>
      </c>
      <c r="Z13" s="475"/>
      <c r="AA13" s="475"/>
      <c r="AB13" s="475" t="str">
        <f t="shared" si="1"/>
        <v/>
      </c>
      <c r="AC13" s="475"/>
      <c r="AD13" s="475"/>
      <c r="AJ13" s="57" t="s">
        <v>144</v>
      </c>
    </row>
    <row r="14" spans="2:68" s="57" customFormat="1" ht="15" customHeight="1" x14ac:dyDescent="0.15">
      <c r="B14" s="470">
        <v>7</v>
      </c>
      <c r="C14" s="471"/>
      <c r="D14" s="528"/>
      <c r="E14" s="529"/>
      <c r="F14" s="529"/>
      <c r="G14" s="529"/>
      <c r="H14" s="529"/>
      <c r="I14" s="529"/>
      <c r="J14" s="529"/>
      <c r="K14" s="529"/>
      <c r="L14" s="529"/>
      <c r="M14" s="529"/>
      <c r="N14" s="530"/>
      <c r="O14" s="475"/>
      <c r="P14" s="475"/>
      <c r="Q14" s="475"/>
      <c r="R14" s="475"/>
      <c r="S14" s="526"/>
      <c r="T14" s="526"/>
      <c r="U14" s="526"/>
      <c r="V14" s="526"/>
      <c r="W14" s="526"/>
      <c r="X14" s="527"/>
      <c r="Y14" s="481" t="str">
        <f t="shared" si="0"/>
        <v/>
      </c>
      <c r="Z14" s="475"/>
      <c r="AA14" s="475"/>
      <c r="AB14" s="475" t="str">
        <f t="shared" si="1"/>
        <v/>
      </c>
      <c r="AC14" s="475"/>
      <c r="AD14" s="475"/>
      <c r="AJ14" s="478" t="s">
        <v>178</v>
      </c>
      <c r="AK14" s="475"/>
      <c r="AL14" s="475"/>
      <c r="AM14" s="475" t="s">
        <v>58</v>
      </c>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8" t="s">
        <v>90</v>
      </c>
      <c r="BJ14" s="475"/>
      <c r="BK14" s="475"/>
      <c r="BM14" s="489" t="s">
        <v>147</v>
      </c>
      <c r="BN14" s="490"/>
      <c r="BO14" s="490"/>
      <c r="BP14" s="491"/>
    </row>
    <row r="15" spans="2:68" s="57" customFormat="1" ht="15" customHeight="1" x14ac:dyDescent="0.15">
      <c r="B15" s="470">
        <v>8</v>
      </c>
      <c r="C15" s="471"/>
      <c r="D15" s="528"/>
      <c r="E15" s="529"/>
      <c r="F15" s="529"/>
      <c r="G15" s="529"/>
      <c r="H15" s="529"/>
      <c r="I15" s="529"/>
      <c r="J15" s="529"/>
      <c r="K15" s="529"/>
      <c r="L15" s="529"/>
      <c r="M15" s="529"/>
      <c r="N15" s="530"/>
      <c r="O15" s="475"/>
      <c r="P15" s="475"/>
      <c r="Q15" s="475"/>
      <c r="R15" s="475"/>
      <c r="S15" s="526"/>
      <c r="T15" s="526"/>
      <c r="U15" s="526"/>
      <c r="V15" s="526"/>
      <c r="W15" s="526"/>
      <c r="X15" s="527"/>
      <c r="Y15" s="481" t="str">
        <f t="shared" si="0"/>
        <v/>
      </c>
      <c r="Z15" s="475"/>
      <c r="AA15" s="475"/>
      <c r="AB15" s="475" t="str">
        <f t="shared" si="1"/>
        <v/>
      </c>
      <c r="AC15" s="475"/>
      <c r="AD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M15" s="492"/>
      <c r="BN15" s="493"/>
      <c r="BO15" s="493"/>
      <c r="BP15" s="494"/>
    </row>
    <row r="16" spans="2:68" s="57" customFormat="1" ht="15" customHeight="1" x14ac:dyDescent="0.15">
      <c r="B16" s="470">
        <v>9</v>
      </c>
      <c r="C16" s="471"/>
      <c r="D16" s="483"/>
      <c r="E16" s="484"/>
      <c r="F16" s="484"/>
      <c r="G16" s="484"/>
      <c r="H16" s="484"/>
      <c r="I16" s="484"/>
      <c r="J16" s="484"/>
      <c r="K16" s="484"/>
      <c r="L16" s="484"/>
      <c r="M16" s="484"/>
      <c r="N16" s="484"/>
      <c r="O16" s="475"/>
      <c r="P16" s="475"/>
      <c r="Q16" s="475"/>
      <c r="R16" s="475"/>
      <c r="S16" s="526"/>
      <c r="T16" s="526"/>
      <c r="U16" s="526"/>
      <c r="V16" s="526"/>
      <c r="W16" s="526"/>
      <c r="X16" s="527"/>
      <c r="Y16" s="481" t="str">
        <f t="shared" si="0"/>
        <v/>
      </c>
      <c r="Z16" s="475"/>
      <c r="AA16" s="475"/>
      <c r="AB16" s="475" t="str">
        <f t="shared" si="1"/>
        <v/>
      </c>
      <c r="AC16" s="475"/>
      <c r="AD16" s="475"/>
      <c r="AJ16" s="475">
        <v>501</v>
      </c>
      <c r="AK16" s="475"/>
      <c r="AL16" s="475"/>
      <c r="AM16" s="484" t="s">
        <v>179</v>
      </c>
      <c r="AN16" s="484"/>
      <c r="AO16" s="484"/>
      <c r="AP16" s="484"/>
      <c r="AQ16" s="484"/>
      <c r="AR16" s="484"/>
      <c r="AS16" s="484"/>
      <c r="AT16" s="484"/>
      <c r="AU16" s="484"/>
      <c r="AV16" s="484"/>
      <c r="AW16" s="484"/>
      <c r="AX16" s="484"/>
      <c r="AY16" s="484"/>
      <c r="AZ16" s="484"/>
      <c r="BA16" s="484"/>
      <c r="BB16" s="484"/>
      <c r="BC16" s="484"/>
      <c r="BD16" s="484"/>
      <c r="BE16" s="484"/>
      <c r="BF16" s="484"/>
      <c r="BG16" s="484"/>
      <c r="BH16" s="484"/>
      <c r="BI16" s="475">
        <v>5</v>
      </c>
      <c r="BJ16" s="475"/>
      <c r="BK16" s="475"/>
      <c r="BM16" s="485">
        <f>COUNTIF($O$8:$R$35,AJ16)</f>
        <v>0</v>
      </c>
      <c r="BN16" s="486"/>
      <c r="BO16" s="486"/>
      <c r="BP16" s="61" t="s">
        <v>61</v>
      </c>
    </row>
    <row r="17" spans="2:68" s="57" customFormat="1" ht="15" customHeight="1" x14ac:dyDescent="0.15">
      <c r="B17" s="470">
        <v>10</v>
      </c>
      <c r="C17" s="471"/>
      <c r="D17" s="483"/>
      <c r="E17" s="484"/>
      <c r="F17" s="484"/>
      <c r="G17" s="484"/>
      <c r="H17" s="484"/>
      <c r="I17" s="484"/>
      <c r="J17" s="484"/>
      <c r="K17" s="484"/>
      <c r="L17" s="484"/>
      <c r="M17" s="484"/>
      <c r="N17" s="484"/>
      <c r="O17" s="475"/>
      <c r="P17" s="475"/>
      <c r="Q17" s="475"/>
      <c r="R17" s="475"/>
      <c r="S17" s="526"/>
      <c r="T17" s="526"/>
      <c r="U17" s="526"/>
      <c r="V17" s="526"/>
      <c r="W17" s="526"/>
      <c r="X17" s="527"/>
      <c r="Y17" s="481" t="str">
        <f t="shared" si="0"/>
        <v/>
      </c>
      <c r="Z17" s="475"/>
      <c r="AA17" s="475"/>
      <c r="AB17" s="475" t="str">
        <f t="shared" si="1"/>
        <v/>
      </c>
      <c r="AC17" s="475"/>
      <c r="AD17" s="475"/>
      <c r="AJ17" s="475">
        <v>502</v>
      </c>
      <c r="AK17" s="475"/>
      <c r="AL17" s="475"/>
      <c r="AM17" s="484" t="s">
        <v>180</v>
      </c>
      <c r="AN17" s="484"/>
      <c r="AO17" s="484"/>
      <c r="AP17" s="484"/>
      <c r="AQ17" s="484"/>
      <c r="AR17" s="484"/>
      <c r="AS17" s="484"/>
      <c r="AT17" s="484"/>
      <c r="AU17" s="484"/>
      <c r="AV17" s="484"/>
      <c r="AW17" s="484"/>
      <c r="AX17" s="484"/>
      <c r="AY17" s="484"/>
      <c r="AZ17" s="484"/>
      <c r="BA17" s="484"/>
      <c r="BB17" s="484"/>
      <c r="BC17" s="484"/>
      <c r="BD17" s="484"/>
      <c r="BE17" s="484"/>
      <c r="BF17" s="484"/>
      <c r="BG17" s="484"/>
      <c r="BH17" s="484"/>
      <c r="BI17" s="475">
        <v>5</v>
      </c>
      <c r="BJ17" s="475"/>
      <c r="BK17" s="475"/>
      <c r="BM17" s="485">
        <f>COUNTIF($O$8:$R$35,AJ17)</f>
        <v>0</v>
      </c>
      <c r="BN17" s="486"/>
      <c r="BO17" s="486"/>
      <c r="BP17" s="61" t="s">
        <v>61</v>
      </c>
    </row>
    <row r="18" spans="2:68" s="57" customFormat="1" ht="15" customHeight="1" x14ac:dyDescent="0.15">
      <c r="B18" s="470">
        <v>11</v>
      </c>
      <c r="C18" s="471"/>
      <c r="D18" s="483"/>
      <c r="E18" s="484"/>
      <c r="F18" s="484"/>
      <c r="G18" s="484"/>
      <c r="H18" s="484"/>
      <c r="I18" s="484"/>
      <c r="J18" s="484"/>
      <c r="K18" s="484"/>
      <c r="L18" s="484"/>
      <c r="M18" s="484"/>
      <c r="N18" s="484"/>
      <c r="O18" s="475"/>
      <c r="P18" s="475"/>
      <c r="Q18" s="475"/>
      <c r="R18" s="475"/>
      <c r="S18" s="526"/>
      <c r="T18" s="526"/>
      <c r="U18" s="526"/>
      <c r="V18" s="526"/>
      <c r="W18" s="526"/>
      <c r="X18" s="527"/>
      <c r="Y18" s="481" t="str">
        <f t="shared" si="0"/>
        <v/>
      </c>
      <c r="Z18" s="475"/>
      <c r="AA18" s="475"/>
      <c r="AB18" s="475" t="str">
        <f t="shared" si="1"/>
        <v/>
      </c>
      <c r="AC18" s="475"/>
      <c r="AD18" s="475"/>
      <c r="AJ18" s="475">
        <v>503</v>
      </c>
      <c r="AK18" s="475"/>
      <c r="AL18" s="475"/>
      <c r="AM18" s="484" t="s">
        <v>181</v>
      </c>
      <c r="AN18" s="484"/>
      <c r="AO18" s="484"/>
      <c r="AP18" s="484"/>
      <c r="AQ18" s="484"/>
      <c r="AR18" s="484"/>
      <c r="AS18" s="484"/>
      <c r="AT18" s="484"/>
      <c r="AU18" s="484"/>
      <c r="AV18" s="484"/>
      <c r="AW18" s="484"/>
      <c r="AX18" s="484"/>
      <c r="AY18" s="484"/>
      <c r="AZ18" s="484"/>
      <c r="BA18" s="484"/>
      <c r="BB18" s="484"/>
      <c r="BC18" s="484"/>
      <c r="BD18" s="484"/>
      <c r="BE18" s="484"/>
      <c r="BF18" s="484"/>
      <c r="BG18" s="484"/>
      <c r="BH18" s="484"/>
      <c r="BI18" s="475">
        <v>5</v>
      </c>
      <c r="BJ18" s="475"/>
      <c r="BK18" s="475"/>
      <c r="BM18" s="485">
        <f t="shared" ref="BM18:BM35" si="2">COUNTIF($O$8:$R$35,AJ18)</f>
        <v>0</v>
      </c>
      <c r="BN18" s="486"/>
      <c r="BO18" s="486"/>
      <c r="BP18" s="61" t="s">
        <v>61</v>
      </c>
    </row>
    <row r="19" spans="2:68" s="57" customFormat="1" ht="15" customHeight="1" x14ac:dyDescent="0.15">
      <c r="B19" s="470">
        <v>12</v>
      </c>
      <c r="C19" s="471"/>
      <c r="D19" s="483"/>
      <c r="E19" s="484"/>
      <c r="F19" s="484"/>
      <c r="G19" s="484"/>
      <c r="H19" s="484"/>
      <c r="I19" s="484"/>
      <c r="J19" s="484"/>
      <c r="K19" s="484"/>
      <c r="L19" s="484"/>
      <c r="M19" s="484"/>
      <c r="N19" s="484"/>
      <c r="O19" s="475"/>
      <c r="P19" s="475"/>
      <c r="Q19" s="475"/>
      <c r="R19" s="475"/>
      <c r="S19" s="526"/>
      <c r="T19" s="526"/>
      <c r="U19" s="526"/>
      <c r="V19" s="526"/>
      <c r="W19" s="526"/>
      <c r="X19" s="527"/>
      <c r="Y19" s="481" t="str">
        <f t="shared" si="0"/>
        <v/>
      </c>
      <c r="Z19" s="475"/>
      <c r="AA19" s="475"/>
      <c r="AB19" s="475" t="str">
        <f t="shared" si="1"/>
        <v/>
      </c>
      <c r="AC19" s="475"/>
      <c r="AD19" s="475"/>
      <c r="AJ19" s="475">
        <v>504</v>
      </c>
      <c r="AK19" s="475"/>
      <c r="AL19" s="475"/>
      <c r="AM19" s="484" t="s">
        <v>182</v>
      </c>
      <c r="AN19" s="484"/>
      <c r="AO19" s="484"/>
      <c r="AP19" s="484"/>
      <c r="AQ19" s="484"/>
      <c r="AR19" s="484"/>
      <c r="AS19" s="484"/>
      <c r="AT19" s="484"/>
      <c r="AU19" s="484"/>
      <c r="AV19" s="484"/>
      <c r="AW19" s="484"/>
      <c r="AX19" s="484"/>
      <c r="AY19" s="484"/>
      <c r="AZ19" s="484"/>
      <c r="BA19" s="484"/>
      <c r="BB19" s="484"/>
      <c r="BC19" s="484"/>
      <c r="BD19" s="484"/>
      <c r="BE19" s="484"/>
      <c r="BF19" s="484"/>
      <c r="BG19" s="484"/>
      <c r="BH19" s="484"/>
      <c r="BI19" s="475">
        <v>5</v>
      </c>
      <c r="BJ19" s="475"/>
      <c r="BK19" s="475"/>
      <c r="BM19" s="485">
        <f t="shared" si="2"/>
        <v>0</v>
      </c>
      <c r="BN19" s="486"/>
      <c r="BO19" s="486"/>
      <c r="BP19" s="61" t="s">
        <v>61</v>
      </c>
    </row>
    <row r="20" spans="2:68" s="57" customFormat="1" ht="15" customHeight="1" x14ac:dyDescent="0.15">
      <c r="B20" s="470">
        <v>13</v>
      </c>
      <c r="C20" s="471"/>
      <c r="D20" s="528"/>
      <c r="E20" s="529"/>
      <c r="F20" s="529"/>
      <c r="G20" s="529"/>
      <c r="H20" s="529"/>
      <c r="I20" s="529"/>
      <c r="J20" s="529"/>
      <c r="K20" s="529"/>
      <c r="L20" s="529"/>
      <c r="M20" s="529"/>
      <c r="N20" s="530"/>
      <c r="O20" s="475"/>
      <c r="P20" s="475"/>
      <c r="Q20" s="475"/>
      <c r="R20" s="475"/>
      <c r="S20" s="526"/>
      <c r="T20" s="526"/>
      <c r="U20" s="526"/>
      <c r="V20" s="526"/>
      <c r="W20" s="526"/>
      <c r="X20" s="527"/>
      <c r="Y20" s="481" t="str">
        <f t="shared" si="0"/>
        <v/>
      </c>
      <c r="Z20" s="475"/>
      <c r="AA20" s="475"/>
      <c r="AB20" s="475" t="str">
        <f t="shared" si="1"/>
        <v/>
      </c>
      <c r="AC20" s="475"/>
      <c r="AD20" s="475"/>
      <c r="AJ20" s="475">
        <v>505</v>
      </c>
      <c r="AK20" s="475"/>
      <c r="AL20" s="475"/>
      <c r="AM20" s="484" t="s">
        <v>183</v>
      </c>
      <c r="AN20" s="484"/>
      <c r="AO20" s="484"/>
      <c r="AP20" s="484"/>
      <c r="AQ20" s="484"/>
      <c r="AR20" s="484"/>
      <c r="AS20" s="484"/>
      <c r="AT20" s="484"/>
      <c r="AU20" s="484"/>
      <c r="AV20" s="484"/>
      <c r="AW20" s="484"/>
      <c r="AX20" s="484"/>
      <c r="AY20" s="484"/>
      <c r="AZ20" s="484"/>
      <c r="BA20" s="484"/>
      <c r="BB20" s="484"/>
      <c r="BC20" s="484"/>
      <c r="BD20" s="484"/>
      <c r="BE20" s="484"/>
      <c r="BF20" s="484"/>
      <c r="BG20" s="484"/>
      <c r="BH20" s="484"/>
      <c r="BI20" s="475">
        <v>5</v>
      </c>
      <c r="BJ20" s="475"/>
      <c r="BK20" s="475"/>
      <c r="BM20" s="485">
        <f t="shared" si="2"/>
        <v>0</v>
      </c>
      <c r="BN20" s="486"/>
      <c r="BO20" s="486"/>
      <c r="BP20" s="61" t="s">
        <v>61</v>
      </c>
    </row>
    <row r="21" spans="2:68" s="57" customFormat="1" ht="15" customHeight="1" x14ac:dyDescent="0.15">
      <c r="B21" s="470">
        <v>14</v>
      </c>
      <c r="C21" s="471"/>
      <c r="D21" s="528"/>
      <c r="E21" s="529"/>
      <c r="F21" s="529"/>
      <c r="G21" s="529"/>
      <c r="H21" s="529"/>
      <c r="I21" s="529"/>
      <c r="J21" s="529"/>
      <c r="K21" s="529"/>
      <c r="L21" s="529"/>
      <c r="M21" s="529"/>
      <c r="N21" s="530"/>
      <c r="O21" s="475"/>
      <c r="P21" s="475"/>
      <c r="Q21" s="475"/>
      <c r="R21" s="475"/>
      <c r="S21" s="526"/>
      <c r="T21" s="526"/>
      <c r="U21" s="526"/>
      <c r="V21" s="526"/>
      <c r="W21" s="526"/>
      <c r="X21" s="527"/>
      <c r="Y21" s="481" t="str">
        <f t="shared" si="0"/>
        <v/>
      </c>
      <c r="Z21" s="475"/>
      <c r="AA21" s="475"/>
      <c r="AB21" s="475" t="str">
        <f t="shared" si="1"/>
        <v/>
      </c>
      <c r="AC21" s="475"/>
      <c r="AD21" s="475"/>
      <c r="AJ21" s="475">
        <v>506</v>
      </c>
      <c r="AK21" s="475"/>
      <c r="AL21" s="475"/>
      <c r="AM21" s="484" t="s">
        <v>184</v>
      </c>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75">
        <v>5</v>
      </c>
      <c r="BJ21" s="475"/>
      <c r="BK21" s="475"/>
      <c r="BM21" s="485">
        <f t="shared" si="2"/>
        <v>0</v>
      </c>
      <c r="BN21" s="486"/>
      <c r="BO21" s="486"/>
      <c r="BP21" s="61" t="s">
        <v>61</v>
      </c>
    </row>
    <row r="22" spans="2:68" s="57" customFormat="1" ht="15" customHeight="1" x14ac:dyDescent="0.15">
      <c r="B22" s="470">
        <v>15</v>
      </c>
      <c r="C22" s="471"/>
      <c r="D22" s="483"/>
      <c r="E22" s="484"/>
      <c r="F22" s="484"/>
      <c r="G22" s="484"/>
      <c r="H22" s="484"/>
      <c r="I22" s="484"/>
      <c r="J22" s="484"/>
      <c r="K22" s="484"/>
      <c r="L22" s="484"/>
      <c r="M22" s="484"/>
      <c r="N22" s="484"/>
      <c r="O22" s="475"/>
      <c r="P22" s="475"/>
      <c r="Q22" s="475"/>
      <c r="R22" s="475"/>
      <c r="S22" s="526"/>
      <c r="T22" s="526"/>
      <c r="U22" s="526"/>
      <c r="V22" s="526"/>
      <c r="W22" s="526"/>
      <c r="X22" s="527"/>
      <c r="Y22" s="481" t="str">
        <f t="shared" si="0"/>
        <v/>
      </c>
      <c r="Z22" s="475"/>
      <c r="AA22" s="475"/>
      <c r="AB22" s="475" t="str">
        <f t="shared" si="1"/>
        <v/>
      </c>
      <c r="AC22" s="475"/>
      <c r="AD22" s="475"/>
      <c r="AJ22" s="475">
        <v>507</v>
      </c>
      <c r="AK22" s="475"/>
      <c r="AL22" s="475"/>
      <c r="AM22" s="484" t="s">
        <v>185</v>
      </c>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75">
        <v>5</v>
      </c>
      <c r="BJ22" s="475"/>
      <c r="BK22" s="475"/>
      <c r="BM22" s="485">
        <f t="shared" si="2"/>
        <v>0</v>
      </c>
      <c r="BN22" s="486"/>
      <c r="BO22" s="486"/>
      <c r="BP22" s="61" t="s">
        <v>61</v>
      </c>
    </row>
    <row r="23" spans="2:68" s="57" customFormat="1" ht="15" customHeight="1" x14ac:dyDescent="0.15">
      <c r="B23" s="470">
        <v>16</v>
      </c>
      <c r="C23" s="471"/>
      <c r="D23" s="483"/>
      <c r="E23" s="484"/>
      <c r="F23" s="484"/>
      <c r="G23" s="484"/>
      <c r="H23" s="484"/>
      <c r="I23" s="484"/>
      <c r="J23" s="484"/>
      <c r="K23" s="484"/>
      <c r="L23" s="484"/>
      <c r="M23" s="484"/>
      <c r="N23" s="484"/>
      <c r="O23" s="475"/>
      <c r="P23" s="475"/>
      <c r="Q23" s="475"/>
      <c r="R23" s="475"/>
      <c r="S23" s="526"/>
      <c r="T23" s="526"/>
      <c r="U23" s="526"/>
      <c r="V23" s="526"/>
      <c r="W23" s="526"/>
      <c r="X23" s="527"/>
      <c r="Y23" s="481" t="str">
        <f t="shared" si="0"/>
        <v/>
      </c>
      <c r="Z23" s="475"/>
      <c r="AA23" s="475"/>
      <c r="AB23" s="475" t="str">
        <f t="shared" si="1"/>
        <v/>
      </c>
      <c r="AC23" s="475"/>
      <c r="AD23" s="475"/>
      <c r="AJ23" s="475">
        <v>508</v>
      </c>
      <c r="AK23" s="475"/>
      <c r="AL23" s="475"/>
      <c r="AM23" s="484" t="s">
        <v>186</v>
      </c>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75">
        <v>5</v>
      </c>
      <c r="BJ23" s="475"/>
      <c r="BK23" s="475"/>
      <c r="BM23" s="485">
        <f t="shared" si="2"/>
        <v>0</v>
      </c>
      <c r="BN23" s="486"/>
      <c r="BO23" s="486"/>
      <c r="BP23" s="61" t="s">
        <v>61</v>
      </c>
    </row>
    <row r="24" spans="2:68" s="57" customFormat="1" ht="15" customHeight="1" x14ac:dyDescent="0.15">
      <c r="B24" s="470">
        <v>17</v>
      </c>
      <c r="C24" s="471"/>
      <c r="D24" s="483"/>
      <c r="E24" s="484"/>
      <c r="F24" s="484"/>
      <c r="G24" s="484"/>
      <c r="H24" s="484"/>
      <c r="I24" s="484"/>
      <c r="J24" s="484"/>
      <c r="K24" s="484"/>
      <c r="L24" s="484"/>
      <c r="M24" s="484"/>
      <c r="N24" s="484"/>
      <c r="O24" s="475"/>
      <c r="P24" s="475"/>
      <c r="Q24" s="475"/>
      <c r="R24" s="475"/>
      <c r="S24" s="526"/>
      <c r="T24" s="526"/>
      <c r="U24" s="526"/>
      <c r="V24" s="526"/>
      <c r="W24" s="526"/>
      <c r="X24" s="527"/>
      <c r="Y24" s="481" t="str">
        <f t="shared" ref="Y24:Y35" si="3">IF(AND($O24&gt;500,$O24&lt;514),"●","")</f>
        <v/>
      </c>
      <c r="Z24" s="475"/>
      <c r="AA24" s="475"/>
      <c r="AB24" s="475" t="str">
        <f t="shared" ref="AB24:AB35" si="4">IF(AND($O24&gt;600,$O24&lt;608),"●","")</f>
        <v/>
      </c>
      <c r="AC24" s="475"/>
      <c r="AD24" s="475"/>
      <c r="AJ24" s="475">
        <v>509</v>
      </c>
      <c r="AK24" s="475"/>
      <c r="AL24" s="475"/>
      <c r="AM24" s="484" t="s">
        <v>187</v>
      </c>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75">
        <v>5</v>
      </c>
      <c r="BJ24" s="475"/>
      <c r="BK24" s="475"/>
      <c r="BM24" s="485">
        <f t="shared" si="2"/>
        <v>0</v>
      </c>
      <c r="BN24" s="486"/>
      <c r="BO24" s="486"/>
      <c r="BP24" s="61" t="s">
        <v>61</v>
      </c>
    </row>
    <row r="25" spans="2:68" s="57" customFormat="1" ht="15" customHeight="1" x14ac:dyDescent="0.15">
      <c r="B25" s="470">
        <v>18</v>
      </c>
      <c r="C25" s="471"/>
      <c r="D25" s="483"/>
      <c r="E25" s="484"/>
      <c r="F25" s="484"/>
      <c r="G25" s="484"/>
      <c r="H25" s="484"/>
      <c r="I25" s="484"/>
      <c r="J25" s="484"/>
      <c r="K25" s="484"/>
      <c r="L25" s="484"/>
      <c r="M25" s="484"/>
      <c r="N25" s="484"/>
      <c r="O25" s="475"/>
      <c r="P25" s="475"/>
      <c r="Q25" s="475"/>
      <c r="R25" s="475"/>
      <c r="S25" s="526"/>
      <c r="T25" s="526"/>
      <c r="U25" s="526"/>
      <c r="V25" s="526"/>
      <c r="W25" s="526"/>
      <c r="X25" s="527"/>
      <c r="Y25" s="481" t="str">
        <f t="shared" si="3"/>
        <v/>
      </c>
      <c r="Z25" s="475"/>
      <c r="AA25" s="475"/>
      <c r="AB25" s="475" t="str">
        <f t="shared" si="4"/>
        <v/>
      </c>
      <c r="AC25" s="475"/>
      <c r="AD25" s="475"/>
      <c r="AJ25" s="475">
        <v>510</v>
      </c>
      <c r="AK25" s="475"/>
      <c r="AL25" s="475"/>
      <c r="AM25" s="484" t="s">
        <v>188</v>
      </c>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75">
        <v>5</v>
      </c>
      <c r="BJ25" s="475"/>
      <c r="BK25" s="475"/>
      <c r="BM25" s="485">
        <f t="shared" si="2"/>
        <v>0</v>
      </c>
      <c r="BN25" s="486"/>
      <c r="BO25" s="486"/>
      <c r="BP25" s="61" t="s">
        <v>61</v>
      </c>
    </row>
    <row r="26" spans="2:68" s="57" customFormat="1" ht="15" customHeight="1" x14ac:dyDescent="0.15">
      <c r="B26" s="470">
        <v>19</v>
      </c>
      <c r="C26" s="471"/>
      <c r="D26" s="483"/>
      <c r="E26" s="484"/>
      <c r="F26" s="484"/>
      <c r="G26" s="484"/>
      <c r="H26" s="484"/>
      <c r="I26" s="484"/>
      <c r="J26" s="484"/>
      <c r="K26" s="484"/>
      <c r="L26" s="484"/>
      <c r="M26" s="484"/>
      <c r="N26" s="484"/>
      <c r="O26" s="475"/>
      <c r="P26" s="475"/>
      <c r="Q26" s="475"/>
      <c r="R26" s="475"/>
      <c r="S26" s="526"/>
      <c r="T26" s="526"/>
      <c r="U26" s="526"/>
      <c r="V26" s="526"/>
      <c r="W26" s="526"/>
      <c r="X26" s="527"/>
      <c r="Y26" s="481" t="str">
        <f t="shared" si="3"/>
        <v/>
      </c>
      <c r="Z26" s="475"/>
      <c r="AA26" s="475"/>
      <c r="AB26" s="475" t="str">
        <f t="shared" si="4"/>
        <v/>
      </c>
      <c r="AC26" s="475"/>
      <c r="AD26" s="475"/>
      <c r="AJ26" s="475">
        <v>511</v>
      </c>
      <c r="AK26" s="475"/>
      <c r="AL26" s="475"/>
      <c r="AM26" s="484" t="s">
        <v>189</v>
      </c>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75">
        <v>5</v>
      </c>
      <c r="BJ26" s="475"/>
      <c r="BK26" s="475"/>
      <c r="BM26" s="485">
        <f t="shared" si="2"/>
        <v>0</v>
      </c>
      <c r="BN26" s="486"/>
      <c r="BO26" s="486"/>
      <c r="BP26" s="61" t="s">
        <v>61</v>
      </c>
    </row>
    <row r="27" spans="2:68" s="57" customFormat="1" ht="15" customHeight="1" x14ac:dyDescent="0.15">
      <c r="B27" s="470">
        <v>20</v>
      </c>
      <c r="C27" s="471"/>
      <c r="D27" s="483"/>
      <c r="E27" s="484"/>
      <c r="F27" s="484"/>
      <c r="G27" s="484"/>
      <c r="H27" s="484"/>
      <c r="I27" s="484"/>
      <c r="J27" s="484"/>
      <c r="K27" s="484"/>
      <c r="L27" s="484"/>
      <c r="M27" s="484"/>
      <c r="N27" s="484"/>
      <c r="O27" s="475"/>
      <c r="P27" s="475"/>
      <c r="Q27" s="475"/>
      <c r="R27" s="475"/>
      <c r="S27" s="526"/>
      <c r="T27" s="526"/>
      <c r="U27" s="526"/>
      <c r="V27" s="526"/>
      <c r="W27" s="526"/>
      <c r="X27" s="527"/>
      <c r="Y27" s="481" t="str">
        <f t="shared" si="3"/>
        <v/>
      </c>
      <c r="Z27" s="475"/>
      <c r="AA27" s="475"/>
      <c r="AB27" s="475" t="str">
        <f t="shared" si="4"/>
        <v/>
      </c>
      <c r="AC27" s="475"/>
      <c r="AD27" s="475"/>
      <c r="AJ27" s="475">
        <v>512</v>
      </c>
      <c r="AK27" s="475"/>
      <c r="AL27" s="475"/>
      <c r="AM27" s="484" t="s">
        <v>190</v>
      </c>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75">
        <v>5</v>
      </c>
      <c r="BJ27" s="475"/>
      <c r="BK27" s="475"/>
      <c r="BM27" s="485">
        <f t="shared" si="2"/>
        <v>0</v>
      </c>
      <c r="BN27" s="486"/>
      <c r="BO27" s="486"/>
      <c r="BP27" s="61" t="s">
        <v>61</v>
      </c>
    </row>
    <row r="28" spans="2:68" s="57" customFormat="1" ht="15" customHeight="1" x14ac:dyDescent="0.15">
      <c r="B28" s="470">
        <v>21</v>
      </c>
      <c r="C28" s="471"/>
      <c r="D28" s="483"/>
      <c r="E28" s="484"/>
      <c r="F28" s="484"/>
      <c r="G28" s="484"/>
      <c r="H28" s="484"/>
      <c r="I28" s="484"/>
      <c r="J28" s="484"/>
      <c r="K28" s="484"/>
      <c r="L28" s="484"/>
      <c r="M28" s="484"/>
      <c r="N28" s="484"/>
      <c r="O28" s="475"/>
      <c r="P28" s="475"/>
      <c r="Q28" s="475"/>
      <c r="R28" s="475"/>
      <c r="S28" s="526"/>
      <c r="T28" s="526"/>
      <c r="U28" s="526"/>
      <c r="V28" s="526"/>
      <c r="W28" s="526"/>
      <c r="X28" s="527"/>
      <c r="Y28" s="481" t="str">
        <f t="shared" si="3"/>
        <v/>
      </c>
      <c r="Z28" s="475"/>
      <c r="AA28" s="475"/>
      <c r="AB28" s="475" t="str">
        <f t="shared" si="4"/>
        <v/>
      </c>
      <c r="AC28" s="475"/>
      <c r="AD28" s="475"/>
      <c r="AJ28" s="475">
        <v>513</v>
      </c>
      <c r="AK28" s="475"/>
      <c r="AL28" s="475"/>
      <c r="AM28" s="484" t="s">
        <v>191</v>
      </c>
      <c r="AN28" s="484"/>
      <c r="AO28" s="484"/>
      <c r="AP28" s="484"/>
      <c r="AQ28" s="484"/>
      <c r="AR28" s="484"/>
      <c r="AS28" s="484"/>
      <c r="AT28" s="484"/>
      <c r="AU28" s="484"/>
      <c r="AV28" s="484"/>
      <c r="AW28" s="484"/>
      <c r="AX28" s="484"/>
      <c r="AY28" s="484"/>
      <c r="AZ28" s="484"/>
      <c r="BA28" s="484"/>
      <c r="BB28" s="484"/>
      <c r="BC28" s="484"/>
      <c r="BD28" s="484"/>
      <c r="BE28" s="484"/>
      <c r="BF28" s="484"/>
      <c r="BG28" s="484"/>
      <c r="BH28" s="484"/>
      <c r="BI28" s="475">
        <v>5</v>
      </c>
      <c r="BJ28" s="475"/>
      <c r="BK28" s="475"/>
      <c r="BM28" s="485">
        <f t="shared" si="2"/>
        <v>0</v>
      </c>
      <c r="BN28" s="486"/>
      <c r="BO28" s="486"/>
      <c r="BP28" s="61" t="s">
        <v>61</v>
      </c>
    </row>
    <row r="29" spans="2:68" s="57" customFormat="1" ht="15" customHeight="1" x14ac:dyDescent="0.15">
      <c r="B29" s="470">
        <v>22</v>
      </c>
      <c r="C29" s="471"/>
      <c r="D29" s="483"/>
      <c r="E29" s="484"/>
      <c r="F29" s="484"/>
      <c r="G29" s="484"/>
      <c r="H29" s="484"/>
      <c r="I29" s="484"/>
      <c r="J29" s="484"/>
      <c r="K29" s="484"/>
      <c r="L29" s="484"/>
      <c r="M29" s="484"/>
      <c r="N29" s="484"/>
      <c r="O29" s="475"/>
      <c r="P29" s="475"/>
      <c r="Q29" s="475"/>
      <c r="R29" s="475"/>
      <c r="S29" s="526"/>
      <c r="T29" s="526"/>
      <c r="U29" s="526"/>
      <c r="V29" s="526"/>
      <c r="W29" s="526"/>
      <c r="X29" s="527"/>
      <c r="Y29" s="481" t="str">
        <f t="shared" si="3"/>
        <v/>
      </c>
      <c r="Z29" s="475"/>
      <c r="AA29" s="475"/>
      <c r="AB29" s="475" t="str">
        <f t="shared" si="4"/>
        <v/>
      </c>
      <c r="AC29" s="475"/>
      <c r="AD29" s="475"/>
      <c r="AJ29" s="475">
        <v>601</v>
      </c>
      <c r="AK29" s="475"/>
      <c r="AL29" s="475"/>
      <c r="AM29" s="484" t="s">
        <v>124</v>
      </c>
      <c r="AN29" s="484"/>
      <c r="AO29" s="484"/>
      <c r="AP29" s="484"/>
      <c r="AQ29" s="484"/>
      <c r="AR29" s="484"/>
      <c r="AS29" s="484"/>
      <c r="AT29" s="484"/>
      <c r="AU29" s="484"/>
      <c r="AV29" s="484"/>
      <c r="AW29" s="484"/>
      <c r="AX29" s="484"/>
      <c r="AY29" s="484"/>
      <c r="AZ29" s="484"/>
      <c r="BA29" s="484"/>
      <c r="BB29" s="484"/>
      <c r="BC29" s="484"/>
      <c r="BD29" s="484"/>
      <c r="BE29" s="484"/>
      <c r="BF29" s="484"/>
      <c r="BG29" s="484"/>
      <c r="BH29" s="484"/>
      <c r="BI29" s="475">
        <v>2</v>
      </c>
      <c r="BJ29" s="475"/>
      <c r="BK29" s="475"/>
      <c r="BM29" s="485">
        <f t="shared" si="2"/>
        <v>0</v>
      </c>
      <c r="BN29" s="486"/>
      <c r="BO29" s="486"/>
      <c r="BP29" s="61" t="s">
        <v>61</v>
      </c>
    </row>
    <row r="30" spans="2:68" s="57" customFormat="1" ht="15" customHeight="1" x14ac:dyDescent="0.15">
      <c r="B30" s="470">
        <v>23</v>
      </c>
      <c r="C30" s="471"/>
      <c r="D30" s="483"/>
      <c r="E30" s="484"/>
      <c r="F30" s="484"/>
      <c r="G30" s="484"/>
      <c r="H30" s="484"/>
      <c r="I30" s="484"/>
      <c r="J30" s="484"/>
      <c r="K30" s="484"/>
      <c r="L30" s="484"/>
      <c r="M30" s="484"/>
      <c r="N30" s="484"/>
      <c r="O30" s="475"/>
      <c r="P30" s="475"/>
      <c r="Q30" s="475"/>
      <c r="R30" s="475"/>
      <c r="S30" s="526"/>
      <c r="T30" s="526"/>
      <c r="U30" s="526"/>
      <c r="V30" s="526"/>
      <c r="W30" s="526"/>
      <c r="X30" s="527"/>
      <c r="Y30" s="481" t="str">
        <f t="shared" si="3"/>
        <v/>
      </c>
      <c r="Z30" s="475"/>
      <c r="AA30" s="475"/>
      <c r="AB30" s="475" t="str">
        <f t="shared" si="4"/>
        <v/>
      </c>
      <c r="AC30" s="475"/>
      <c r="AD30" s="475"/>
      <c r="AJ30" s="475">
        <v>602</v>
      </c>
      <c r="AK30" s="475"/>
      <c r="AL30" s="475"/>
      <c r="AM30" s="484" t="s">
        <v>128</v>
      </c>
      <c r="AN30" s="484"/>
      <c r="AO30" s="484"/>
      <c r="AP30" s="484"/>
      <c r="AQ30" s="484"/>
      <c r="AR30" s="484"/>
      <c r="AS30" s="484"/>
      <c r="AT30" s="484"/>
      <c r="AU30" s="484"/>
      <c r="AV30" s="484"/>
      <c r="AW30" s="484"/>
      <c r="AX30" s="484"/>
      <c r="AY30" s="484"/>
      <c r="AZ30" s="484"/>
      <c r="BA30" s="484"/>
      <c r="BB30" s="484"/>
      <c r="BC30" s="484"/>
      <c r="BD30" s="484"/>
      <c r="BE30" s="484"/>
      <c r="BF30" s="484"/>
      <c r="BG30" s="484"/>
      <c r="BH30" s="484"/>
      <c r="BI30" s="475">
        <v>2</v>
      </c>
      <c r="BJ30" s="475"/>
      <c r="BK30" s="475"/>
      <c r="BM30" s="485">
        <f t="shared" si="2"/>
        <v>0</v>
      </c>
      <c r="BN30" s="486"/>
      <c r="BO30" s="486"/>
      <c r="BP30" s="61" t="s">
        <v>61</v>
      </c>
    </row>
    <row r="31" spans="2:68" s="57" customFormat="1" ht="15" customHeight="1" x14ac:dyDescent="0.15">
      <c r="B31" s="470">
        <v>24</v>
      </c>
      <c r="C31" s="471"/>
      <c r="D31" s="483"/>
      <c r="E31" s="484"/>
      <c r="F31" s="484"/>
      <c r="G31" s="484"/>
      <c r="H31" s="484"/>
      <c r="I31" s="484"/>
      <c r="J31" s="484"/>
      <c r="K31" s="484"/>
      <c r="L31" s="484"/>
      <c r="M31" s="484"/>
      <c r="N31" s="484"/>
      <c r="O31" s="475"/>
      <c r="P31" s="475"/>
      <c r="Q31" s="475"/>
      <c r="R31" s="475"/>
      <c r="S31" s="526"/>
      <c r="T31" s="526"/>
      <c r="U31" s="526"/>
      <c r="V31" s="526"/>
      <c r="W31" s="526"/>
      <c r="X31" s="527"/>
      <c r="Y31" s="481" t="str">
        <f t="shared" si="3"/>
        <v/>
      </c>
      <c r="Z31" s="475"/>
      <c r="AA31" s="475"/>
      <c r="AB31" s="475" t="str">
        <f t="shared" si="4"/>
        <v/>
      </c>
      <c r="AC31" s="475"/>
      <c r="AD31" s="475"/>
      <c r="AJ31" s="475">
        <v>603</v>
      </c>
      <c r="AK31" s="475"/>
      <c r="AL31" s="475"/>
      <c r="AM31" s="484" t="s">
        <v>129</v>
      </c>
      <c r="AN31" s="484"/>
      <c r="AO31" s="484"/>
      <c r="AP31" s="484"/>
      <c r="AQ31" s="484"/>
      <c r="AR31" s="484"/>
      <c r="AS31" s="484"/>
      <c r="AT31" s="484"/>
      <c r="AU31" s="484"/>
      <c r="AV31" s="484"/>
      <c r="AW31" s="484"/>
      <c r="AX31" s="484"/>
      <c r="AY31" s="484"/>
      <c r="AZ31" s="484"/>
      <c r="BA31" s="484"/>
      <c r="BB31" s="484"/>
      <c r="BC31" s="484"/>
      <c r="BD31" s="484"/>
      <c r="BE31" s="484"/>
      <c r="BF31" s="484"/>
      <c r="BG31" s="484"/>
      <c r="BH31" s="484"/>
      <c r="BI31" s="475">
        <v>2</v>
      </c>
      <c r="BJ31" s="475"/>
      <c r="BK31" s="475"/>
      <c r="BM31" s="485">
        <f t="shared" si="2"/>
        <v>0</v>
      </c>
      <c r="BN31" s="486"/>
      <c r="BO31" s="486"/>
      <c r="BP31" s="61" t="s">
        <v>61</v>
      </c>
    </row>
    <row r="32" spans="2:68" s="57" customFormat="1" ht="15" customHeight="1" x14ac:dyDescent="0.15">
      <c r="B32" s="470">
        <v>25</v>
      </c>
      <c r="C32" s="471"/>
      <c r="D32" s="483"/>
      <c r="E32" s="484"/>
      <c r="F32" s="484"/>
      <c r="G32" s="484"/>
      <c r="H32" s="484"/>
      <c r="I32" s="484"/>
      <c r="J32" s="484"/>
      <c r="K32" s="484"/>
      <c r="L32" s="484"/>
      <c r="M32" s="484"/>
      <c r="N32" s="484"/>
      <c r="O32" s="475"/>
      <c r="P32" s="475"/>
      <c r="Q32" s="475"/>
      <c r="R32" s="475"/>
      <c r="S32" s="526"/>
      <c r="T32" s="526"/>
      <c r="U32" s="526"/>
      <c r="V32" s="526"/>
      <c r="W32" s="526"/>
      <c r="X32" s="527"/>
      <c r="Y32" s="481" t="str">
        <f t="shared" si="3"/>
        <v/>
      </c>
      <c r="Z32" s="475"/>
      <c r="AA32" s="475"/>
      <c r="AB32" s="475" t="str">
        <f t="shared" si="4"/>
        <v/>
      </c>
      <c r="AC32" s="475"/>
      <c r="AD32" s="475"/>
      <c r="AJ32" s="475">
        <v>604</v>
      </c>
      <c r="AK32" s="475"/>
      <c r="AL32" s="475"/>
      <c r="AM32" s="484" t="s">
        <v>130</v>
      </c>
      <c r="AN32" s="484"/>
      <c r="AO32" s="484"/>
      <c r="AP32" s="484"/>
      <c r="AQ32" s="484"/>
      <c r="AR32" s="484"/>
      <c r="AS32" s="484"/>
      <c r="AT32" s="484"/>
      <c r="AU32" s="484"/>
      <c r="AV32" s="484"/>
      <c r="AW32" s="484"/>
      <c r="AX32" s="484"/>
      <c r="AY32" s="484"/>
      <c r="AZ32" s="484"/>
      <c r="BA32" s="484"/>
      <c r="BB32" s="484"/>
      <c r="BC32" s="484"/>
      <c r="BD32" s="484"/>
      <c r="BE32" s="484"/>
      <c r="BF32" s="484"/>
      <c r="BG32" s="484"/>
      <c r="BH32" s="484"/>
      <c r="BI32" s="475">
        <v>2</v>
      </c>
      <c r="BJ32" s="475"/>
      <c r="BK32" s="475"/>
      <c r="BM32" s="485">
        <f t="shared" si="2"/>
        <v>0</v>
      </c>
      <c r="BN32" s="486"/>
      <c r="BO32" s="486"/>
      <c r="BP32" s="61" t="s">
        <v>61</v>
      </c>
    </row>
    <row r="33" spans="2:68" s="57" customFormat="1" ht="15" customHeight="1" x14ac:dyDescent="0.15">
      <c r="B33" s="470">
        <v>26</v>
      </c>
      <c r="C33" s="471"/>
      <c r="D33" s="483"/>
      <c r="E33" s="484"/>
      <c r="F33" s="484"/>
      <c r="G33" s="484"/>
      <c r="H33" s="484"/>
      <c r="I33" s="484"/>
      <c r="J33" s="484"/>
      <c r="K33" s="484"/>
      <c r="L33" s="484"/>
      <c r="M33" s="484"/>
      <c r="N33" s="484"/>
      <c r="O33" s="475"/>
      <c r="P33" s="475"/>
      <c r="Q33" s="475"/>
      <c r="R33" s="475"/>
      <c r="S33" s="526"/>
      <c r="T33" s="526"/>
      <c r="U33" s="526"/>
      <c r="V33" s="526"/>
      <c r="W33" s="526"/>
      <c r="X33" s="527"/>
      <c r="Y33" s="481" t="str">
        <f t="shared" si="3"/>
        <v/>
      </c>
      <c r="Z33" s="475"/>
      <c r="AA33" s="475"/>
      <c r="AB33" s="475" t="str">
        <f t="shared" si="4"/>
        <v/>
      </c>
      <c r="AC33" s="475"/>
      <c r="AD33" s="475"/>
      <c r="AJ33" s="475">
        <v>605</v>
      </c>
      <c r="AK33" s="475"/>
      <c r="AL33" s="475"/>
      <c r="AM33" s="484" t="s">
        <v>131</v>
      </c>
      <c r="AN33" s="484"/>
      <c r="AO33" s="484"/>
      <c r="AP33" s="484"/>
      <c r="AQ33" s="484"/>
      <c r="AR33" s="484"/>
      <c r="AS33" s="484"/>
      <c r="AT33" s="484"/>
      <c r="AU33" s="484"/>
      <c r="AV33" s="484"/>
      <c r="AW33" s="484"/>
      <c r="AX33" s="484"/>
      <c r="AY33" s="484"/>
      <c r="AZ33" s="484"/>
      <c r="BA33" s="484"/>
      <c r="BB33" s="484"/>
      <c r="BC33" s="484"/>
      <c r="BD33" s="484"/>
      <c r="BE33" s="484"/>
      <c r="BF33" s="484"/>
      <c r="BG33" s="484"/>
      <c r="BH33" s="484"/>
      <c r="BI33" s="475">
        <v>2</v>
      </c>
      <c r="BJ33" s="475"/>
      <c r="BK33" s="475"/>
      <c r="BM33" s="485">
        <f t="shared" si="2"/>
        <v>0</v>
      </c>
      <c r="BN33" s="486"/>
      <c r="BO33" s="486"/>
      <c r="BP33" s="61" t="s">
        <v>61</v>
      </c>
    </row>
    <row r="34" spans="2:68" s="57" customFormat="1" ht="15" customHeight="1" x14ac:dyDescent="0.15">
      <c r="B34" s="470">
        <v>27</v>
      </c>
      <c r="C34" s="471"/>
      <c r="D34" s="483"/>
      <c r="E34" s="484"/>
      <c r="F34" s="484"/>
      <c r="G34" s="484"/>
      <c r="H34" s="484"/>
      <c r="I34" s="484"/>
      <c r="J34" s="484"/>
      <c r="K34" s="484"/>
      <c r="L34" s="484"/>
      <c r="M34" s="484"/>
      <c r="N34" s="484"/>
      <c r="O34" s="475"/>
      <c r="P34" s="475"/>
      <c r="Q34" s="475"/>
      <c r="R34" s="475"/>
      <c r="S34" s="526"/>
      <c r="T34" s="526"/>
      <c r="U34" s="526"/>
      <c r="V34" s="526"/>
      <c r="W34" s="526"/>
      <c r="X34" s="527"/>
      <c r="Y34" s="481" t="str">
        <f t="shared" si="3"/>
        <v/>
      </c>
      <c r="Z34" s="475"/>
      <c r="AA34" s="475"/>
      <c r="AB34" s="475" t="str">
        <f t="shared" si="4"/>
        <v/>
      </c>
      <c r="AC34" s="475"/>
      <c r="AD34" s="475"/>
      <c r="AJ34" s="475">
        <v>606</v>
      </c>
      <c r="AK34" s="475"/>
      <c r="AL34" s="475"/>
      <c r="AM34" s="484" t="s">
        <v>192</v>
      </c>
      <c r="AN34" s="484"/>
      <c r="AO34" s="484"/>
      <c r="AP34" s="484"/>
      <c r="AQ34" s="484"/>
      <c r="AR34" s="484"/>
      <c r="AS34" s="484"/>
      <c r="AT34" s="484"/>
      <c r="AU34" s="484"/>
      <c r="AV34" s="484"/>
      <c r="AW34" s="484"/>
      <c r="AX34" s="484"/>
      <c r="AY34" s="484"/>
      <c r="AZ34" s="484"/>
      <c r="BA34" s="484"/>
      <c r="BB34" s="484"/>
      <c r="BC34" s="484"/>
      <c r="BD34" s="484"/>
      <c r="BE34" s="484"/>
      <c r="BF34" s="484"/>
      <c r="BG34" s="484"/>
      <c r="BH34" s="484"/>
      <c r="BI34" s="475">
        <v>2</v>
      </c>
      <c r="BJ34" s="475"/>
      <c r="BK34" s="475"/>
      <c r="BM34" s="485">
        <f t="shared" si="2"/>
        <v>0</v>
      </c>
      <c r="BN34" s="486"/>
      <c r="BO34" s="486"/>
      <c r="BP34" s="61" t="s">
        <v>61</v>
      </c>
    </row>
    <row r="35" spans="2:68" s="57" customFormat="1" ht="15" customHeight="1" thickBot="1" x14ac:dyDescent="0.2">
      <c r="B35" s="470">
        <v>28</v>
      </c>
      <c r="C35" s="471"/>
      <c r="D35" s="514"/>
      <c r="E35" s="515"/>
      <c r="F35" s="515"/>
      <c r="G35" s="515"/>
      <c r="H35" s="515"/>
      <c r="I35" s="515"/>
      <c r="J35" s="515"/>
      <c r="K35" s="515"/>
      <c r="L35" s="515"/>
      <c r="M35" s="515"/>
      <c r="N35" s="515"/>
      <c r="O35" s="531"/>
      <c r="P35" s="531"/>
      <c r="Q35" s="531"/>
      <c r="R35" s="531"/>
      <c r="S35" s="532"/>
      <c r="T35" s="532"/>
      <c r="U35" s="532"/>
      <c r="V35" s="532"/>
      <c r="W35" s="532"/>
      <c r="X35" s="533"/>
      <c r="Y35" s="481" t="str">
        <f t="shared" si="3"/>
        <v/>
      </c>
      <c r="Z35" s="475"/>
      <c r="AA35" s="475"/>
      <c r="AB35" s="475" t="str">
        <f t="shared" si="4"/>
        <v/>
      </c>
      <c r="AC35" s="475"/>
      <c r="AD35" s="475"/>
      <c r="AJ35" s="475">
        <v>607</v>
      </c>
      <c r="AK35" s="475"/>
      <c r="AL35" s="475"/>
      <c r="AM35" s="484" t="s">
        <v>193</v>
      </c>
      <c r="AN35" s="484"/>
      <c r="AO35" s="484"/>
      <c r="AP35" s="484"/>
      <c r="AQ35" s="484"/>
      <c r="AR35" s="484"/>
      <c r="AS35" s="484"/>
      <c r="AT35" s="484"/>
      <c r="AU35" s="484"/>
      <c r="AV35" s="484"/>
      <c r="AW35" s="484"/>
      <c r="AX35" s="484"/>
      <c r="AY35" s="484"/>
      <c r="AZ35" s="484"/>
      <c r="BA35" s="484"/>
      <c r="BB35" s="484"/>
      <c r="BC35" s="484"/>
      <c r="BD35" s="484"/>
      <c r="BE35" s="484"/>
      <c r="BF35" s="484"/>
      <c r="BG35" s="484"/>
      <c r="BH35" s="484"/>
      <c r="BI35" s="475">
        <v>2</v>
      </c>
      <c r="BJ35" s="475"/>
      <c r="BK35" s="475"/>
      <c r="BM35" s="485">
        <f t="shared" si="2"/>
        <v>0</v>
      </c>
      <c r="BN35" s="486"/>
      <c r="BO35" s="486"/>
      <c r="BP35" s="61" t="s">
        <v>61</v>
      </c>
    </row>
    <row r="36" spans="2:68" s="57" customFormat="1" ht="15" customHeight="1" x14ac:dyDescent="0.15">
      <c r="M36" s="63"/>
      <c r="N36" s="63"/>
      <c r="O36" s="63"/>
      <c r="P36" s="63"/>
      <c r="Q36" s="63"/>
      <c r="R36" s="63"/>
      <c r="S36" s="534" t="s">
        <v>194</v>
      </c>
      <c r="T36" s="534"/>
      <c r="U36" s="534"/>
      <c r="V36" s="534"/>
      <c r="W36" s="534"/>
      <c r="X36" s="535"/>
      <c r="Y36" s="475">
        <f t="shared" ref="Y36:AD36" si="5">COUNTIF(Y8:Y35,"●")</f>
        <v>0</v>
      </c>
      <c r="Z36" s="475">
        <f t="shared" si="5"/>
        <v>0</v>
      </c>
      <c r="AA36" s="475">
        <f t="shared" si="5"/>
        <v>0</v>
      </c>
      <c r="AB36" s="475">
        <f t="shared" si="5"/>
        <v>0</v>
      </c>
      <c r="AC36" s="475">
        <f t="shared" si="5"/>
        <v>0</v>
      </c>
      <c r="AD36" s="475">
        <f t="shared" si="5"/>
        <v>0</v>
      </c>
    </row>
    <row r="37" spans="2:68" s="57" customFormat="1" ht="15" customHeight="1" x14ac:dyDescent="0.15">
      <c r="AJ37" s="60" t="s">
        <v>99</v>
      </c>
    </row>
    <row r="38" spans="2:68" s="57" customFormat="1" ht="15" customHeight="1" x14ac:dyDescent="0.15">
      <c r="AJ38" s="60" t="s">
        <v>150</v>
      </c>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row>
    <row r="39" spans="2:68" s="57" customFormat="1" ht="15" customHeight="1" x14ac:dyDescent="0.15">
      <c r="AJ39" s="60" t="s">
        <v>151</v>
      </c>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row>
    <row r="40" spans="2:68" s="57" customFormat="1" ht="15" customHeight="1" x14ac:dyDescent="0.15">
      <c r="B40" s="502">
        <v>5</v>
      </c>
      <c r="C40" s="502"/>
      <c r="E40" s="503" t="s">
        <v>165</v>
      </c>
      <c r="F40" s="504">
        <f>Y36</f>
        <v>0</v>
      </c>
      <c r="G40" s="505"/>
      <c r="H40" s="506"/>
      <c r="J40" s="503" t="s">
        <v>152</v>
      </c>
      <c r="K40" s="502">
        <v>2</v>
      </c>
      <c r="L40" s="502"/>
      <c r="N40" s="503" t="s">
        <v>165</v>
      </c>
      <c r="O40" s="504">
        <f>AB36</f>
        <v>0</v>
      </c>
      <c r="P40" s="505"/>
      <c r="Q40" s="506"/>
      <c r="S40" s="503" t="s">
        <v>195</v>
      </c>
      <c r="T40" s="508">
        <f>B40*F40+K40*O40</f>
        <v>0</v>
      </c>
      <c r="U40" s="508"/>
      <c r="V40" s="508"/>
      <c r="W40" s="508"/>
      <c r="Y40" s="503"/>
      <c r="Z40"/>
      <c r="AA40"/>
      <c r="AB40"/>
      <c r="AC40"/>
      <c r="AD40"/>
      <c r="AE40"/>
      <c r="AF40"/>
      <c r="AG40"/>
      <c r="AJ40" s="60" t="s">
        <v>154</v>
      </c>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row>
    <row r="41" spans="2:68" s="57" customFormat="1" ht="15" customHeight="1" x14ac:dyDescent="0.15">
      <c r="B41" s="502"/>
      <c r="C41" s="502"/>
      <c r="E41" s="503"/>
      <c r="F41" s="507"/>
      <c r="G41" s="508"/>
      <c r="H41" s="509"/>
      <c r="J41" s="503"/>
      <c r="K41" s="502"/>
      <c r="L41" s="502"/>
      <c r="N41" s="503"/>
      <c r="O41" s="507"/>
      <c r="P41" s="508"/>
      <c r="Q41" s="509"/>
      <c r="S41" s="503"/>
      <c r="T41" s="508"/>
      <c r="U41" s="508"/>
      <c r="V41" s="508"/>
      <c r="W41" s="508"/>
      <c r="Y41" s="503"/>
      <c r="Z41"/>
      <c r="AA41"/>
      <c r="AB41"/>
      <c r="AC41"/>
      <c r="AD41"/>
      <c r="AE41"/>
      <c r="AF41"/>
      <c r="AG41"/>
      <c r="AJ41" s="60" t="s">
        <v>167</v>
      </c>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row>
    <row r="42" spans="2:68" s="57" customFormat="1" ht="15" customHeight="1" thickBot="1" x14ac:dyDescent="0.2">
      <c r="B42" s="502"/>
      <c r="C42" s="502"/>
      <c r="D42" s="57" t="s">
        <v>196</v>
      </c>
      <c r="E42" s="503"/>
      <c r="F42" s="510"/>
      <c r="G42" s="511"/>
      <c r="H42" s="512"/>
      <c r="I42" s="57" t="s">
        <v>61</v>
      </c>
      <c r="J42" s="503"/>
      <c r="K42" s="502"/>
      <c r="L42" s="502"/>
      <c r="M42" s="57" t="s">
        <v>197</v>
      </c>
      <c r="N42" s="503"/>
      <c r="O42" s="510"/>
      <c r="P42" s="511"/>
      <c r="Q42" s="512"/>
      <c r="R42" s="57" t="s">
        <v>61</v>
      </c>
      <c r="S42" s="503"/>
      <c r="T42" s="513"/>
      <c r="U42" s="513"/>
      <c r="V42" s="513"/>
      <c r="W42" s="513"/>
      <c r="X42" s="57" t="s">
        <v>198</v>
      </c>
      <c r="Y42" s="503"/>
      <c r="Z42"/>
      <c r="AA42"/>
      <c r="AB42"/>
      <c r="AC42"/>
      <c r="AD42"/>
      <c r="AE42"/>
      <c r="AF42"/>
      <c r="AG42"/>
      <c r="AJ42" s="60" t="s">
        <v>199</v>
      </c>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row>
    <row r="43" spans="2:68" s="57" customFormat="1" ht="15" customHeight="1" thickTop="1" x14ac:dyDescent="0.15">
      <c r="AE43"/>
      <c r="AF43"/>
      <c r="AG43"/>
      <c r="AJ43" s="60" t="s">
        <v>200</v>
      </c>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row>
    <row r="44" spans="2:68" s="57" customFormat="1" ht="15" customHeight="1" x14ac:dyDescent="0.15">
      <c r="N44" s="503" t="s">
        <v>97</v>
      </c>
      <c r="O44" s="503"/>
      <c r="P44" s="503"/>
      <c r="Q44" s="503"/>
      <c r="R44" s="503"/>
      <c r="S44" s="503"/>
      <c r="T44" s="503"/>
      <c r="U44" s="503"/>
      <c r="V44" s="503"/>
      <c r="W44" s="503"/>
      <c r="X44" s="503"/>
      <c r="Y44" s="64"/>
      <c r="Z44" s="64"/>
      <c r="AA44" s="64"/>
      <c r="AB44" s="64"/>
      <c r="AC44" s="64"/>
      <c r="AD44" s="64"/>
      <c r="AE44"/>
      <c r="AF44"/>
      <c r="AG44"/>
      <c r="AJ44" s="60" t="s">
        <v>201</v>
      </c>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row>
    <row r="45" spans="2:68" s="57" customFormat="1" ht="15" customHeight="1" x14ac:dyDescent="0.15">
      <c r="B45"/>
      <c r="C45"/>
      <c r="D45"/>
      <c r="E45"/>
      <c r="F45"/>
      <c r="G45"/>
      <c r="H45"/>
      <c r="I45"/>
      <c r="J45"/>
      <c r="K45"/>
      <c r="L45"/>
      <c r="M45"/>
      <c r="N45"/>
      <c r="O45"/>
      <c r="P45"/>
      <c r="Q45"/>
      <c r="R45"/>
      <c r="S45"/>
      <c r="T45"/>
      <c r="U45"/>
      <c r="V45"/>
      <c r="W45"/>
      <c r="X45"/>
      <c r="Y45"/>
      <c r="Z45"/>
      <c r="AA45"/>
      <c r="AB45"/>
      <c r="AC45"/>
      <c r="AD45"/>
      <c r="AE45"/>
      <c r="AF45"/>
      <c r="AG45"/>
      <c r="AJ45" s="60" t="s">
        <v>202</v>
      </c>
    </row>
    <row r="46" spans="2:68" s="57" customFormat="1" ht="15" customHeight="1" x14ac:dyDescent="0.15">
      <c r="B46"/>
      <c r="C46"/>
      <c r="D46"/>
      <c r="E46"/>
      <c r="F46"/>
      <c r="G46"/>
      <c r="H46"/>
      <c r="I46"/>
      <c r="J46"/>
      <c r="K46"/>
      <c r="L46"/>
      <c r="M46"/>
      <c r="N46"/>
      <c r="O46"/>
      <c r="P46"/>
      <c r="Q46"/>
      <c r="R46"/>
      <c r="S46"/>
      <c r="T46"/>
      <c r="U46"/>
      <c r="V46"/>
      <c r="W46"/>
      <c r="X46"/>
      <c r="Y46"/>
      <c r="Z46"/>
      <c r="AA46"/>
      <c r="AB46"/>
      <c r="AC46"/>
      <c r="AD46"/>
      <c r="AE46"/>
      <c r="AF46"/>
      <c r="AG46"/>
      <c r="AJ46" s="60" t="s">
        <v>173</v>
      </c>
      <c r="AK46"/>
      <c r="AL46"/>
      <c r="AM46"/>
      <c r="AN46"/>
      <c r="AO46"/>
      <c r="AP46"/>
      <c r="AQ46"/>
      <c r="AR46"/>
      <c r="AS46"/>
      <c r="AT46"/>
      <c r="AU46"/>
      <c r="AV46"/>
      <c r="AW46"/>
      <c r="AX46"/>
      <c r="AY46"/>
      <c r="AZ46"/>
      <c r="BA46"/>
      <c r="BB46"/>
      <c r="BC46"/>
      <c r="BD46"/>
      <c r="BE46"/>
      <c r="BF46"/>
      <c r="BG46"/>
      <c r="BH46"/>
      <c r="BI46"/>
      <c r="BJ46"/>
      <c r="BK46"/>
      <c r="BL46"/>
      <c r="BM46"/>
      <c r="BN46"/>
    </row>
  </sheetData>
  <mergeCells count="279">
    <mergeCell ref="T40:W42"/>
    <mergeCell ref="Y40:Y42"/>
    <mergeCell ref="N44:X44"/>
    <mergeCell ref="B40:C42"/>
    <mergeCell ref="E40:E42"/>
    <mergeCell ref="F40:H42"/>
    <mergeCell ref="J40:J42"/>
    <mergeCell ref="K40:L42"/>
    <mergeCell ref="N40:N42"/>
    <mergeCell ref="O40:Q42"/>
    <mergeCell ref="AJ35:AL35"/>
    <mergeCell ref="AM35:BH35"/>
    <mergeCell ref="BI35:BK35"/>
    <mergeCell ref="BM35:BO35"/>
    <mergeCell ref="S36:X36"/>
    <mergeCell ref="Y36:AA36"/>
    <mergeCell ref="AB36:AD36"/>
    <mergeCell ref="AB35:AD35"/>
    <mergeCell ref="S40:S42"/>
    <mergeCell ref="AJ34:AL34"/>
    <mergeCell ref="AM34:BH34"/>
    <mergeCell ref="BI34:BK34"/>
    <mergeCell ref="BM34:BO34"/>
    <mergeCell ref="B35:C35"/>
    <mergeCell ref="D35:N35"/>
    <mergeCell ref="O35:R35"/>
    <mergeCell ref="S35:X35"/>
    <mergeCell ref="Y35:AA35"/>
    <mergeCell ref="AJ33:AL33"/>
    <mergeCell ref="AM33:BH33"/>
    <mergeCell ref="BI33:BK33"/>
    <mergeCell ref="BM33:BO33"/>
    <mergeCell ref="B34:C34"/>
    <mergeCell ref="D34:N34"/>
    <mergeCell ref="O34:R34"/>
    <mergeCell ref="S34:X34"/>
    <mergeCell ref="Y34:AA34"/>
    <mergeCell ref="AB34:AD34"/>
    <mergeCell ref="AJ32:AL32"/>
    <mergeCell ref="AM32:BH32"/>
    <mergeCell ref="BI32:BK32"/>
    <mergeCell ref="BM32:BO32"/>
    <mergeCell ref="B33:C33"/>
    <mergeCell ref="D33:N33"/>
    <mergeCell ref="O33:R33"/>
    <mergeCell ref="S33:X33"/>
    <mergeCell ref="Y33:AA33"/>
    <mergeCell ref="AB33:AD33"/>
    <mergeCell ref="AJ31:AL31"/>
    <mergeCell ref="AM31:BH31"/>
    <mergeCell ref="BI31:BK31"/>
    <mergeCell ref="BM31:BO31"/>
    <mergeCell ref="B32:C32"/>
    <mergeCell ref="D32:N32"/>
    <mergeCell ref="O32:R32"/>
    <mergeCell ref="S32:X32"/>
    <mergeCell ref="Y32:AA32"/>
    <mergeCell ref="AB32:AD32"/>
    <mergeCell ref="AJ30:AL30"/>
    <mergeCell ref="AM30:BH30"/>
    <mergeCell ref="BI30:BK30"/>
    <mergeCell ref="BM30:BO30"/>
    <mergeCell ref="B31:C31"/>
    <mergeCell ref="D31:N31"/>
    <mergeCell ref="O31:R31"/>
    <mergeCell ref="S31:X31"/>
    <mergeCell ref="Y31:AA31"/>
    <mergeCell ref="AB31:AD31"/>
    <mergeCell ref="AJ29:AL29"/>
    <mergeCell ref="AM29:BH29"/>
    <mergeCell ref="BI29:BK29"/>
    <mergeCell ref="BM29:BO29"/>
    <mergeCell ref="B30:C30"/>
    <mergeCell ref="D30:N30"/>
    <mergeCell ref="O30:R30"/>
    <mergeCell ref="S30:X30"/>
    <mergeCell ref="Y30:AA30"/>
    <mergeCell ref="AB30:AD30"/>
    <mergeCell ref="AJ28:AL28"/>
    <mergeCell ref="AM28:BH28"/>
    <mergeCell ref="BI28:BK28"/>
    <mergeCell ref="BM28:BO28"/>
    <mergeCell ref="B29:C29"/>
    <mergeCell ref="D29:N29"/>
    <mergeCell ref="O29:R29"/>
    <mergeCell ref="S29:X29"/>
    <mergeCell ref="Y29:AA29"/>
    <mergeCell ref="AB29:AD29"/>
    <mergeCell ref="AJ27:AL27"/>
    <mergeCell ref="AM27:BH27"/>
    <mergeCell ref="BI27:BK27"/>
    <mergeCell ref="BM27:BO27"/>
    <mergeCell ref="B28:C28"/>
    <mergeCell ref="D28:N28"/>
    <mergeCell ref="O28:R28"/>
    <mergeCell ref="S28:X28"/>
    <mergeCell ref="Y28:AA28"/>
    <mergeCell ref="AB28:AD28"/>
    <mergeCell ref="AJ26:AL26"/>
    <mergeCell ref="AM26:BH26"/>
    <mergeCell ref="BI26:BK26"/>
    <mergeCell ref="BM26:BO26"/>
    <mergeCell ref="B27:C27"/>
    <mergeCell ref="D27:N27"/>
    <mergeCell ref="O27:R27"/>
    <mergeCell ref="S27:X27"/>
    <mergeCell ref="Y27:AA27"/>
    <mergeCell ref="AB27:AD27"/>
    <mergeCell ref="AJ25:AL25"/>
    <mergeCell ref="AM25:BH25"/>
    <mergeCell ref="BI25:BK25"/>
    <mergeCell ref="BM25:BO25"/>
    <mergeCell ref="B26:C26"/>
    <mergeCell ref="D26:N26"/>
    <mergeCell ref="O26:R26"/>
    <mergeCell ref="S26:X26"/>
    <mergeCell ref="Y26:AA26"/>
    <mergeCell ref="AB26:AD26"/>
    <mergeCell ref="AJ24:AL24"/>
    <mergeCell ref="AM24:BH24"/>
    <mergeCell ref="BI24:BK24"/>
    <mergeCell ref="BM24:BO24"/>
    <mergeCell ref="B25:C25"/>
    <mergeCell ref="D25:N25"/>
    <mergeCell ref="O25:R25"/>
    <mergeCell ref="S25:X25"/>
    <mergeCell ref="Y25:AA25"/>
    <mergeCell ref="AB25:AD25"/>
    <mergeCell ref="AJ23:AL23"/>
    <mergeCell ref="AM23:BH23"/>
    <mergeCell ref="BI23:BK23"/>
    <mergeCell ref="BM23:BO23"/>
    <mergeCell ref="B24:C24"/>
    <mergeCell ref="D24:N24"/>
    <mergeCell ref="O24:R24"/>
    <mergeCell ref="S24:X24"/>
    <mergeCell ref="Y24:AA24"/>
    <mergeCell ref="AB24:AD24"/>
    <mergeCell ref="AJ22:AL22"/>
    <mergeCell ref="AM22:BH22"/>
    <mergeCell ref="BI22:BK22"/>
    <mergeCell ref="BM22:BO22"/>
    <mergeCell ref="B23:C23"/>
    <mergeCell ref="D23:N23"/>
    <mergeCell ref="O23:R23"/>
    <mergeCell ref="S23:X23"/>
    <mergeCell ref="Y23:AA23"/>
    <mergeCell ref="AB23:AD23"/>
    <mergeCell ref="AJ21:AL21"/>
    <mergeCell ref="AM21:BH21"/>
    <mergeCell ref="BI21:BK21"/>
    <mergeCell ref="BM21:BO21"/>
    <mergeCell ref="B22:C22"/>
    <mergeCell ref="D22:N22"/>
    <mergeCell ref="O22:R22"/>
    <mergeCell ref="S22:X22"/>
    <mergeCell ref="Y22:AA22"/>
    <mergeCell ref="AB22:AD22"/>
    <mergeCell ref="AJ20:AL20"/>
    <mergeCell ref="AM20:BH20"/>
    <mergeCell ref="BI20:BK20"/>
    <mergeCell ref="BM20:BO20"/>
    <mergeCell ref="B21:C21"/>
    <mergeCell ref="D21:N21"/>
    <mergeCell ref="O21:R21"/>
    <mergeCell ref="S21:X21"/>
    <mergeCell ref="Y21:AA21"/>
    <mergeCell ref="AB21:AD21"/>
    <mergeCell ref="AJ19:AL19"/>
    <mergeCell ref="AM19:BH19"/>
    <mergeCell ref="BI19:BK19"/>
    <mergeCell ref="BM19:BO19"/>
    <mergeCell ref="B20:C20"/>
    <mergeCell ref="D20:N20"/>
    <mergeCell ref="O20:R20"/>
    <mergeCell ref="S20:X20"/>
    <mergeCell ref="Y20:AA20"/>
    <mergeCell ref="AB20:AD20"/>
    <mergeCell ref="AJ18:AL18"/>
    <mergeCell ref="AM18:BH18"/>
    <mergeCell ref="BI18:BK18"/>
    <mergeCell ref="BM18:BO18"/>
    <mergeCell ref="B19:C19"/>
    <mergeCell ref="D19:N19"/>
    <mergeCell ref="O19:R19"/>
    <mergeCell ref="S19:X19"/>
    <mergeCell ref="Y19:AA19"/>
    <mergeCell ref="AB19:AD19"/>
    <mergeCell ref="AJ17:AL17"/>
    <mergeCell ref="AM17:BH17"/>
    <mergeCell ref="BI17:BK17"/>
    <mergeCell ref="BM17:BO17"/>
    <mergeCell ref="B18:C18"/>
    <mergeCell ref="D18:N18"/>
    <mergeCell ref="O18:R18"/>
    <mergeCell ref="S18:X18"/>
    <mergeCell ref="Y18:AA18"/>
    <mergeCell ref="AB18:AD18"/>
    <mergeCell ref="AJ16:AL16"/>
    <mergeCell ref="AM16:BH16"/>
    <mergeCell ref="BI16:BK16"/>
    <mergeCell ref="BM16:BO16"/>
    <mergeCell ref="B17:C17"/>
    <mergeCell ref="D17:N17"/>
    <mergeCell ref="O17:R17"/>
    <mergeCell ref="S17:X17"/>
    <mergeCell ref="Y17:AA17"/>
    <mergeCell ref="AB17:AD17"/>
    <mergeCell ref="B16:C16"/>
    <mergeCell ref="D16:N16"/>
    <mergeCell ref="O16:R16"/>
    <mergeCell ref="S16:X16"/>
    <mergeCell ref="Y16:AA16"/>
    <mergeCell ref="AB16:AD16"/>
    <mergeCell ref="AJ14:AL15"/>
    <mergeCell ref="AM14:BH15"/>
    <mergeCell ref="BI14:BK15"/>
    <mergeCell ref="BM14:BP15"/>
    <mergeCell ref="B15:C15"/>
    <mergeCell ref="D15:N15"/>
    <mergeCell ref="O15:R15"/>
    <mergeCell ref="S15:X15"/>
    <mergeCell ref="Y15:AA15"/>
    <mergeCell ref="AB15:AD15"/>
    <mergeCell ref="B14:C14"/>
    <mergeCell ref="D14:N14"/>
    <mergeCell ref="O14:R14"/>
    <mergeCell ref="S14:X14"/>
    <mergeCell ref="Y14:AA14"/>
    <mergeCell ref="AB14:AD14"/>
    <mergeCell ref="B13:C13"/>
    <mergeCell ref="D13:N13"/>
    <mergeCell ref="O13:R13"/>
    <mergeCell ref="S13:X13"/>
    <mergeCell ref="Y13:AA13"/>
    <mergeCell ref="AB13:AD13"/>
    <mergeCell ref="B12:C12"/>
    <mergeCell ref="D12:N12"/>
    <mergeCell ref="O12:R12"/>
    <mergeCell ref="S12:X12"/>
    <mergeCell ref="Y12:AA12"/>
    <mergeCell ref="AB12:AD12"/>
    <mergeCell ref="AJ10:BN11"/>
    <mergeCell ref="B11:C11"/>
    <mergeCell ref="D11:N11"/>
    <mergeCell ref="O11:R11"/>
    <mergeCell ref="S11:X11"/>
    <mergeCell ref="Y11:AA11"/>
    <mergeCell ref="AB11:AD11"/>
    <mergeCell ref="B10:C10"/>
    <mergeCell ref="D10:N10"/>
    <mergeCell ref="O10:R10"/>
    <mergeCell ref="S10:X10"/>
    <mergeCell ref="Y10:AA10"/>
    <mergeCell ref="AB10:AD10"/>
    <mergeCell ref="AJ8:BN8"/>
    <mergeCell ref="B9:C9"/>
    <mergeCell ref="D9:N9"/>
    <mergeCell ref="O9:R9"/>
    <mergeCell ref="S9:X9"/>
    <mergeCell ref="Y9:AA9"/>
    <mergeCell ref="AB9:AD9"/>
    <mergeCell ref="AJ9:BN9"/>
    <mergeCell ref="Y6:AA7"/>
    <mergeCell ref="AB6:AD7"/>
    <mergeCell ref="AJ6:BN6"/>
    <mergeCell ref="AJ7:BN7"/>
    <mergeCell ref="B8:C8"/>
    <mergeCell ref="D8:N8"/>
    <mergeCell ref="O8:R8"/>
    <mergeCell ref="S8:X8"/>
    <mergeCell ref="Y8:AA8"/>
    <mergeCell ref="AB8:AD8"/>
    <mergeCell ref="B3:X3"/>
    <mergeCell ref="D5:X5"/>
    <mergeCell ref="B6:C7"/>
    <mergeCell ref="D6:N7"/>
    <mergeCell ref="O6:R7"/>
    <mergeCell ref="S6:X7"/>
  </mergeCells>
  <phoneticPr fontId="2"/>
  <pageMargins left="0.70866141732283472" right="0.70866141732283472" top="0.74803149606299213" bottom="0.74803149606299213" header="0.31496062992125984" footer="0.31496062992125984"/>
  <pageSetup paperSize="9" scale="77" orientation="landscape" horizontalDpi="300" verticalDpi="300" r:id="rId1"/>
  <headerFooter>
    <oddHeader>&amp;R&amp;12様式＜測量・建設コンサルタント等＞</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293D1-848C-4381-8A17-E22846D909CA}">
  <sheetPr>
    <pageSetUpPr fitToPage="1"/>
  </sheetPr>
  <dimension ref="B1:BJ46"/>
  <sheetViews>
    <sheetView view="pageBreakPreview" zoomScale="85" zoomScaleNormal="70" zoomScaleSheetLayoutView="85" workbookViewId="0">
      <selection activeCell="O8" sqref="O8:R8"/>
    </sheetView>
  </sheetViews>
  <sheetFormatPr defaultColWidth="2.5" defaultRowHeight="15" customHeight="1" x14ac:dyDescent="0.15"/>
  <cols>
    <col min="1" max="1" width="2.625" customWidth="1"/>
  </cols>
  <sheetData>
    <row r="1" spans="2:62" ht="15" customHeight="1" x14ac:dyDescent="0.15">
      <c r="B1" s="56" t="s">
        <v>133</v>
      </c>
    </row>
    <row r="2" spans="2:62" s="57" customFormat="1" ht="15" customHeight="1" x14ac:dyDescent="0.15"/>
    <row r="3" spans="2:62" s="57" customFormat="1" ht="15" customHeight="1" x14ac:dyDescent="0.15">
      <c r="B3" s="466" t="s">
        <v>203</v>
      </c>
      <c r="C3" s="466"/>
      <c r="D3" s="466"/>
      <c r="E3" s="466"/>
      <c r="F3" s="466"/>
      <c r="G3" s="466"/>
      <c r="H3" s="466"/>
      <c r="I3" s="466"/>
      <c r="J3" s="466"/>
      <c r="K3" s="466"/>
      <c r="L3" s="466"/>
      <c r="M3" s="466"/>
      <c r="N3" s="466"/>
      <c r="O3" s="466"/>
      <c r="P3" s="466"/>
      <c r="Q3" s="466"/>
      <c r="R3" s="466"/>
      <c r="S3" s="466"/>
      <c r="T3" s="466"/>
      <c r="U3" s="466"/>
    </row>
    <row r="4" spans="2:62" s="57" customFormat="1" ht="15" customHeight="1" x14ac:dyDescent="0.15">
      <c r="B4" s="58"/>
    </row>
    <row r="5" spans="2:62" s="57" customFormat="1" ht="15" customHeight="1" thickBot="1" x14ac:dyDescent="0.2">
      <c r="B5" s="59"/>
      <c r="D5" s="467" t="s">
        <v>134</v>
      </c>
      <c r="E5" s="468"/>
      <c r="F5" s="468"/>
      <c r="G5" s="468"/>
      <c r="H5" s="468"/>
      <c r="I5" s="468"/>
      <c r="J5" s="468"/>
      <c r="K5" s="468"/>
      <c r="L5" s="468"/>
      <c r="M5" s="468"/>
      <c r="N5" s="468"/>
      <c r="O5" s="468"/>
      <c r="P5" s="468"/>
      <c r="Q5" s="468"/>
      <c r="R5" s="469"/>
    </row>
    <row r="6" spans="2:62" s="57" customFormat="1" ht="15" customHeight="1" x14ac:dyDescent="0.15">
      <c r="B6" s="470" t="s">
        <v>91</v>
      </c>
      <c r="C6" s="471"/>
      <c r="D6" s="472" t="s">
        <v>92</v>
      </c>
      <c r="E6" s="473"/>
      <c r="F6" s="473"/>
      <c r="G6" s="473"/>
      <c r="H6" s="473"/>
      <c r="I6" s="473"/>
      <c r="J6" s="473"/>
      <c r="K6" s="473"/>
      <c r="L6" s="473"/>
      <c r="M6" s="473"/>
      <c r="N6" s="473"/>
      <c r="O6" s="476" t="s">
        <v>93</v>
      </c>
      <c r="P6" s="476"/>
      <c r="Q6" s="476"/>
      <c r="R6" s="477"/>
      <c r="S6" s="480" t="s">
        <v>204</v>
      </c>
      <c r="T6" s="475"/>
      <c r="U6" s="475"/>
      <c r="V6" s="478" t="s">
        <v>137</v>
      </c>
      <c r="W6" s="475"/>
      <c r="X6" s="475"/>
      <c r="AD6" s="482" t="s">
        <v>139</v>
      </c>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row>
    <row r="7" spans="2:62" s="57" customFormat="1" ht="15" customHeight="1" x14ac:dyDescent="0.15">
      <c r="B7" s="470"/>
      <c r="C7" s="471"/>
      <c r="D7" s="474"/>
      <c r="E7" s="475"/>
      <c r="F7" s="475"/>
      <c r="G7" s="475"/>
      <c r="H7" s="475"/>
      <c r="I7" s="475"/>
      <c r="J7" s="475"/>
      <c r="K7" s="475"/>
      <c r="L7" s="475"/>
      <c r="M7" s="475"/>
      <c r="N7" s="475"/>
      <c r="O7" s="478"/>
      <c r="P7" s="478"/>
      <c r="Q7" s="478"/>
      <c r="R7" s="479"/>
      <c r="S7" s="481"/>
      <c r="T7" s="475"/>
      <c r="U7" s="475"/>
      <c r="V7" s="475"/>
      <c r="W7" s="475"/>
      <c r="X7" s="475"/>
      <c r="AD7" s="482" t="s">
        <v>140</v>
      </c>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row>
    <row r="8" spans="2:62" s="57" customFormat="1" ht="15" customHeight="1" x14ac:dyDescent="0.15">
      <c r="B8" s="470">
        <v>1</v>
      </c>
      <c r="C8" s="471"/>
      <c r="D8" s="483"/>
      <c r="E8" s="484"/>
      <c r="F8" s="484"/>
      <c r="G8" s="484"/>
      <c r="H8" s="484"/>
      <c r="I8" s="484"/>
      <c r="J8" s="484"/>
      <c r="K8" s="484"/>
      <c r="L8" s="484"/>
      <c r="M8" s="484"/>
      <c r="N8" s="484"/>
      <c r="O8" s="475"/>
      <c r="P8" s="475"/>
      <c r="Q8" s="475"/>
      <c r="R8" s="519"/>
      <c r="S8" s="481" t="str">
        <f t="shared" ref="S8:S13" si="0">IF(AND($O8&gt;700,$O8&lt;705),"●","")</f>
        <v/>
      </c>
      <c r="T8" s="475"/>
      <c r="U8" s="475"/>
      <c r="V8" s="475" t="str">
        <f t="shared" ref="V8:V13" si="1">IF(AND($O8&gt;800,$O8&lt;802),"●","")</f>
        <v/>
      </c>
      <c r="W8" s="475"/>
      <c r="X8" s="475"/>
      <c r="AD8" s="482" t="s">
        <v>141</v>
      </c>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row>
    <row r="9" spans="2:62" s="57" customFormat="1" ht="15" customHeight="1" x14ac:dyDescent="0.15">
      <c r="B9" s="470">
        <v>2</v>
      </c>
      <c r="C9" s="471"/>
      <c r="D9" s="483"/>
      <c r="E9" s="484"/>
      <c r="F9" s="484"/>
      <c r="G9" s="484"/>
      <c r="H9" s="484"/>
      <c r="I9" s="484"/>
      <c r="J9" s="484"/>
      <c r="K9" s="484"/>
      <c r="L9" s="484"/>
      <c r="M9" s="484"/>
      <c r="N9" s="484"/>
      <c r="O9" s="485"/>
      <c r="P9" s="486"/>
      <c r="Q9" s="486"/>
      <c r="R9" s="487"/>
      <c r="S9" s="481" t="str">
        <f t="shared" si="0"/>
        <v/>
      </c>
      <c r="T9" s="475"/>
      <c r="U9" s="475"/>
      <c r="V9" s="475" t="str">
        <f t="shared" si="1"/>
        <v/>
      </c>
      <c r="W9" s="475"/>
      <c r="X9" s="475"/>
      <c r="AD9" s="482" t="s">
        <v>142</v>
      </c>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row>
    <row r="10" spans="2:62" s="57" customFormat="1" ht="15" customHeight="1" x14ac:dyDescent="0.15">
      <c r="B10" s="470">
        <v>3</v>
      </c>
      <c r="C10" s="471"/>
      <c r="D10" s="483"/>
      <c r="E10" s="484"/>
      <c r="F10" s="484"/>
      <c r="G10" s="484"/>
      <c r="H10" s="484"/>
      <c r="I10" s="484"/>
      <c r="J10" s="484"/>
      <c r="K10" s="484"/>
      <c r="L10" s="484"/>
      <c r="M10" s="484"/>
      <c r="N10" s="484"/>
      <c r="O10" s="485"/>
      <c r="P10" s="486"/>
      <c r="Q10" s="486"/>
      <c r="R10" s="487"/>
      <c r="S10" s="481" t="str">
        <f t="shared" si="0"/>
        <v/>
      </c>
      <c r="T10" s="475"/>
      <c r="U10" s="475"/>
      <c r="V10" s="475" t="str">
        <f t="shared" si="1"/>
        <v/>
      </c>
      <c r="W10" s="475"/>
      <c r="X10" s="475"/>
      <c r="AD10" s="488" t="s">
        <v>143</v>
      </c>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row>
    <row r="11" spans="2:62" s="57" customFormat="1" ht="15" customHeight="1" x14ac:dyDescent="0.15">
      <c r="B11" s="470">
        <v>4</v>
      </c>
      <c r="C11" s="471"/>
      <c r="D11" s="483"/>
      <c r="E11" s="484"/>
      <c r="F11" s="484"/>
      <c r="G11" s="484"/>
      <c r="H11" s="484"/>
      <c r="I11" s="484"/>
      <c r="J11" s="484"/>
      <c r="K11" s="484"/>
      <c r="L11" s="484"/>
      <c r="M11" s="484"/>
      <c r="N11" s="484"/>
      <c r="O11" s="485"/>
      <c r="P11" s="486"/>
      <c r="Q11" s="486"/>
      <c r="R11" s="487"/>
      <c r="S11" s="481" t="str">
        <f t="shared" si="0"/>
        <v/>
      </c>
      <c r="T11" s="475"/>
      <c r="U11" s="475"/>
      <c r="V11" s="475" t="str">
        <f t="shared" si="1"/>
        <v/>
      </c>
      <c r="W11" s="475"/>
      <c r="X11" s="475"/>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row>
    <row r="12" spans="2:62" s="57" customFormat="1" ht="15" customHeight="1" x14ac:dyDescent="0.15">
      <c r="B12" s="470">
        <v>5</v>
      </c>
      <c r="C12" s="471"/>
      <c r="D12" s="483"/>
      <c r="E12" s="484"/>
      <c r="F12" s="484"/>
      <c r="G12" s="484"/>
      <c r="H12" s="484"/>
      <c r="I12" s="484"/>
      <c r="J12" s="484"/>
      <c r="K12" s="484"/>
      <c r="L12" s="484"/>
      <c r="M12" s="484"/>
      <c r="N12" s="484"/>
      <c r="O12" s="485"/>
      <c r="P12" s="486"/>
      <c r="Q12" s="486"/>
      <c r="R12" s="487"/>
      <c r="S12" s="481" t="str">
        <f t="shared" si="0"/>
        <v/>
      </c>
      <c r="T12" s="475"/>
      <c r="U12" s="475"/>
      <c r="V12" s="475" t="str">
        <f t="shared" si="1"/>
        <v/>
      </c>
      <c r="W12" s="475"/>
      <c r="X12" s="475"/>
    </row>
    <row r="13" spans="2:62" s="57" customFormat="1" ht="15" customHeight="1" x14ac:dyDescent="0.15">
      <c r="B13" s="470">
        <v>6</v>
      </c>
      <c r="C13" s="471"/>
      <c r="D13" s="483"/>
      <c r="E13" s="484"/>
      <c r="F13" s="484"/>
      <c r="G13" s="484"/>
      <c r="H13" s="484"/>
      <c r="I13" s="484"/>
      <c r="J13" s="484"/>
      <c r="K13" s="484"/>
      <c r="L13" s="484"/>
      <c r="M13" s="484"/>
      <c r="N13" s="484"/>
      <c r="O13" s="485"/>
      <c r="P13" s="486"/>
      <c r="Q13" s="486"/>
      <c r="R13" s="487"/>
      <c r="S13" s="481" t="str">
        <f t="shared" si="0"/>
        <v/>
      </c>
      <c r="T13" s="475"/>
      <c r="U13" s="475"/>
      <c r="V13" s="475" t="str">
        <f t="shared" si="1"/>
        <v/>
      </c>
      <c r="W13" s="475"/>
      <c r="X13" s="475"/>
      <c r="AD13" s="57" t="s">
        <v>144</v>
      </c>
    </row>
    <row r="14" spans="2:62" s="57" customFormat="1" ht="15" customHeight="1" x14ac:dyDescent="0.15">
      <c r="B14" s="470">
        <v>7</v>
      </c>
      <c r="C14" s="471"/>
      <c r="D14" s="483"/>
      <c r="E14" s="484"/>
      <c r="F14" s="484"/>
      <c r="G14" s="484"/>
      <c r="H14" s="484"/>
      <c r="I14" s="484"/>
      <c r="J14" s="484"/>
      <c r="K14" s="484"/>
      <c r="L14" s="484"/>
      <c r="M14" s="484"/>
      <c r="N14" s="484"/>
      <c r="O14" s="485"/>
      <c r="P14" s="486"/>
      <c r="Q14" s="486"/>
      <c r="R14" s="487"/>
      <c r="S14" s="481" t="str">
        <f t="shared" ref="S14:S35" si="2">IF(AND($O14&gt;700,$O14&lt;705),"●","")</f>
        <v/>
      </c>
      <c r="T14" s="475"/>
      <c r="U14" s="475"/>
      <c r="V14" s="475" t="str">
        <f t="shared" ref="V14:V35" si="3">IF(AND($O14&gt;800,$O14&lt;802),"●","")</f>
        <v/>
      </c>
      <c r="W14" s="475"/>
      <c r="X14" s="475"/>
      <c r="AD14" s="478" t="s">
        <v>205</v>
      </c>
      <c r="AE14" s="475"/>
      <c r="AF14" s="475"/>
      <c r="AG14" s="475" t="s">
        <v>58</v>
      </c>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8" t="s">
        <v>90</v>
      </c>
      <c r="BD14" s="475"/>
      <c r="BE14" s="475"/>
      <c r="BG14" s="489" t="s">
        <v>147</v>
      </c>
      <c r="BH14" s="490"/>
      <c r="BI14" s="490"/>
      <c r="BJ14" s="491"/>
    </row>
    <row r="15" spans="2:62" s="57" customFormat="1" ht="15" customHeight="1" x14ac:dyDescent="0.15">
      <c r="B15" s="470">
        <v>8</v>
      </c>
      <c r="C15" s="471"/>
      <c r="D15" s="483"/>
      <c r="E15" s="484"/>
      <c r="F15" s="484"/>
      <c r="G15" s="484"/>
      <c r="H15" s="484"/>
      <c r="I15" s="484"/>
      <c r="J15" s="484"/>
      <c r="K15" s="484"/>
      <c r="L15" s="484"/>
      <c r="M15" s="484"/>
      <c r="N15" s="484"/>
      <c r="O15" s="485"/>
      <c r="P15" s="486"/>
      <c r="Q15" s="486"/>
      <c r="R15" s="487"/>
      <c r="S15" s="481" t="str">
        <f t="shared" si="2"/>
        <v/>
      </c>
      <c r="T15" s="475"/>
      <c r="U15" s="475"/>
      <c r="V15" s="475" t="str">
        <f t="shared" si="3"/>
        <v/>
      </c>
      <c r="W15" s="475"/>
      <c r="X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G15" s="492"/>
      <c r="BH15" s="493"/>
      <c r="BI15" s="493"/>
      <c r="BJ15" s="494"/>
    </row>
    <row r="16" spans="2:62" s="57" customFormat="1" ht="15" customHeight="1" x14ac:dyDescent="0.15">
      <c r="B16" s="470">
        <v>9</v>
      </c>
      <c r="C16" s="471"/>
      <c r="D16" s="483"/>
      <c r="E16" s="484"/>
      <c r="F16" s="484"/>
      <c r="G16" s="484"/>
      <c r="H16" s="484"/>
      <c r="I16" s="484"/>
      <c r="J16" s="484"/>
      <c r="K16" s="484"/>
      <c r="L16" s="484"/>
      <c r="M16" s="484"/>
      <c r="N16" s="484"/>
      <c r="O16" s="485"/>
      <c r="P16" s="486"/>
      <c r="Q16" s="486"/>
      <c r="R16" s="487"/>
      <c r="S16" s="481" t="str">
        <f t="shared" si="2"/>
        <v/>
      </c>
      <c r="T16" s="475"/>
      <c r="U16" s="475"/>
      <c r="V16" s="475" t="str">
        <f t="shared" si="3"/>
        <v/>
      </c>
      <c r="W16" s="475"/>
      <c r="X16" s="475"/>
      <c r="AD16" s="475">
        <v>701</v>
      </c>
      <c r="AE16" s="475"/>
      <c r="AF16" s="475"/>
      <c r="AG16" s="484" t="s">
        <v>206</v>
      </c>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75">
        <v>5</v>
      </c>
      <c r="BD16" s="475"/>
      <c r="BE16" s="475"/>
      <c r="BG16" s="485">
        <f>COUNTIF($O$8:$R$35,AD16)</f>
        <v>0</v>
      </c>
      <c r="BH16" s="486"/>
      <c r="BI16" s="486"/>
      <c r="BJ16" s="61" t="s">
        <v>61</v>
      </c>
    </row>
    <row r="17" spans="2:62" s="57" customFormat="1" ht="15" customHeight="1" x14ac:dyDescent="0.15">
      <c r="B17" s="470">
        <v>10</v>
      </c>
      <c r="C17" s="471"/>
      <c r="D17" s="483"/>
      <c r="E17" s="484"/>
      <c r="F17" s="484"/>
      <c r="G17" s="484"/>
      <c r="H17" s="484"/>
      <c r="I17" s="484"/>
      <c r="J17" s="484"/>
      <c r="K17" s="484"/>
      <c r="L17" s="484"/>
      <c r="M17" s="484"/>
      <c r="N17" s="484"/>
      <c r="O17" s="485"/>
      <c r="P17" s="486"/>
      <c r="Q17" s="486"/>
      <c r="R17" s="487"/>
      <c r="S17" s="481" t="str">
        <f t="shared" si="2"/>
        <v/>
      </c>
      <c r="T17" s="475"/>
      <c r="U17" s="475"/>
      <c r="V17" s="475" t="str">
        <f t="shared" si="3"/>
        <v/>
      </c>
      <c r="W17" s="475"/>
      <c r="X17" s="475"/>
      <c r="AD17" s="475">
        <v>702</v>
      </c>
      <c r="AE17" s="475"/>
      <c r="AF17" s="475"/>
      <c r="AG17" s="484" t="s">
        <v>207</v>
      </c>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75">
        <v>5</v>
      </c>
      <c r="BD17" s="475"/>
      <c r="BE17" s="475"/>
      <c r="BG17" s="485">
        <f>COUNTIF($O$8:$R$35,AD17)</f>
        <v>0</v>
      </c>
      <c r="BH17" s="486"/>
      <c r="BI17" s="486"/>
      <c r="BJ17" s="61" t="s">
        <v>61</v>
      </c>
    </row>
    <row r="18" spans="2:62" s="57" customFormat="1" ht="15" customHeight="1" x14ac:dyDescent="0.15">
      <c r="B18" s="470">
        <v>11</v>
      </c>
      <c r="C18" s="471"/>
      <c r="D18" s="483"/>
      <c r="E18" s="484"/>
      <c r="F18" s="484"/>
      <c r="G18" s="484"/>
      <c r="H18" s="484"/>
      <c r="I18" s="484"/>
      <c r="J18" s="484"/>
      <c r="K18" s="484"/>
      <c r="L18" s="484"/>
      <c r="M18" s="484"/>
      <c r="N18" s="484"/>
      <c r="O18" s="485"/>
      <c r="P18" s="486"/>
      <c r="Q18" s="486"/>
      <c r="R18" s="487"/>
      <c r="S18" s="481" t="str">
        <f t="shared" si="2"/>
        <v/>
      </c>
      <c r="T18" s="475"/>
      <c r="U18" s="475"/>
      <c r="V18" s="475" t="str">
        <f t="shared" si="3"/>
        <v/>
      </c>
      <c r="W18" s="475"/>
      <c r="X18" s="475"/>
      <c r="AD18" s="475">
        <v>703</v>
      </c>
      <c r="AE18" s="475"/>
      <c r="AF18" s="475"/>
      <c r="AG18" s="484" t="s">
        <v>208</v>
      </c>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75">
        <v>5</v>
      </c>
      <c r="BD18" s="475"/>
      <c r="BE18" s="475"/>
      <c r="BG18" s="485">
        <f>COUNTIF($O$8:$R$35,AD18)</f>
        <v>0</v>
      </c>
      <c r="BH18" s="486"/>
      <c r="BI18" s="486"/>
      <c r="BJ18" s="61" t="s">
        <v>61</v>
      </c>
    </row>
    <row r="19" spans="2:62" s="57" customFormat="1" ht="15" customHeight="1" x14ac:dyDescent="0.15">
      <c r="B19" s="470">
        <v>12</v>
      </c>
      <c r="C19" s="471"/>
      <c r="D19" s="483"/>
      <c r="E19" s="484"/>
      <c r="F19" s="484"/>
      <c r="G19" s="484"/>
      <c r="H19" s="484"/>
      <c r="I19" s="484"/>
      <c r="J19" s="484"/>
      <c r="K19" s="484"/>
      <c r="L19" s="484"/>
      <c r="M19" s="484"/>
      <c r="N19" s="484"/>
      <c r="O19" s="485"/>
      <c r="P19" s="486"/>
      <c r="Q19" s="486"/>
      <c r="R19" s="487"/>
      <c r="S19" s="481" t="str">
        <f t="shared" si="2"/>
        <v/>
      </c>
      <c r="T19" s="475"/>
      <c r="U19" s="475"/>
      <c r="V19" s="475" t="str">
        <f t="shared" si="3"/>
        <v/>
      </c>
      <c r="W19" s="475"/>
      <c r="X19" s="475"/>
      <c r="AD19" s="475">
        <v>704</v>
      </c>
      <c r="AE19" s="475"/>
      <c r="AF19" s="475"/>
      <c r="AG19" s="484" t="s">
        <v>209</v>
      </c>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75">
        <v>5</v>
      </c>
      <c r="BD19" s="475"/>
      <c r="BE19" s="475"/>
      <c r="BG19" s="485">
        <f>COUNTIF($O$8:$R$35,AD19)</f>
        <v>0</v>
      </c>
      <c r="BH19" s="486"/>
      <c r="BI19" s="486"/>
      <c r="BJ19" s="61" t="s">
        <v>61</v>
      </c>
    </row>
    <row r="20" spans="2:62" s="57" customFormat="1" ht="15" customHeight="1" x14ac:dyDescent="0.15">
      <c r="B20" s="470">
        <v>13</v>
      </c>
      <c r="C20" s="471"/>
      <c r="D20" s="483"/>
      <c r="E20" s="484"/>
      <c r="F20" s="484"/>
      <c r="G20" s="484"/>
      <c r="H20" s="484"/>
      <c r="I20" s="484"/>
      <c r="J20" s="484"/>
      <c r="K20" s="484"/>
      <c r="L20" s="484"/>
      <c r="M20" s="484"/>
      <c r="N20" s="484"/>
      <c r="O20" s="485"/>
      <c r="P20" s="486"/>
      <c r="Q20" s="486"/>
      <c r="R20" s="487"/>
      <c r="S20" s="481" t="str">
        <f t="shared" si="2"/>
        <v/>
      </c>
      <c r="T20" s="475"/>
      <c r="U20" s="475"/>
      <c r="V20" s="475" t="str">
        <f t="shared" si="3"/>
        <v/>
      </c>
      <c r="W20" s="475"/>
      <c r="X20" s="475"/>
      <c r="AD20" s="475">
        <v>801</v>
      </c>
      <c r="AE20" s="475"/>
      <c r="AF20" s="475"/>
      <c r="AG20" s="484" t="s">
        <v>68</v>
      </c>
      <c r="AH20" s="484"/>
      <c r="AI20" s="484"/>
      <c r="AJ20" s="484"/>
      <c r="AK20" s="484"/>
      <c r="AL20" s="484"/>
      <c r="AM20" s="484"/>
      <c r="AN20" s="484"/>
      <c r="AO20" s="484"/>
      <c r="AP20" s="484"/>
      <c r="AQ20" s="484"/>
      <c r="AR20" s="484"/>
      <c r="AS20" s="484"/>
      <c r="AT20" s="484"/>
      <c r="AU20" s="484"/>
      <c r="AV20" s="484"/>
      <c r="AW20" s="484"/>
      <c r="AX20" s="484"/>
      <c r="AY20" s="484"/>
      <c r="AZ20" s="484"/>
      <c r="BA20" s="484"/>
      <c r="BB20" s="484"/>
      <c r="BC20" s="475">
        <v>2</v>
      </c>
      <c r="BD20" s="475"/>
      <c r="BE20" s="475"/>
      <c r="BG20" s="485">
        <f>COUNTIF($O$8:$R$35,AD20)</f>
        <v>0</v>
      </c>
      <c r="BH20" s="486"/>
      <c r="BI20" s="486"/>
      <c r="BJ20" s="61" t="s">
        <v>61</v>
      </c>
    </row>
    <row r="21" spans="2:62" s="57" customFormat="1" ht="15" customHeight="1" x14ac:dyDescent="0.15">
      <c r="B21" s="470">
        <v>14</v>
      </c>
      <c r="C21" s="471"/>
      <c r="D21" s="483"/>
      <c r="E21" s="484"/>
      <c r="F21" s="484"/>
      <c r="G21" s="484"/>
      <c r="H21" s="484"/>
      <c r="I21" s="484"/>
      <c r="J21" s="484"/>
      <c r="K21" s="484"/>
      <c r="L21" s="484"/>
      <c r="M21" s="484"/>
      <c r="N21" s="484"/>
      <c r="O21" s="485"/>
      <c r="P21" s="486"/>
      <c r="Q21" s="486"/>
      <c r="R21" s="487"/>
      <c r="S21" s="481" t="str">
        <f t="shared" si="2"/>
        <v/>
      </c>
      <c r="T21" s="475"/>
      <c r="U21" s="475"/>
      <c r="V21" s="475" t="str">
        <f t="shared" si="3"/>
        <v/>
      </c>
      <c r="W21" s="475"/>
      <c r="X21" s="475"/>
      <c r="AD21" s="497"/>
      <c r="AE21" s="497"/>
      <c r="AF21" s="497"/>
      <c r="AG21" s="498"/>
      <c r="AH21" s="498"/>
      <c r="AI21" s="498"/>
      <c r="AJ21" s="498"/>
      <c r="AK21" s="498"/>
      <c r="AL21" s="498"/>
      <c r="AM21" s="498"/>
      <c r="AN21" s="498"/>
      <c r="AO21" s="498"/>
      <c r="AP21" s="498"/>
      <c r="AQ21" s="498"/>
      <c r="AR21" s="498"/>
      <c r="AS21" s="498"/>
      <c r="AT21" s="498"/>
      <c r="AU21" s="498"/>
      <c r="AV21" s="498"/>
      <c r="AW21" s="498"/>
      <c r="AX21" s="498"/>
      <c r="AY21" s="498"/>
      <c r="AZ21" s="498"/>
      <c r="BA21" s="498"/>
      <c r="BB21" s="498"/>
      <c r="BC21" s="497"/>
      <c r="BD21" s="497"/>
      <c r="BE21" s="497"/>
    </row>
    <row r="22" spans="2:62" s="57" customFormat="1" ht="15" customHeight="1" x14ac:dyDescent="0.15">
      <c r="B22" s="470">
        <v>15</v>
      </c>
      <c r="C22" s="471"/>
      <c r="D22" s="483"/>
      <c r="E22" s="484"/>
      <c r="F22" s="484"/>
      <c r="G22" s="484"/>
      <c r="H22" s="484"/>
      <c r="I22" s="484"/>
      <c r="J22" s="484"/>
      <c r="K22" s="484"/>
      <c r="L22" s="484"/>
      <c r="M22" s="484"/>
      <c r="N22" s="484"/>
      <c r="O22" s="485"/>
      <c r="P22" s="486"/>
      <c r="Q22" s="486"/>
      <c r="R22" s="487"/>
      <c r="S22" s="481" t="str">
        <f t="shared" si="2"/>
        <v/>
      </c>
      <c r="T22" s="475"/>
      <c r="U22" s="475"/>
      <c r="V22" s="475" t="str">
        <f t="shared" si="3"/>
        <v/>
      </c>
      <c r="W22" s="475"/>
      <c r="X22" s="475"/>
      <c r="AD22" s="499"/>
      <c r="AE22" s="499"/>
      <c r="AF22" s="499"/>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499"/>
      <c r="BD22" s="499"/>
      <c r="BE22" s="499"/>
    </row>
    <row r="23" spans="2:62" s="57" customFormat="1" ht="15" customHeight="1" x14ac:dyDescent="0.15">
      <c r="B23" s="470">
        <v>16</v>
      </c>
      <c r="C23" s="471"/>
      <c r="D23" s="483"/>
      <c r="E23" s="484"/>
      <c r="F23" s="484"/>
      <c r="G23" s="484"/>
      <c r="H23" s="484"/>
      <c r="I23" s="484"/>
      <c r="J23" s="484"/>
      <c r="K23" s="484"/>
      <c r="L23" s="484"/>
      <c r="M23" s="484"/>
      <c r="N23" s="484"/>
      <c r="O23" s="485"/>
      <c r="P23" s="486"/>
      <c r="Q23" s="486"/>
      <c r="R23" s="487"/>
      <c r="S23" s="481" t="str">
        <f t="shared" si="2"/>
        <v/>
      </c>
      <c r="T23" s="475"/>
      <c r="U23" s="475"/>
      <c r="V23" s="475" t="str">
        <f t="shared" si="3"/>
        <v/>
      </c>
      <c r="W23" s="475"/>
      <c r="X23" s="475"/>
      <c r="AD23" s="499"/>
      <c r="AE23" s="499"/>
      <c r="AF23" s="499"/>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499"/>
      <c r="BD23" s="499"/>
      <c r="BE23" s="499"/>
    </row>
    <row r="24" spans="2:62" s="57" customFormat="1" ht="15" customHeight="1" x14ac:dyDescent="0.15">
      <c r="B24" s="470">
        <v>17</v>
      </c>
      <c r="C24" s="471"/>
      <c r="D24" s="483"/>
      <c r="E24" s="484"/>
      <c r="F24" s="484"/>
      <c r="G24" s="484"/>
      <c r="H24" s="484"/>
      <c r="I24" s="484"/>
      <c r="J24" s="484"/>
      <c r="K24" s="484"/>
      <c r="L24" s="484"/>
      <c r="M24" s="484"/>
      <c r="N24" s="484"/>
      <c r="O24" s="475"/>
      <c r="P24" s="475"/>
      <c r="Q24" s="475"/>
      <c r="R24" s="519"/>
      <c r="S24" s="481" t="str">
        <f t="shared" si="2"/>
        <v/>
      </c>
      <c r="T24" s="475"/>
      <c r="U24" s="475"/>
      <c r="V24" s="475" t="str">
        <f t="shared" si="3"/>
        <v/>
      </c>
      <c r="W24" s="475"/>
      <c r="X24" s="475"/>
      <c r="AD24" s="499"/>
      <c r="AE24" s="499"/>
      <c r="AF24" s="499"/>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499"/>
      <c r="BD24" s="499"/>
      <c r="BE24" s="499"/>
    </row>
    <row r="25" spans="2:62" s="57" customFormat="1" ht="15" customHeight="1" x14ac:dyDescent="0.15">
      <c r="B25" s="470">
        <v>18</v>
      </c>
      <c r="C25" s="471"/>
      <c r="D25" s="483"/>
      <c r="E25" s="484"/>
      <c r="F25" s="484"/>
      <c r="G25" s="484"/>
      <c r="H25" s="484"/>
      <c r="I25" s="484"/>
      <c r="J25" s="484"/>
      <c r="K25" s="484"/>
      <c r="L25" s="484"/>
      <c r="M25" s="484"/>
      <c r="N25" s="484"/>
      <c r="O25" s="485"/>
      <c r="P25" s="486"/>
      <c r="Q25" s="486"/>
      <c r="R25" s="487"/>
      <c r="S25" s="481" t="str">
        <f t="shared" si="2"/>
        <v/>
      </c>
      <c r="T25" s="475"/>
      <c r="U25" s="475"/>
      <c r="V25" s="475" t="str">
        <f t="shared" si="3"/>
        <v/>
      </c>
      <c r="W25" s="475"/>
      <c r="X25" s="475"/>
      <c r="AD25" s="499"/>
      <c r="AE25" s="499"/>
      <c r="AF25" s="499"/>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499"/>
      <c r="BD25" s="499"/>
      <c r="BE25" s="499"/>
    </row>
    <row r="26" spans="2:62" s="57" customFormat="1" ht="15" customHeight="1" x14ac:dyDescent="0.15">
      <c r="B26" s="470">
        <v>19</v>
      </c>
      <c r="C26" s="471"/>
      <c r="D26" s="483"/>
      <c r="E26" s="484"/>
      <c r="F26" s="484"/>
      <c r="G26" s="484"/>
      <c r="H26" s="484"/>
      <c r="I26" s="484"/>
      <c r="J26" s="484"/>
      <c r="K26" s="484"/>
      <c r="L26" s="484"/>
      <c r="M26" s="484"/>
      <c r="N26" s="484"/>
      <c r="O26" s="485"/>
      <c r="P26" s="486"/>
      <c r="Q26" s="486"/>
      <c r="R26" s="487"/>
      <c r="S26" s="481" t="str">
        <f t="shared" si="2"/>
        <v/>
      </c>
      <c r="T26" s="475"/>
      <c r="U26" s="475"/>
      <c r="V26" s="475" t="str">
        <f t="shared" si="3"/>
        <v/>
      </c>
      <c r="W26" s="475"/>
      <c r="X26" s="475"/>
      <c r="AD26" s="499"/>
      <c r="AE26" s="499"/>
      <c r="AF26" s="499"/>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499"/>
      <c r="BD26" s="499"/>
      <c r="BE26" s="499"/>
    </row>
    <row r="27" spans="2:62" s="57" customFormat="1" ht="15" customHeight="1" x14ac:dyDescent="0.15">
      <c r="B27" s="470">
        <v>20</v>
      </c>
      <c r="C27" s="471"/>
      <c r="D27" s="483"/>
      <c r="E27" s="484"/>
      <c r="F27" s="484"/>
      <c r="G27" s="484"/>
      <c r="H27" s="484"/>
      <c r="I27" s="484"/>
      <c r="J27" s="484"/>
      <c r="K27" s="484"/>
      <c r="L27" s="484"/>
      <c r="M27" s="484"/>
      <c r="N27" s="484"/>
      <c r="O27" s="485"/>
      <c r="P27" s="486"/>
      <c r="Q27" s="486"/>
      <c r="R27" s="487"/>
      <c r="S27" s="481" t="str">
        <f t="shared" si="2"/>
        <v/>
      </c>
      <c r="T27" s="475"/>
      <c r="U27" s="475"/>
      <c r="V27" s="475" t="str">
        <f t="shared" si="3"/>
        <v/>
      </c>
      <c r="W27" s="475"/>
      <c r="X27" s="475"/>
      <c r="AD27" s="499"/>
      <c r="AE27" s="499"/>
      <c r="AF27" s="499"/>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499"/>
      <c r="BD27" s="499"/>
      <c r="BE27" s="499"/>
    </row>
    <row r="28" spans="2:62" s="57" customFormat="1" ht="15" customHeight="1" x14ac:dyDescent="0.15">
      <c r="B28" s="470">
        <v>21</v>
      </c>
      <c r="C28" s="471"/>
      <c r="D28" s="483"/>
      <c r="E28" s="484"/>
      <c r="F28" s="484"/>
      <c r="G28" s="484"/>
      <c r="H28" s="484"/>
      <c r="I28" s="484"/>
      <c r="J28" s="484"/>
      <c r="K28" s="484"/>
      <c r="L28" s="484"/>
      <c r="M28" s="484"/>
      <c r="N28" s="484"/>
      <c r="O28" s="485"/>
      <c r="P28" s="486"/>
      <c r="Q28" s="486"/>
      <c r="R28" s="487"/>
      <c r="S28" s="481" t="str">
        <f t="shared" si="2"/>
        <v/>
      </c>
      <c r="T28" s="475"/>
      <c r="U28" s="475"/>
      <c r="V28" s="475" t="str">
        <f t="shared" si="3"/>
        <v/>
      </c>
      <c r="W28" s="475"/>
      <c r="X28" s="475"/>
      <c r="AD28" s="499"/>
      <c r="AE28" s="499"/>
      <c r="AF28" s="499"/>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499"/>
      <c r="BD28" s="499"/>
      <c r="BE28" s="499"/>
    </row>
    <row r="29" spans="2:62" s="57" customFormat="1" ht="15" customHeight="1" x14ac:dyDescent="0.15">
      <c r="B29" s="470">
        <v>22</v>
      </c>
      <c r="C29" s="471"/>
      <c r="D29" s="483"/>
      <c r="E29" s="484"/>
      <c r="F29" s="484"/>
      <c r="G29" s="484"/>
      <c r="H29" s="484"/>
      <c r="I29" s="484"/>
      <c r="J29" s="484"/>
      <c r="K29" s="484"/>
      <c r="L29" s="484"/>
      <c r="M29" s="484"/>
      <c r="N29" s="484"/>
      <c r="O29" s="485"/>
      <c r="P29" s="486"/>
      <c r="Q29" s="486"/>
      <c r="R29" s="487"/>
      <c r="S29" s="481" t="str">
        <f t="shared" si="2"/>
        <v/>
      </c>
      <c r="T29" s="475"/>
      <c r="U29" s="475"/>
      <c r="V29" s="475" t="str">
        <f t="shared" si="3"/>
        <v/>
      </c>
      <c r="W29" s="475"/>
      <c r="X29" s="475"/>
      <c r="AD29" s="499"/>
      <c r="AE29" s="499"/>
      <c r="AF29" s="499"/>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499"/>
      <c r="BD29" s="499"/>
      <c r="BE29" s="499"/>
    </row>
    <row r="30" spans="2:62" s="57" customFormat="1" ht="15" customHeight="1" x14ac:dyDescent="0.15">
      <c r="B30" s="470">
        <v>23</v>
      </c>
      <c r="C30" s="471"/>
      <c r="D30" s="483"/>
      <c r="E30" s="484"/>
      <c r="F30" s="484"/>
      <c r="G30" s="484"/>
      <c r="H30" s="484"/>
      <c r="I30" s="484"/>
      <c r="J30" s="484"/>
      <c r="K30" s="484"/>
      <c r="L30" s="484"/>
      <c r="M30" s="484"/>
      <c r="N30" s="484"/>
      <c r="O30" s="485"/>
      <c r="P30" s="486"/>
      <c r="Q30" s="486"/>
      <c r="R30" s="487"/>
      <c r="S30" s="481" t="str">
        <f t="shared" si="2"/>
        <v/>
      </c>
      <c r="T30" s="475"/>
      <c r="U30" s="475"/>
      <c r="V30" s="475" t="str">
        <f t="shared" si="3"/>
        <v/>
      </c>
      <c r="W30" s="475"/>
      <c r="X30" s="475"/>
      <c r="AD30" s="499"/>
      <c r="AE30" s="499"/>
      <c r="AF30" s="499"/>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499"/>
      <c r="BD30" s="499"/>
      <c r="BE30" s="499"/>
    </row>
    <row r="31" spans="2:62" s="57" customFormat="1" ht="15" customHeight="1" x14ac:dyDescent="0.15">
      <c r="B31" s="470">
        <v>24</v>
      </c>
      <c r="C31" s="471"/>
      <c r="D31" s="483"/>
      <c r="E31" s="484"/>
      <c r="F31" s="484"/>
      <c r="G31" s="484"/>
      <c r="H31" s="484"/>
      <c r="I31" s="484"/>
      <c r="J31" s="484"/>
      <c r="K31" s="484"/>
      <c r="L31" s="484"/>
      <c r="M31" s="484"/>
      <c r="N31" s="484"/>
      <c r="O31" s="485"/>
      <c r="P31" s="486"/>
      <c r="Q31" s="486"/>
      <c r="R31" s="487"/>
      <c r="S31" s="481" t="str">
        <f t="shared" si="2"/>
        <v/>
      </c>
      <c r="T31" s="475"/>
      <c r="U31" s="475"/>
      <c r="V31" s="475" t="str">
        <f t="shared" si="3"/>
        <v/>
      </c>
      <c r="W31" s="475"/>
      <c r="X31" s="475"/>
      <c r="AD31" s="499"/>
      <c r="AE31" s="499"/>
      <c r="AF31" s="499"/>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499"/>
      <c r="BD31" s="499"/>
      <c r="BE31" s="499"/>
    </row>
    <row r="32" spans="2:62" s="57" customFormat="1" ht="15" customHeight="1" x14ac:dyDescent="0.15">
      <c r="B32" s="470">
        <v>25</v>
      </c>
      <c r="C32" s="471"/>
      <c r="D32" s="483"/>
      <c r="E32" s="484"/>
      <c r="F32" s="484"/>
      <c r="G32" s="484"/>
      <c r="H32" s="484"/>
      <c r="I32" s="484"/>
      <c r="J32" s="484"/>
      <c r="K32" s="484"/>
      <c r="L32" s="484"/>
      <c r="M32" s="484"/>
      <c r="N32" s="484"/>
      <c r="O32" s="475"/>
      <c r="P32" s="475"/>
      <c r="Q32" s="475"/>
      <c r="R32" s="519"/>
      <c r="S32" s="481" t="str">
        <f t="shared" si="2"/>
        <v/>
      </c>
      <c r="T32" s="475"/>
      <c r="U32" s="475"/>
      <c r="V32" s="475" t="str">
        <f t="shared" si="3"/>
        <v/>
      </c>
      <c r="W32" s="475"/>
      <c r="X32" s="475"/>
      <c r="AD32" s="499"/>
      <c r="AE32" s="499"/>
      <c r="AF32" s="499"/>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499"/>
      <c r="BD32" s="499"/>
      <c r="BE32" s="499"/>
    </row>
    <row r="33" spans="2:60" s="57" customFormat="1" ht="15" customHeight="1" x14ac:dyDescent="0.15">
      <c r="B33" s="470">
        <v>26</v>
      </c>
      <c r="C33" s="471"/>
      <c r="D33" s="483"/>
      <c r="E33" s="484"/>
      <c r="F33" s="484"/>
      <c r="G33" s="484"/>
      <c r="H33" s="484"/>
      <c r="I33" s="484"/>
      <c r="J33" s="484"/>
      <c r="K33" s="484"/>
      <c r="L33" s="484"/>
      <c r="M33" s="484"/>
      <c r="N33" s="484"/>
      <c r="O33" s="475"/>
      <c r="P33" s="475"/>
      <c r="Q33" s="475"/>
      <c r="R33" s="519"/>
      <c r="S33" s="481" t="str">
        <f t="shared" si="2"/>
        <v/>
      </c>
      <c r="T33" s="475"/>
      <c r="U33" s="475"/>
      <c r="V33" s="475" t="str">
        <f t="shared" si="3"/>
        <v/>
      </c>
      <c r="W33" s="475"/>
      <c r="X33" s="475"/>
      <c r="AD33" s="499"/>
      <c r="AE33" s="499"/>
      <c r="AF33" s="499"/>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499"/>
      <c r="BD33" s="499"/>
      <c r="BE33" s="499"/>
    </row>
    <row r="34" spans="2:60" s="57" customFormat="1" ht="15" customHeight="1" x14ac:dyDescent="0.15">
      <c r="B34" s="470">
        <v>27</v>
      </c>
      <c r="C34" s="471"/>
      <c r="D34" s="483"/>
      <c r="E34" s="484"/>
      <c r="F34" s="484"/>
      <c r="G34" s="484"/>
      <c r="H34" s="484"/>
      <c r="I34" s="484"/>
      <c r="J34" s="484"/>
      <c r="K34" s="484"/>
      <c r="L34" s="484"/>
      <c r="M34" s="484"/>
      <c r="N34" s="484"/>
      <c r="O34" s="475"/>
      <c r="P34" s="475"/>
      <c r="Q34" s="475"/>
      <c r="R34" s="519"/>
      <c r="S34" s="481" t="str">
        <f t="shared" si="2"/>
        <v/>
      </c>
      <c r="T34" s="475"/>
      <c r="U34" s="475"/>
      <c r="V34" s="475" t="str">
        <f t="shared" si="3"/>
        <v/>
      </c>
      <c r="W34" s="475"/>
      <c r="X34" s="475"/>
      <c r="AD34" s="499"/>
      <c r="AE34" s="499"/>
      <c r="AF34" s="499"/>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499"/>
      <c r="BD34" s="499"/>
      <c r="BE34" s="499"/>
    </row>
    <row r="35" spans="2:60" s="57" customFormat="1" ht="15" customHeight="1" thickBot="1" x14ac:dyDescent="0.2">
      <c r="B35" s="470">
        <v>28</v>
      </c>
      <c r="C35" s="471"/>
      <c r="D35" s="514"/>
      <c r="E35" s="515"/>
      <c r="F35" s="515"/>
      <c r="G35" s="515"/>
      <c r="H35" s="515"/>
      <c r="I35" s="515"/>
      <c r="J35" s="515"/>
      <c r="K35" s="515"/>
      <c r="L35" s="515"/>
      <c r="M35" s="515"/>
      <c r="N35" s="515"/>
      <c r="O35" s="531"/>
      <c r="P35" s="531"/>
      <c r="Q35" s="531"/>
      <c r="R35" s="536"/>
      <c r="S35" s="481" t="str">
        <f t="shared" si="2"/>
        <v/>
      </c>
      <c r="T35" s="475"/>
      <c r="U35" s="475"/>
      <c r="V35" s="475" t="str">
        <f t="shared" si="3"/>
        <v/>
      </c>
      <c r="W35" s="475"/>
      <c r="X35" s="475"/>
      <c r="AD35" s="499"/>
      <c r="AE35" s="499"/>
      <c r="AF35" s="499"/>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499"/>
      <c r="BD35" s="499"/>
      <c r="BE35" s="499"/>
    </row>
    <row r="36" spans="2:60" s="57" customFormat="1" ht="15" customHeight="1" x14ac:dyDescent="0.15">
      <c r="M36" s="501" t="s">
        <v>98</v>
      </c>
      <c r="N36" s="501"/>
      <c r="O36" s="501"/>
      <c r="P36" s="501"/>
      <c r="Q36" s="501"/>
      <c r="R36" s="501"/>
      <c r="S36" s="475">
        <f t="shared" ref="S36:X36" si="4">COUNTIF(S8:S35,"●")</f>
        <v>0</v>
      </c>
      <c r="T36" s="475">
        <f t="shared" si="4"/>
        <v>0</v>
      </c>
      <c r="U36" s="475">
        <f t="shared" si="4"/>
        <v>0</v>
      </c>
      <c r="V36" s="475">
        <f t="shared" si="4"/>
        <v>0</v>
      </c>
      <c r="W36" s="475">
        <f t="shared" si="4"/>
        <v>0</v>
      </c>
      <c r="X36" s="475">
        <f t="shared" si="4"/>
        <v>0</v>
      </c>
    </row>
    <row r="37" spans="2:60" s="57" customFormat="1" ht="15" customHeight="1" x14ac:dyDescent="0.15"/>
    <row r="38" spans="2:60" s="57" customFormat="1" ht="15" customHeight="1" x14ac:dyDescent="0.15">
      <c r="AD38" s="60" t="s">
        <v>99</v>
      </c>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2:60" s="57" customFormat="1" ht="15" customHeight="1" x14ac:dyDescent="0.15">
      <c r="AD39" s="60" t="s">
        <v>150</v>
      </c>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2:60" s="57" customFormat="1" ht="15" customHeight="1" x14ac:dyDescent="0.15">
      <c r="B40" s="502">
        <v>5</v>
      </c>
      <c r="C40" s="502"/>
      <c r="E40" s="503" t="s">
        <v>165</v>
      </c>
      <c r="F40" s="504">
        <f>S36</f>
        <v>0</v>
      </c>
      <c r="G40" s="505"/>
      <c r="H40" s="506"/>
      <c r="J40" s="503" t="s">
        <v>95</v>
      </c>
      <c r="K40" s="502">
        <v>2</v>
      </c>
      <c r="L40" s="502"/>
      <c r="N40" s="503" t="s">
        <v>165</v>
      </c>
      <c r="O40" s="504">
        <f>V36</f>
        <v>0</v>
      </c>
      <c r="P40" s="505"/>
      <c r="Q40" s="506"/>
      <c r="S40" s="503"/>
      <c r="T40" s="508">
        <f>B40*F40+K40*O40</f>
        <v>0</v>
      </c>
      <c r="U40" s="508"/>
      <c r="V40" s="508"/>
      <c r="W40" s="508"/>
      <c r="Z40"/>
      <c r="AA40"/>
      <c r="AD40" s="60" t="s">
        <v>151</v>
      </c>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2:60" s="57" customFormat="1" ht="15" customHeight="1" x14ac:dyDescent="0.15">
      <c r="B41" s="502"/>
      <c r="C41" s="502"/>
      <c r="E41" s="503"/>
      <c r="F41" s="507"/>
      <c r="G41" s="508"/>
      <c r="H41" s="509"/>
      <c r="J41" s="503"/>
      <c r="K41" s="502"/>
      <c r="L41" s="502"/>
      <c r="N41" s="503"/>
      <c r="O41" s="507"/>
      <c r="P41" s="508"/>
      <c r="Q41" s="509"/>
      <c r="S41" s="503"/>
      <c r="T41" s="508"/>
      <c r="U41" s="508"/>
      <c r="V41" s="508"/>
      <c r="W41" s="508"/>
      <c r="Y41"/>
      <c r="Z41"/>
      <c r="AA41"/>
      <c r="AD41" s="60" t="s">
        <v>154</v>
      </c>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2:60" s="57" customFormat="1" ht="15" customHeight="1" thickBot="1" x14ac:dyDescent="0.2">
      <c r="B42" s="502"/>
      <c r="C42" s="502"/>
      <c r="D42" s="57" t="s">
        <v>156</v>
      </c>
      <c r="E42" s="503"/>
      <c r="F42" s="510"/>
      <c r="G42" s="511"/>
      <c r="H42" s="512"/>
      <c r="I42" s="57" t="s">
        <v>61</v>
      </c>
      <c r="J42" s="503"/>
      <c r="K42" s="502"/>
      <c r="L42" s="502"/>
      <c r="M42" s="57" t="s">
        <v>156</v>
      </c>
      <c r="N42" s="503"/>
      <c r="O42" s="510"/>
      <c r="P42" s="511"/>
      <c r="Q42" s="512"/>
      <c r="R42" s="57" t="s">
        <v>61</v>
      </c>
      <c r="S42" s="503"/>
      <c r="T42" s="513"/>
      <c r="U42" s="513"/>
      <c r="V42" s="513"/>
      <c r="W42" s="513"/>
      <c r="X42" s="57" t="s">
        <v>156</v>
      </c>
      <c r="Y42"/>
      <c r="Z42"/>
      <c r="AA42"/>
      <c r="AD42" s="60" t="s">
        <v>167</v>
      </c>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2:60" s="57" customFormat="1" ht="15" customHeight="1" thickTop="1" x14ac:dyDescent="0.15">
      <c r="Y43"/>
      <c r="Z43"/>
      <c r="AA43"/>
      <c r="AD43" s="60" t="s">
        <v>173</v>
      </c>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row>
    <row r="44" spans="2:60" s="57" customFormat="1" ht="15" customHeight="1" x14ac:dyDescent="0.15">
      <c r="N44" s="503" t="s">
        <v>97</v>
      </c>
      <c r="O44" s="503"/>
      <c r="P44" s="503"/>
      <c r="Q44" s="503"/>
      <c r="R44" s="503"/>
      <c r="S44" s="503"/>
      <c r="T44" s="503"/>
      <c r="U44" s="503"/>
      <c r="V44" s="503"/>
      <c r="W44" s="503"/>
      <c r="X44" s="503"/>
      <c r="Y44"/>
      <c r="Z44"/>
      <c r="AA44"/>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row>
    <row r="45" spans="2:60" s="57" customFormat="1" ht="15" customHeight="1" x14ac:dyDescent="0.15">
      <c r="B45"/>
      <c r="C45"/>
      <c r="D45"/>
      <c r="E45"/>
      <c r="F45"/>
      <c r="G45"/>
      <c r="H45"/>
      <c r="I45"/>
      <c r="J45"/>
      <c r="K45"/>
      <c r="L45"/>
      <c r="M45"/>
      <c r="N45"/>
      <c r="O45"/>
      <c r="P45"/>
      <c r="Q45"/>
      <c r="R45"/>
      <c r="S45"/>
      <c r="T45"/>
      <c r="U45"/>
      <c r="V45"/>
      <c r="W45"/>
      <c r="X45"/>
      <c r="Y45"/>
      <c r="Z45"/>
      <c r="AA45"/>
    </row>
    <row r="46" spans="2:60" s="57" customFormat="1" ht="15" customHeight="1" x14ac:dyDescent="0.15">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4">
    <mergeCell ref="N40:N42"/>
    <mergeCell ref="O40:Q42"/>
    <mergeCell ref="S40:S42"/>
    <mergeCell ref="T40:W42"/>
    <mergeCell ref="N44:X44"/>
    <mergeCell ref="AG35:BB35"/>
    <mergeCell ref="D35:N35"/>
    <mergeCell ref="O35:R35"/>
    <mergeCell ref="S35:U35"/>
    <mergeCell ref="V35:X35"/>
    <mergeCell ref="BC35:BE35"/>
    <mergeCell ref="M36:R36"/>
    <mergeCell ref="S36:U36"/>
    <mergeCell ref="V36:X36"/>
    <mergeCell ref="B40:C42"/>
    <mergeCell ref="E40:E42"/>
    <mergeCell ref="F40:H42"/>
    <mergeCell ref="J40:J42"/>
    <mergeCell ref="K40:L42"/>
    <mergeCell ref="B35:C35"/>
    <mergeCell ref="AD35:AF35"/>
    <mergeCell ref="AG33:BB33"/>
    <mergeCell ref="BC33:BE33"/>
    <mergeCell ref="B34:C34"/>
    <mergeCell ref="D34:N34"/>
    <mergeCell ref="O34:R34"/>
    <mergeCell ref="S34:U34"/>
    <mergeCell ref="V34:X34"/>
    <mergeCell ref="AD34:AF34"/>
    <mergeCell ref="AG34:BB34"/>
    <mergeCell ref="BC34:BE34"/>
    <mergeCell ref="B33:C33"/>
    <mergeCell ref="D33:N33"/>
    <mergeCell ref="O33:R33"/>
    <mergeCell ref="S33:U33"/>
    <mergeCell ref="V33:X33"/>
    <mergeCell ref="AD33:AF33"/>
    <mergeCell ref="AG31:BB31"/>
    <mergeCell ref="BC31:BE31"/>
    <mergeCell ref="B32:C32"/>
    <mergeCell ref="D32:N32"/>
    <mergeCell ref="O32:R32"/>
    <mergeCell ref="S32:U32"/>
    <mergeCell ref="V32:X32"/>
    <mergeCell ref="AD32:AF32"/>
    <mergeCell ref="AG32:BB32"/>
    <mergeCell ref="BC32:BE32"/>
    <mergeCell ref="B31:C31"/>
    <mergeCell ref="D31:N31"/>
    <mergeCell ref="O31:R31"/>
    <mergeCell ref="S31:U31"/>
    <mergeCell ref="V31:X31"/>
    <mergeCell ref="AD31:AF31"/>
    <mergeCell ref="AG29:BB29"/>
    <mergeCell ref="BC29:BE29"/>
    <mergeCell ref="B30:C30"/>
    <mergeCell ref="D30:N30"/>
    <mergeCell ref="O30:R30"/>
    <mergeCell ref="S30:U30"/>
    <mergeCell ref="V30:X30"/>
    <mergeCell ref="AD30:AF30"/>
    <mergeCell ref="AG30:BB30"/>
    <mergeCell ref="BC30:BE30"/>
    <mergeCell ref="B29:C29"/>
    <mergeCell ref="D29:N29"/>
    <mergeCell ref="O29:R29"/>
    <mergeCell ref="S29:U29"/>
    <mergeCell ref="V29:X29"/>
    <mergeCell ref="AD29:AF29"/>
    <mergeCell ref="AG27:BB27"/>
    <mergeCell ref="BC27:BE27"/>
    <mergeCell ref="B28:C28"/>
    <mergeCell ref="D28:N28"/>
    <mergeCell ref="O28:R28"/>
    <mergeCell ref="S28:U28"/>
    <mergeCell ref="V28:X28"/>
    <mergeCell ref="AD28:AF28"/>
    <mergeCell ref="AG28:BB28"/>
    <mergeCell ref="BC28:BE28"/>
    <mergeCell ref="B27:C27"/>
    <mergeCell ref="D27:N27"/>
    <mergeCell ref="O27:R27"/>
    <mergeCell ref="S27:U27"/>
    <mergeCell ref="V27:X27"/>
    <mergeCell ref="AD27:AF27"/>
    <mergeCell ref="AG25:BB25"/>
    <mergeCell ref="BC25:BE25"/>
    <mergeCell ref="B26:C26"/>
    <mergeCell ref="D26:N26"/>
    <mergeCell ref="O26:R26"/>
    <mergeCell ref="S26:U26"/>
    <mergeCell ref="V26:X26"/>
    <mergeCell ref="AD26:AF26"/>
    <mergeCell ref="AG26:BB26"/>
    <mergeCell ref="BC26:BE26"/>
    <mergeCell ref="B25:C25"/>
    <mergeCell ref="D25:N25"/>
    <mergeCell ref="O25:R25"/>
    <mergeCell ref="S25:U25"/>
    <mergeCell ref="V25:X25"/>
    <mergeCell ref="AD25:AF25"/>
    <mergeCell ref="AG23:BB23"/>
    <mergeCell ref="BC23:BE23"/>
    <mergeCell ref="B24:C24"/>
    <mergeCell ref="D24:N24"/>
    <mergeCell ref="O24:R24"/>
    <mergeCell ref="S24:U24"/>
    <mergeCell ref="V24:X24"/>
    <mergeCell ref="AD24:AF24"/>
    <mergeCell ref="AG24:BB24"/>
    <mergeCell ref="BC24:BE24"/>
    <mergeCell ref="B23:C23"/>
    <mergeCell ref="D23:N23"/>
    <mergeCell ref="O23:R23"/>
    <mergeCell ref="S23:U23"/>
    <mergeCell ref="V23:X23"/>
    <mergeCell ref="AD23:AF23"/>
    <mergeCell ref="BC21:BE21"/>
    <mergeCell ref="B22:C22"/>
    <mergeCell ref="D22:N22"/>
    <mergeCell ref="O22:R22"/>
    <mergeCell ref="S22:U22"/>
    <mergeCell ref="V22:X22"/>
    <mergeCell ref="AD22:AF22"/>
    <mergeCell ref="AG22:BB22"/>
    <mergeCell ref="BC22:BE22"/>
    <mergeCell ref="AG20:BB20"/>
    <mergeCell ref="BC20:BE20"/>
    <mergeCell ref="BG20:BI20"/>
    <mergeCell ref="B21:C21"/>
    <mergeCell ref="D21:N21"/>
    <mergeCell ref="O21:R21"/>
    <mergeCell ref="S21:U21"/>
    <mergeCell ref="V21:X21"/>
    <mergeCell ref="AD21:AF21"/>
    <mergeCell ref="AG21:BB21"/>
    <mergeCell ref="B20:C20"/>
    <mergeCell ref="D20:N20"/>
    <mergeCell ref="O20:R20"/>
    <mergeCell ref="S20:U20"/>
    <mergeCell ref="V20:X20"/>
    <mergeCell ref="AD20:AF20"/>
    <mergeCell ref="BG18:BI18"/>
    <mergeCell ref="B19:C19"/>
    <mergeCell ref="D19:N19"/>
    <mergeCell ref="O19:R19"/>
    <mergeCell ref="S19:U19"/>
    <mergeCell ref="V19:X19"/>
    <mergeCell ref="AD19:AF19"/>
    <mergeCell ref="AG19:BB19"/>
    <mergeCell ref="BC19:BE19"/>
    <mergeCell ref="BG19:BI19"/>
    <mergeCell ref="BC17:BE17"/>
    <mergeCell ref="BG17:BI17"/>
    <mergeCell ref="B18:C18"/>
    <mergeCell ref="D18:N18"/>
    <mergeCell ref="O18:R18"/>
    <mergeCell ref="S18:U18"/>
    <mergeCell ref="V18:X18"/>
    <mergeCell ref="AD18:AF18"/>
    <mergeCell ref="AG18:BB18"/>
    <mergeCell ref="BC18:BE18"/>
    <mergeCell ref="AG16:BB16"/>
    <mergeCell ref="BC16:BE16"/>
    <mergeCell ref="BG16:BI16"/>
    <mergeCell ref="B17:C17"/>
    <mergeCell ref="D17:N17"/>
    <mergeCell ref="O17:R17"/>
    <mergeCell ref="S17:U17"/>
    <mergeCell ref="V17:X17"/>
    <mergeCell ref="AD17:AF17"/>
    <mergeCell ref="AG17:BB17"/>
    <mergeCell ref="B16:C16"/>
    <mergeCell ref="D16:N16"/>
    <mergeCell ref="O16:R16"/>
    <mergeCell ref="S16:U16"/>
    <mergeCell ref="V16:X16"/>
    <mergeCell ref="AD16:AF16"/>
    <mergeCell ref="AD14:AF15"/>
    <mergeCell ref="AG14:BB15"/>
    <mergeCell ref="BC14:BE15"/>
    <mergeCell ref="BG14:BJ15"/>
    <mergeCell ref="B15:C15"/>
    <mergeCell ref="D15:N15"/>
    <mergeCell ref="O15:R15"/>
    <mergeCell ref="S15:U15"/>
    <mergeCell ref="V15:X15"/>
    <mergeCell ref="B13:C13"/>
    <mergeCell ref="D13:N13"/>
    <mergeCell ref="O13:R13"/>
    <mergeCell ref="S13:U13"/>
    <mergeCell ref="V13:X13"/>
    <mergeCell ref="B14:C14"/>
    <mergeCell ref="D14:N14"/>
    <mergeCell ref="O14:R14"/>
    <mergeCell ref="S14:U14"/>
    <mergeCell ref="V14:X14"/>
    <mergeCell ref="V11:X11"/>
    <mergeCell ref="B12:C12"/>
    <mergeCell ref="D12:N12"/>
    <mergeCell ref="O12:R12"/>
    <mergeCell ref="S12:U12"/>
    <mergeCell ref="V12:X12"/>
    <mergeCell ref="B10:C10"/>
    <mergeCell ref="D10:N10"/>
    <mergeCell ref="O10:R10"/>
    <mergeCell ref="S10:U10"/>
    <mergeCell ref="V10:X10"/>
    <mergeCell ref="AD10:BH11"/>
    <mergeCell ref="B11:C11"/>
    <mergeCell ref="D11:N11"/>
    <mergeCell ref="O11:R11"/>
    <mergeCell ref="S11:U11"/>
    <mergeCell ref="B9:C9"/>
    <mergeCell ref="D9:N9"/>
    <mergeCell ref="O9:R9"/>
    <mergeCell ref="S9:U9"/>
    <mergeCell ref="V9:X9"/>
    <mergeCell ref="AD9:BH9"/>
    <mergeCell ref="V6:X7"/>
    <mergeCell ref="AD6:BH6"/>
    <mergeCell ref="AD7:BH7"/>
    <mergeCell ref="B8:C8"/>
    <mergeCell ref="D8:N8"/>
    <mergeCell ref="O8:R8"/>
    <mergeCell ref="S8:U8"/>
    <mergeCell ref="V8:X8"/>
    <mergeCell ref="AD8:BH8"/>
    <mergeCell ref="B3:U3"/>
    <mergeCell ref="D5:R5"/>
    <mergeCell ref="B6:C7"/>
    <mergeCell ref="D6:N7"/>
    <mergeCell ref="O6:R7"/>
    <mergeCell ref="S6:U7"/>
  </mergeCells>
  <phoneticPr fontId="2"/>
  <pageMargins left="0.70866141732283472" right="0.70866141732283472" top="0.74803149606299213" bottom="0.74803149606299213" header="0.31496062992125984" footer="0.31496062992125984"/>
  <pageSetup paperSize="9" scale="77" orientation="landscape" horizontalDpi="300" verticalDpi="300" r:id="rId1"/>
  <headerFooter>
    <oddHeader>&amp;R&amp;12様式＜測量・建設コンサルタント等＞</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6D886-91B8-4640-B29C-475F778EFC96}">
  <sheetPr>
    <pageSetUpPr fitToPage="1"/>
  </sheetPr>
  <dimension ref="B1:BJ46"/>
  <sheetViews>
    <sheetView view="pageBreakPreview" zoomScale="85" zoomScaleNormal="70" zoomScaleSheetLayoutView="85" workbookViewId="0">
      <selection activeCell="O8" sqref="O8:R8"/>
    </sheetView>
  </sheetViews>
  <sheetFormatPr defaultColWidth="2.5" defaultRowHeight="15" customHeight="1" x14ac:dyDescent="0.15"/>
  <cols>
    <col min="1" max="1" width="2.625" customWidth="1"/>
  </cols>
  <sheetData>
    <row r="1" spans="2:62" ht="15" customHeight="1" x14ac:dyDescent="0.15">
      <c r="B1" s="56" t="s">
        <v>133</v>
      </c>
    </row>
    <row r="2" spans="2:62" s="57" customFormat="1" ht="15" customHeight="1" x14ac:dyDescent="0.15"/>
    <row r="3" spans="2:62" s="57" customFormat="1" ht="15" customHeight="1" x14ac:dyDescent="0.15">
      <c r="B3" s="466" t="s">
        <v>215</v>
      </c>
      <c r="C3" s="466"/>
      <c r="D3" s="466"/>
      <c r="E3" s="466"/>
      <c r="F3" s="466"/>
      <c r="G3" s="466"/>
      <c r="H3" s="466"/>
      <c r="I3" s="466"/>
      <c r="J3" s="466"/>
      <c r="K3" s="466"/>
      <c r="L3" s="466"/>
      <c r="M3" s="466"/>
      <c r="N3" s="466"/>
      <c r="O3" s="466"/>
      <c r="P3" s="466"/>
      <c r="Q3" s="466"/>
      <c r="R3" s="466"/>
      <c r="S3" s="466"/>
      <c r="T3" s="466"/>
      <c r="U3" s="466"/>
    </row>
    <row r="4" spans="2:62" s="57" customFormat="1" ht="15" customHeight="1" x14ac:dyDescent="0.15">
      <c r="B4" s="58"/>
    </row>
    <row r="5" spans="2:62" s="57" customFormat="1" ht="15" customHeight="1" thickBot="1" x14ac:dyDescent="0.2">
      <c r="B5" s="59"/>
      <c r="D5" s="467" t="s">
        <v>134</v>
      </c>
      <c r="E5" s="468"/>
      <c r="F5" s="468"/>
      <c r="G5" s="468"/>
      <c r="H5" s="468"/>
      <c r="I5" s="468"/>
      <c r="J5" s="468"/>
      <c r="K5" s="468"/>
      <c r="L5" s="468"/>
      <c r="M5" s="468"/>
      <c r="N5" s="468"/>
      <c r="O5" s="468"/>
      <c r="P5" s="468"/>
      <c r="Q5" s="468"/>
      <c r="R5" s="469"/>
    </row>
    <row r="6" spans="2:62" s="57" customFormat="1" ht="15" customHeight="1" x14ac:dyDescent="0.15">
      <c r="B6" s="470" t="s">
        <v>91</v>
      </c>
      <c r="C6" s="471"/>
      <c r="D6" s="472" t="s">
        <v>92</v>
      </c>
      <c r="E6" s="473"/>
      <c r="F6" s="473"/>
      <c r="G6" s="473"/>
      <c r="H6" s="473"/>
      <c r="I6" s="473"/>
      <c r="J6" s="473"/>
      <c r="K6" s="473"/>
      <c r="L6" s="473"/>
      <c r="M6" s="473"/>
      <c r="N6" s="473"/>
      <c r="O6" s="476" t="s">
        <v>93</v>
      </c>
      <c r="P6" s="476"/>
      <c r="Q6" s="476"/>
      <c r="R6" s="477"/>
      <c r="S6" s="480" t="s">
        <v>210</v>
      </c>
      <c r="T6" s="475"/>
      <c r="U6" s="475"/>
      <c r="V6" s="478" t="s">
        <v>138</v>
      </c>
      <c r="W6" s="475"/>
      <c r="X6" s="475"/>
      <c r="AD6" s="482" t="s">
        <v>139</v>
      </c>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c r="BE6" s="482"/>
      <c r="BF6" s="482"/>
      <c r="BG6" s="482"/>
      <c r="BH6" s="482"/>
    </row>
    <row r="7" spans="2:62" s="57" customFormat="1" ht="15" customHeight="1" x14ac:dyDescent="0.15">
      <c r="B7" s="470"/>
      <c r="C7" s="471"/>
      <c r="D7" s="474"/>
      <c r="E7" s="475"/>
      <c r="F7" s="475"/>
      <c r="G7" s="475"/>
      <c r="H7" s="475"/>
      <c r="I7" s="475"/>
      <c r="J7" s="475"/>
      <c r="K7" s="475"/>
      <c r="L7" s="475"/>
      <c r="M7" s="475"/>
      <c r="N7" s="475"/>
      <c r="O7" s="478"/>
      <c r="P7" s="478"/>
      <c r="Q7" s="478"/>
      <c r="R7" s="479"/>
      <c r="S7" s="481"/>
      <c r="T7" s="475"/>
      <c r="U7" s="475"/>
      <c r="V7" s="475"/>
      <c r="W7" s="475"/>
      <c r="X7" s="475"/>
      <c r="AD7" s="482" t="s">
        <v>140</v>
      </c>
      <c r="AE7" s="482"/>
      <c r="AF7" s="482"/>
      <c r="AG7" s="482"/>
      <c r="AH7" s="482"/>
      <c r="AI7" s="482"/>
      <c r="AJ7" s="482"/>
      <c r="AK7" s="482"/>
      <c r="AL7" s="482"/>
      <c r="AM7" s="482"/>
      <c r="AN7" s="482"/>
      <c r="AO7" s="482"/>
      <c r="AP7" s="482"/>
      <c r="AQ7" s="482"/>
      <c r="AR7" s="482"/>
      <c r="AS7" s="482"/>
      <c r="AT7" s="482"/>
      <c r="AU7" s="482"/>
      <c r="AV7" s="482"/>
      <c r="AW7" s="482"/>
      <c r="AX7" s="482"/>
      <c r="AY7" s="482"/>
      <c r="AZ7" s="482"/>
      <c r="BA7" s="482"/>
      <c r="BB7" s="482"/>
      <c r="BC7" s="482"/>
      <c r="BD7" s="482"/>
      <c r="BE7" s="482"/>
      <c r="BF7" s="482"/>
      <c r="BG7" s="482"/>
      <c r="BH7" s="482"/>
    </row>
    <row r="8" spans="2:62" s="57" customFormat="1" ht="15" customHeight="1" x14ac:dyDescent="0.15">
      <c r="B8" s="470">
        <v>1</v>
      </c>
      <c r="C8" s="471"/>
      <c r="D8" s="483"/>
      <c r="E8" s="484"/>
      <c r="F8" s="484"/>
      <c r="G8" s="484"/>
      <c r="H8" s="484"/>
      <c r="I8" s="484"/>
      <c r="J8" s="484"/>
      <c r="K8" s="484"/>
      <c r="L8" s="484"/>
      <c r="M8" s="484"/>
      <c r="N8" s="484"/>
      <c r="O8" s="475"/>
      <c r="P8" s="475"/>
      <c r="Q8" s="475"/>
      <c r="R8" s="519"/>
      <c r="S8" s="537"/>
      <c r="T8" s="538"/>
      <c r="U8" s="538"/>
      <c r="V8" s="475" t="str">
        <f>IF(AND($O8&gt;900,$O8&lt;905),"●","")</f>
        <v/>
      </c>
      <c r="W8" s="475"/>
      <c r="X8" s="475"/>
      <c r="AD8" s="482" t="s">
        <v>141</v>
      </c>
      <c r="AE8" s="482"/>
      <c r="AF8" s="482"/>
      <c r="AG8" s="482"/>
      <c r="AH8" s="482"/>
      <c r="AI8" s="482"/>
      <c r="AJ8" s="482"/>
      <c r="AK8" s="482"/>
      <c r="AL8" s="482"/>
      <c r="AM8" s="482"/>
      <c r="AN8" s="482"/>
      <c r="AO8" s="482"/>
      <c r="AP8" s="482"/>
      <c r="AQ8" s="482"/>
      <c r="AR8" s="482"/>
      <c r="AS8" s="482"/>
      <c r="AT8" s="482"/>
      <c r="AU8" s="482"/>
      <c r="AV8" s="482"/>
      <c r="AW8" s="482"/>
      <c r="AX8" s="482"/>
      <c r="AY8" s="482"/>
      <c r="AZ8" s="482"/>
      <c r="BA8" s="482"/>
      <c r="BB8" s="482"/>
      <c r="BC8" s="482"/>
      <c r="BD8" s="482"/>
      <c r="BE8" s="482"/>
      <c r="BF8" s="482"/>
      <c r="BG8" s="482"/>
      <c r="BH8" s="482"/>
    </row>
    <row r="9" spans="2:62" s="57" customFormat="1" ht="15" customHeight="1" x14ac:dyDescent="0.15">
      <c r="B9" s="470">
        <v>2</v>
      </c>
      <c r="C9" s="471"/>
      <c r="D9" s="483"/>
      <c r="E9" s="484"/>
      <c r="F9" s="484"/>
      <c r="G9" s="484"/>
      <c r="H9" s="484"/>
      <c r="I9" s="484"/>
      <c r="J9" s="484"/>
      <c r="K9" s="484"/>
      <c r="L9" s="484"/>
      <c r="M9" s="484"/>
      <c r="N9" s="484"/>
      <c r="O9" s="485"/>
      <c r="P9" s="486"/>
      <c r="Q9" s="486"/>
      <c r="R9" s="487"/>
      <c r="S9" s="537"/>
      <c r="T9" s="538"/>
      <c r="U9" s="538"/>
      <c r="V9" s="475" t="str">
        <f t="shared" ref="V9:V35" si="0">IF(AND($O9&gt;900,$O9&lt;905),"●","")</f>
        <v/>
      </c>
      <c r="W9" s="475"/>
      <c r="X9" s="475"/>
      <c r="AD9" s="482" t="s">
        <v>142</v>
      </c>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row>
    <row r="10" spans="2:62" s="57" customFormat="1" ht="15" customHeight="1" x14ac:dyDescent="0.15">
      <c r="B10" s="470">
        <v>3</v>
      </c>
      <c r="C10" s="471"/>
      <c r="D10" s="483"/>
      <c r="E10" s="484"/>
      <c r="F10" s="484"/>
      <c r="G10" s="484"/>
      <c r="H10" s="484"/>
      <c r="I10" s="484"/>
      <c r="J10" s="484"/>
      <c r="K10" s="484"/>
      <c r="L10" s="484"/>
      <c r="M10" s="484"/>
      <c r="N10" s="484"/>
      <c r="O10" s="485"/>
      <c r="P10" s="486"/>
      <c r="Q10" s="486"/>
      <c r="R10" s="487"/>
      <c r="S10" s="537"/>
      <c r="T10" s="538"/>
      <c r="U10" s="538"/>
      <c r="V10" s="475" t="str">
        <f t="shared" si="0"/>
        <v/>
      </c>
      <c r="W10" s="475"/>
      <c r="X10" s="475"/>
      <c r="AD10" s="488" t="s">
        <v>143</v>
      </c>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row>
    <row r="11" spans="2:62" s="57" customFormat="1" ht="15" customHeight="1" x14ac:dyDescent="0.15">
      <c r="B11" s="470">
        <v>4</v>
      </c>
      <c r="C11" s="471"/>
      <c r="D11" s="483"/>
      <c r="E11" s="484"/>
      <c r="F11" s="484"/>
      <c r="G11" s="484"/>
      <c r="H11" s="484"/>
      <c r="I11" s="484"/>
      <c r="J11" s="484"/>
      <c r="K11" s="484"/>
      <c r="L11" s="484"/>
      <c r="M11" s="484"/>
      <c r="N11" s="484"/>
      <c r="O11" s="485"/>
      <c r="P11" s="486"/>
      <c r="Q11" s="486"/>
      <c r="R11" s="487"/>
      <c r="S11" s="537"/>
      <c r="T11" s="538"/>
      <c r="U11" s="538"/>
      <c r="V11" s="475" t="str">
        <f t="shared" si="0"/>
        <v/>
      </c>
      <c r="W11" s="475"/>
      <c r="X11" s="475"/>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row>
    <row r="12" spans="2:62" s="57" customFormat="1" ht="15" customHeight="1" x14ac:dyDescent="0.15">
      <c r="B12" s="470">
        <v>5</v>
      </c>
      <c r="C12" s="471"/>
      <c r="D12" s="483"/>
      <c r="E12" s="484"/>
      <c r="F12" s="484"/>
      <c r="G12" s="484"/>
      <c r="H12" s="484"/>
      <c r="I12" s="484"/>
      <c r="J12" s="484"/>
      <c r="K12" s="484"/>
      <c r="L12" s="484"/>
      <c r="M12" s="484"/>
      <c r="N12" s="484"/>
      <c r="O12" s="485"/>
      <c r="P12" s="486"/>
      <c r="Q12" s="486"/>
      <c r="R12" s="487"/>
      <c r="S12" s="537"/>
      <c r="T12" s="538"/>
      <c r="U12" s="538"/>
      <c r="V12" s="475" t="str">
        <f t="shared" si="0"/>
        <v/>
      </c>
      <c r="W12" s="475"/>
      <c r="X12" s="475"/>
    </row>
    <row r="13" spans="2:62" s="57" customFormat="1" ht="15" customHeight="1" x14ac:dyDescent="0.15">
      <c r="B13" s="470">
        <v>6</v>
      </c>
      <c r="C13" s="471"/>
      <c r="D13" s="483"/>
      <c r="E13" s="484"/>
      <c r="F13" s="484"/>
      <c r="G13" s="484"/>
      <c r="H13" s="484"/>
      <c r="I13" s="484"/>
      <c r="J13" s="484"/>
      <c r="K13" s="484"/>
      <c r="L13" s="484"/>
      <c r="M13" s="484"/>
      <c r="N13" s="484"/>
      <c r="O13" s="485"/>
      <c r="P13" s="486"/>
      <c r="Q13" s="486"/>
      <c r="R13" s="487"/>
      <c r="S13" s="537"/>
      <c r="T13" s="538"/>
      <c r="U13" s="538"/>
      <c r="V13" s="475" t="str">
        <f t="shared" si="0"/>
        <v/>
      </c>
      <c r="W13" s="475"/>
      <c r="X13" s="475"/>
      <c r="AD13" s="57" t="s">
        <v>144</v>
      </c>
    </row>
    <row r="14" spans="2:62" s="57" customFormat="1" ht="15" customHeight="1" x14ac:dyDescent="0.15">
      <c r="B14" s="470">
        <v>7</v>
      </c>
      <c r="C14" s="471"/>
      <c r="D14" s="483"/>
      <c r="E14" s="484"/>
      <c r="F14" s="484"/>
      <c r="G14" s="484"/>
      <c r="H14" s="484"/>
      <c r="I14" s="484"/>
      <c r="J14" s="484"/>
      <c r="K14" s="484"/>
      <c r="L14" s="484"/>
      <c r="M14" s="484"/>
      <c r="N14" s="484"/>
      <c r="O14" s="485"/>
      <c r="P14" s="486"/>
      <c r="Q14" s="486"/>
      <c r="R14" s="487"/>
      <c r="S14" s="537"/>
      <c r="T14" s="538"/>
      <c r="U14" s="538"/>
      <c r="V14" s="475" t="str">
        <f t="shared" si="0"/>
        <v/>
      </c>
      <c r="W14" s="475"/>
      <c r="X14" s="475"/>
      <c r="AD14" s="478" t="s">
        <v>145</v>
      </c>
      <c r="AE14" s="475"/>
      <c r="AF14" s="475"/>
      <c r="AG14" s="475" t="s">
        <v>58</v>
      </c>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8" t="s">
        <v>90</v>
      </c>
      <c r="BD14" s="475"/>
      <c r="BE14" s="475"/>
      <c r="BG14" s="489" t="s">
        <v>147</v>
      </c>
      <c r="BH14" s="490"/>
      <c r="BI14" s="490"/>
      <c r="BJ14" s="491"/>
    </row>
    <row r="15" spans="2:62" s="57" customFormat="1" ht="15" customHeight="1" x14ac:dyDescent="0.15">
      <c r="B15" s="470">
        <v>8</v>
      </c>
      <c r="C15" s="471"/>
      <c r="D15" s="483"/>
      <c r="E15" s="484"/>
      <c r="F15" s="484"/>
      <c r="G15" s="484"/>
      <c r="H15" s="484"/>
      <c r="I15" s="484"/>
      <c r="J15" s="484"/>
      <c r="K15" s="484"/>
      <c r="L15" s="484"/>
      <c r="M15" s="484"/>
      <c r="N15" s="484"/>
      <c r="O15" s="485"/>
      <c r="P15" s="486"/>
      <c r="Q15" s="486"/>
      <c r="R15" s="487"/>
      <c r="S15" s="537"/>
      <c r="T15" s="538"/>
      <c r="U15" s="538"/>
      <c r="V15" s="475" t="str">
        <f t="shared" si="0"/>
        <v/>
      </c>
      <c r="W15" s="475"/>
      <c r="X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G15" s="492"/>
      <c r="BH15" s="493"/>
      <c r="BI15" s="493"/>
      <c r="BJ15" s="494"/>
    </row>
    <row r="16" spans="2:62" s="57" customFormat="1" ht="15" customHeight="1" x14ac:dyDescent="0.15">
      <c r="B16" s="470">
        <v>9</v>
      </c>
      <c r="C16" s="471"/>
      <c r="D16" s="483"/>
      <c r="E16" s="484"/>
      <c r="F16" s="484"/>
      <c r="G16" s="484"/>
      <c r="H16" s="484"/>
      <c r="I16" s="484"/>
      <c r="J16" s="484"/>
      <c r="K16" s="484"/>
      <c r="L16" s="484"/>
      <c r="M16" s="484"/>
      <c r="N16" s="484"/>
      <c r="O16" s="485"/>
      <c r="P16" s="486"/>
      <c r="Q16" s="486"/>
      <c r="R16" s="487"/>
      <c r="S16" s="537"/>
      <c r="T16" s="538"/>
      <c r="U16" s="538"/>
      <c r="V16" s="475" t="str">
        <f t="shared" si="0"/>
        <v/>
      </c>
      <c r="W16" s="475"/>
      <c r="X16" s="475"/>
      <c r="AD16" s="475">
        <v>901</v>
      </c>
      <c r="AE16" s="475"/>
      <c r="AF16" s="475"/>
      <c r="AG16" s="484" t="s">
        <v>211</v>
      </c>
      <c r="AH16" s="484"/>
      <c r="AI16" s="484"/>
      <c r="AJ16" s="484"/>
      <c r="AK16" s="484"/>
      <c r="AL16" s="484"/>
      <c r="AM16" s="484"/>
      <c r="AN16" s="484"/>
      <c r="AO16" s="484"/>
      <c r="AP16" s="484"/>
      <c r="AQ16" s="484"/>
      <c r="AR16" s="484"/>
      <c r="AS16" s="484"/>
      <c r="AT16" s="484"/>
      <c r="AU16" s="484"/>
      <c r="AV16" s="484"/>
      <c r="AW16" s="484"/>
      <c r="AX16" s="484"/>
      <c r="AY16" s="484"/>
      <c r="AZ16" s="484"/>
      <c r="BA16" s="484"/>
      <c r="BB16" s="484"/>
      <c r="BC16" s="475">
        <v>2</v>
      </c>
      <c r="BD16" s="475"/>
      <c r="BE16" s="475"/>
      <c r="BG16" s="485">
        <f>COUNTIF($O$8:$R$35,AD16)</f>
        <v>0</v>
      </c>
      <c r="BH16" s="486"/>
      <c r="BI16" s="486"/>
      <c r="BJ16" s="61" t="s">
        <v>61</v>
      </c>
    </row>
    <row r="17" spans="2:62" s="57" customFormat="1" ht="15" customHeight="1" x14ac:dyDescent="0.15">
      <c r="B17" s="470">
        <v>10</v>
      </c>
      <c r="C17" s="471"/>
      <c r="D17" s="483"/>
      <c r="E17" s="484"/>
      <c r="F17" s="484"/>
      <c r="G17" s="484"/>
      <c r="H17" s="484"/>
      <c r="I17" s="484"/>
      <c r="J17" s="484"/>
      <c r="K17" s="484"/>
      <c r="L17" s="484"/>
      <c r="M17" s="484"/>
      <c r="N17" s="484"/>
      <c r="O17" s="485"/>
      <c r="P17" s="486"/>
      <c r="Q17" s="486"/>
      <c r="R17" s="487"/>
      <c r="S17" s="537"/>
      <c r="T17" s="538"/>
      <c r="U17" s="538"/>
      <c r="V17" s="475" t="str">
        <f t="shared" si="0"/>
        <v/>
      </c>
      <c r="W17" s="475"/>
      <c r="X17" s="475"/>
      <c r="AD17" s="475">
        <v>902</v>
      </c>
      <c r="AE17" s="475"/>
      <c r="AF17" s="475"/>
      <c r="AG17" s="484" t="s">
        <v>79</v>
      </c>
      <c r="AH17" s="484"/>
      <c r="AI17" s="484"/>
      <c r="AJ17" s="484"/>
      <c r="AK17" s="484"/>
      <c r="AL17" s="484"/>
      <c r="AM17" s="484"/>
      <c r="AN17" s="484"/>
      <c r="AO17" s="484"/>
      <c r="AP17" s="484"/>
      <c r="AQ17" s="484"/>
      <c r="AR17" s="484"/>
      <c r="AS17" s="484"/>
      <c r="AT17" s="484"/>
      <c r="AU17" s="484"/>
      <c r="AV17" s="484"/>
      <c r="AW17" s="484"/>
      <c r="AX17" s="484"/>
      <c r="AY17" s="484"/>
      <c r="AZ17" s="484"/>
      <c r="BA17" s="484"/>
      <c r="BB17" s="484"/>
      <c r="BC17" s="475">
        <v>2</v>
      </c>
      <c r="BD17" s="475"/>
      <c r="BE17" s="475"/>
      <c r="BG17" s="485">
        <f>COUNTIF($O$8:$R$35,AD17)</f>
        <v>0</v>
      </c>
      <c r="BH17" s="486"/>
      <c r="BI17" s="486"/>
      <c r="BJ17" s="61" t="s">
        <v>61</v>
      </c>
    </row>
    <row r="18" spans="2:62" s="57" customFormat="1" ht="15" customHeight="1" x14ac:dyDescent="0.15">
      <c r="B18" s="470">
        <v>11</v>
      </c>
      <c r="C18" s="471"/>
      <c r="D18" s="483"/>
      <c r="E18" s="484"/>
      <c r="F18" s="484"/>
      <c r="G18" s="484"/>
      <c r="H18" s="484"/>
      <c r="I18" s="484"/>
      <c r="J18" s="484"/>
      <c r="K18" s="484"/>
      <c r="L18" s="484"/>
      <c r="M18" s="484"/>
      <c r="N18" s="484"/>
      <c r="O18" s="485"/>
      <c r="P18" s="486"/>
      <c r="Q18" s="486"/>
      <c r="R18" s="487"/>
      <c r="S18" s="537"/>
      <c r="T18" s="538"/>
      <c r="U18" s="538"/>
      <c r="V18" s="475" t="str">
        <f t="shared" si="0"/>
        <v/>
      </c>
      <c r="W18" s="475"/>
      <c r="X18" s="475"/>
      <c r="AD18" s="475">
        <v>903</v>
      </c>
      <c r="AE18" s="475"/>
      <c r="AF18" s="475"/>
      <c r="AG18" s="484" t="s">
        <v>80</v>
      </c>
      <c r="AH18" s="484"/>
      <c r="AI18" s="484"/>
      <c r="AJ18" s="484"/>
      <c r="AK18" s="484"/>
      <c r="AL18" s="484"/>
      <c r="AM18" s="484"/>
      <c r="AN18" s="484"/>
      <c r="AO18" s="484"/>
      <c r="AP18" s="484"/>
      <c r="AQ18" s="484"/>
      <c r="AR18" s="484"/>
      <c r="AS18" s="484"/>
      <c r="AT18" s="484"/>
      <c r="AU18" s="484"/>
      <c r="AV18" s="484"/>
      <c r="AW18" s="484"/>
      <c r="AX18" s="484"/>
      <c r="AY18" s="484"/>
      <c r="AZ18" s="484"/>
      <c r="BA18" s="484"/>
      <c r="BB18" s="484"/>
      <c r="BC18" s="475">
        <v>2</v>
      </c>
      <c r="BD18" s="475"/>
      <c r="BE18" s="475"/>
      <c r="BG18" s="485">
        <f>COUNTIF($O$8:$R$35,AD18)</f>
        <v>0</v>
      </c>
      <c r="BH18" s="486"/>
      <c r="BI18" s="486"/>
      <c r="BJ18" s="61" t="s">
        <v>61</v>
      </c>
    </row>
    <row r="19" spans="2:62" s="57" customFormat="1" ht="15" customHeight="1" x14ac:dyDescent="0.15">
      <c r="B19" s="470">
        <v>12</v>
      </c>
      <c r="C19" s="471"/>
      <c r="D19" s="483"/>
      <c r="E19" s="484"/>
      <c r="F19" s="484"/>
      <c r="G19" s="484"/>
      <c r="H19" s="484"/>
      <c r="I19" s="484"/>
      <c r="J19" s="484"/>
      <c r="K19" s="484"/>
      <c r="L19" s="484"/>
      <c r="M19" s="484"/>
      <c r="N19" s="484"/>
      <c r="O19" s="485"/>
      <c r="P19" s="486"/>
      <c r="Q19" s="486"/>
      <c r="R19" s="487"/>
      <c r="S19" s="537"/>
      <c r="T19" s="538"/>
      <c r="U19" s="538"/>
      <c r="V19" s="475" t="str">
        <f t="shared" si="0"/>
        <v/>
      </c>
      <c r="W19" s="475"/>
      <c r="X19" s="475"/>
      <c r="AD19" s="475">
        <v>904</v>
      </c>
      <c r="AE19" s="475"/>
      <c r="AF19" s="475"/>
      <c r="AG19" s="484" t="s">
        <v>125</v>
      </c>
      <c r="AH19" s="484"/>
      <c r="AI19" s="484"/>
      <c r="AJ19" s="484"/>
      <c r="AK19" s="484"/>
      <c r="AL19" s="484"/>
      <c r="AM19" s="484"/>
      <c r="AN19" s="484"/>
      <c r="AO19" s="484"/>
      <c r="AP19" s="484"/>
      <c r="AQ19" s="484"/>
      <c r="AR19" s="484"/>
      <c r="AS19" s="484"/>
      <c r="AT19" s="484"/>
      <c r="AU19" s="484"/>
      <c r="AV19" s="484"/>
      <c r="AW19" s="484"/>
      <c r="AX19" s="484"/>
      <c r="AY19" s="484"/>
      <c r="AZ19" s="484"/>
      <c r="BA19" s="484"/>
      <c r="BB19" s="484"/>
      <c r="BC19" s="475">
        <v>2</v>
      </c>
      <c r="BD19" s="475"/>
      <c r="BE19" s="475"/>
      <c r="BG19" s="485">
        <f>COUNTIF($O$8:$R$35,AD19)</f>
        <v>0</v>
      </c>
      <c r="BH19" s="486"/>
      <c r="BI19" s="486"/>
      <c r="BJ19" s="61" t="s">
        <v>61</v>
      </c>
    </row>
    <row r="20" spans="2:62" s="57" customFormat="1" ht="15" customHeight="1" x14ac:dyDescent="0.15">
      <c r="B20" s="470">
        <v>13</v>
      </c>
      <c r="C20" s="471"/>
      <c r="D20" s="483"/>
      <c r="E20" s="484"/>
      <c r="F20" s="484"/>
      <c r="G20" s="484"/>
      <c r="H20" s="484"/>
      <c r="I20" s="484"/>
      <c r="J20" s="484"/>
      <c r="K20" s="484"/>
      <c r="L20" s="484"/>
      <c r="M20" s="484"/>
      <c r="N20" s="484"/>
      <c r="O20" s="485"/>
      <c r="P20" s="486"/>
      <c r="Q20" s="486"/>
      <c r="R20" s="487"/>
      <c r="S20" s="537"/>
      <c r="T20" s="538"/>
      <c r="U20" s="538"/>
      <c r="V20" s="475" t="str">
        <f t="shared" si="0"/>
        <v/>
      </c>
      <c r="W20" s="475"/>
      <c r="X20" s="475"/>
      <c r="AD20" s="497"/>
      <c r="AE20" s="497"/>
      <c r="AF20" s="497"/>
      <c r="AG20" s="498"/>
      <c r="AH20" s="498"/>
      <c r="AI20" s="498"/>
      <c r="AJ20" s="498"/>
      <c r="AK20" s="498"/>
      <c r="AL20" s="498"/>
      <c r="AM20" s="498"/>
      <c r="AN20" s="498"/>
      <c r="AO20" s="498"/>
      <c r="AP20" s="498"/>
      <c r="AQ20" s="498"/>
      <c r="AR20" s="498"/>
      <c r="AS20" s="498"/>
      <c r="AT20" s="498"/>
      <c r="AU20" s="498"/>
      <c r="AV20" s="498"/>
      <c r="AW20" s="498"/>
      <c r="AX20" s="498"/>
      <c r="AY20" s="498"/>
      <c r="AZ20" s="498"/>
      <c r="BA20" s="498"/>
      <c r="BB20" s="498"/>
      <c r="BC20" s="497"/>
      <c r="BD20" s="497"/>
      <c r="BE20" s="497"/>
    </row>
    <row r="21" spans="2:62" s="57" customFormat="1" ht="15" customHeight="1" x14ac:dyDescent="0.15">
      <c r="B21" s="470">
        <v>14</v>
      </c>
      <c r="C21" s="471"/>
      <c r="D21" s="483"/>
      <c r="E21" s="484"/>
      <c r="F21" s="484"/>
      <c r="G21" s="484"/>
      <c r="H21" s="484"/>
      <c r="I21" s="484"/>
      <c r="J21" s="484"/>
      <c r="K21" s="484"/>
      <c r="L21" s="484"/>
      <c r="M21" s="484"/>
      <c r="N21" s="484"/>
      <c r="O21" s="485"/>
      <c r="P21" s="486"/>
      <c r="Q21" s="486"/>
      <c r="R21" s="487"/>
      <c r="S21" s="537"/>
      <c r="T21" s="538"/>
      <c r="U21" s="538"/>
      <c r="V21" s="475" t="str">
        <f t="shared" si="0"/>
        <v/>
      </c>
      <c r="W21" s="475"/>
      <c r="X21" s="475"/>
      <c r="AD21" s="499"/>
      <c r="AE21" s="499"/>
      <c r="AF21" s="499"/>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499"/>
      <c r="BD21" s="499"/>
      <c r="BE21" s="499"/>
    </row>
    <row r="22" spans="2:62" s="57" customFormat="1" ht="15" customHeight="1" x14ac:dyDescent="0.15">
      <c r="B22" s="470">
        <v>15</v>
      </c>
      <c r="C22" s="471"/>
      <c r="D22" s="483"/>
      <c r="E22" s="484"/>
      <c r="F22" s="484"/>
      <c r="G22" s="484"/>
      <c r="H22" s="484"/>
      <c r="I22" s="484"/>
      <c r="J22" s="484"/>
      <c r="K22" s="484"/>
      <c r="L22" s="484"/>
      <c r="M22" s="484"/>
      <c r="N22" s="484"/>
      <c r="O22" s="485"/>
      <c r="P22" s="486"/>
      <c r="Q22" s="486"/>
      <c r="R22" s="487"/>
      <c r="S22" s="537"/>
      <c r="T22" s="538"/>
      <c r="U22" s="538"/>
      <c r="V22" s="475" t="str">
        <f t="shared" si="0"/>
        <v/>
      </c>
      <c r="W22" s="475"/>
      <c r="X22" s="475"/>
      <c r="AD22" s="499"/>
      <c r="AE22" s="499"/>
      <c r="AF22" s="499"/>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499"/>
      <c r="BD22" s="499"/>
      <c r="BE22" s="499"/>
    </row>
    <row r="23" spans="2:62" s="57" customFormat="1" ht="15" customHeight="1" x14ac:dyDescent="0.15">
      <c r="B23" s="470">
        <v>16</v>
      </c>
      <c r="C23" s="471"/>
      <c r="D23" s="483"/>
      <c r="E23" s="484"/>
      <c r="F23" s="484"/>
      <c r="G23" s="484"/>
      <c r="H23" s="484"/>
      <c r="I23" s="484"/>
      <c r="J23" s="484"/>
      <c r="K23" s="484"/>
      <c r="L23" s="484"/>
      <c r="M23" s="484"/>
      <c r="N23" s="484"/>
      <c r="O23" s="485"/>
      <c r="P23" s="486"/>
      <c r="Q23" s="486"/>
      <c r="R23" s="487"/>
      <c r="S23" s="537"/>
      <c r="T23" s="538"/>
      <c r="U23" s="538"/>
      <c r="V23" s="475" t="str">
        <f t="shared" si="0"/>
        <v/>
      </c>
      <c r="W23" s="475"/>
      <c r="X23" s="475"/>
      <c r="AD23" s="499"/>
      <c r="AE23" s="499"/>
      <c r="AF23" s="499"/>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499"/>
      <c r="BD23" s="499"/>
      <c r="BE23" s="499"/>
    </row>
    <row r="24" spans="2:62" s="57" customFormat="1" ht="15" customHeight="1" x14ac:dyDescent="0.15">
      <c r="B24" s="470">
        <v>17</v>
      </c>
      <c r="C24" s="471"/>
      <c r="D24" s="483"/>
      <c r="E24" s="484"/>
      <c r="F24" s="484"/>
      <c r="G24" s="484"/>
      <c r="H24" s="484"/>
      <c r="I24" s="484"/>
      <c r="J24" s="484"/>
      <c r="K24" s="484"/>
      <c r="L24" s="484"/>
      <c r="M24" s="484"/>
      <c r="N24" s="484"/>
      <c r="O24" s="485"/>
      <c r="P24" s="486"/>
      <c r="Q24" s="486"/>
      <c r="R24" s="487"/>
      <c r="S24" s="537"/>
      <c r="T24" s="538"/>
      <c r="U24" s="538"/>
      <c r="V24" s="475" t="str">
        <f t="shared" si="0"/>
        <v/>
      </c>
      <c r="W24" s="475"/>
      <c r="X24" s="475"/>
      <c r="AD24" s="499"/>
      <c r="AE24" s="499"/>
      <c r="AF24" s="499"/>
      <c r="AG24" s="500"/>
      <c r="AH24" s="500"/>
      <c r="AI24" s="500"/>
      <c r="AJ24" s="500"/>
      <c r="AK24" s="500"/>
      <c r="AL24" s="500"/>
      <c r="AM24" s="500"/>
      <c r="AN24" s="500"/>
      <c r="AO24" s="500"/>
      <c r="AP24" s="500"/>
      <c r="AQ24" s="500"/>
      <c r="AR24" s="500"/>
      <c r="AS24" s="500"/>
      <c r="AT24" s="500"/>
      <c r="AU24" s="500"/>
      <c r="AV24" s="500"/>
      <c r="AW24" s="500"/>
      <c r="AX24" s="500"/>
      <c r="AY24" s="500"/>
      <c r="AZ24" s="500"/>
      <c r="BA24" s="500"/>
      <c r="BB24" s="500"/>
      <c r="BC24" s="499"/>
      <c r="BD24" s="499"/>
      <c r="BE24" s="499"/>
    </row>
    <row r="25" spans="2:62" s="57" customFormat="1" ht="15" customHeight="1" x14ac:dyDescent="0.15">
      <c r="B25" s="470">
        <v>18</v>
      </c>
      <c r="C25" s="471"/>
      <c r="D25" s="483"/>
      <c r="E25" s="484"/>
      <c r="F25" s="484"/>
      <c r="G25" s="484"/>
      <c r="H25" s="484"/>
      <c r="I25" s="484"/>
      <c r="J25" s="484"/>
      <c r="K25" s="484"/>
      <c r="L25" s="484"/>
      <c r="M25" s="484"/>
      <c r="N25" s="484"/>
      <c r="O25" s="485"/>
      <c r="P25" s="486"/>
      <c r="Q25" s="486"/>
      <c r="R25" s="487"/>
      <c r="S25" s="537"/>
      <c r="T25" s="538"/>
      <c r="U25" s="538"/>
      <c r="V25" s="475" t="str">
        <f t="shared" si="0"/>
        <v/>
      </c>
      <c r="W25" s="475"/>
      <c r="X25" s="475"/>
      <c r="AD25" s="499"/>
      <c r="AE25" s="499"/>
      <c r="AF25" s="499"/>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499"/>
      <c r="BD25" s="499"/>
      <c r="BE25" s="499"/>
    </row>
    <row r="26" spans="2:62" s="57" customFormat="1" ht="15" customHeight="1" x14ac:dyDescent="0.15">
      <c r="B26" s="470">
        <v>19</v>
      </c>
      <c r="C26" s="471"/>
      <c r="D26" s="483"/>
      <c r="E26" s="484"/>
      <c r="F26" s="484"/>
      <c r="G26" s="484"/>
      <c r="H26" s="484"/>
      <c r="I26" s="484"/>
      <c r="J26" s="484"/>
      <c r="K26" s="484"/>
      <c r="L26" s="484"/>
      <c r="M26" s="484"/>
      <c r="N26" s="484"/>
      <c r="O26" s="485"/>
      <c r="P26" s="486"/>
      <c r="Q26" s="486"/>
      <c r="R26" s="487"/>
      <c r="S26" s="537"/>
      <c r="T26" s="538"/>
      <c r="U26" s="538"/>
      <c r="V26" s="475" t="str">
        <f t="shared" si="0"/>
        <v/>
      </c>
      <c r="W26" s="475"/>
      <c r="X26" s="475"/>
      <c r="AD26" s="499"/>
      <c r="AE26" s="499"/>
      <c r="AF26" s="499"/>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499"/>
      <c r="BD26" s="499"/>
      <c r="BE26" s="499"/>
    </row>
    <row r="27" spans="2:62" s="57" customFormat="1" ht="15" customHeight="1" x14ac:dyDescent="0.15">
      <c r="B27" s="470">
        <v>20</v>
      </c>
      <c r="C27" s="471"/>
      <c r="D27" s="483"/>
      <c r="E27" s="484"/>
      <c r="F27" s="484"/>
      <c r="G27" s="484"/>
      <c r="H27" s="484"/>
      <c r="I27" s="484"/>
      <c r="J27" s="484"/>
      <c r="K27" s="484"/>
      <c r="L27" s="484"/>
      <c r="M27" s="484"/>
      <c r="N27" s="484"/>
      <c r="O27" s="485"/>
      <c r="P27" s="486"/>
      <c r="Q27" s="486"/>
      <c r="R27" s="487"/>
      <c r="S27" s="537"/>
      <c r="T27" s="538"/>
      <c r="U27" s="538"/>
      <c r="V27" s="475" t="str">
        <f t="shared" si="0"/>
        <v/>
      </c>
      <c r="W27" s="475"/>
      <c r="X27" s="475"/>
      <c r="AD27" s="499"/>
      <c r="AE27" s="499"/>
      <c r="AF27" s="499"/>
      <c r="AG27" s="500"/>
      <c r="AH27" s="500"/>
      <c r="AI27" s="500"/>
      <c r="AJ27" s="500"/>
      <c r="AK27" s="500"/>
      <c r="AL27" s="500"/>
      <c r="AM27" s="500"/>
      <c r="AN27" s="500"/>
      <c r="AO27" s="500"/>
      <c r="AP27" s="500"/>
      <c r="AQ27" s="500"/>
      <c r="AR27" s="500"/>
      <c r="AS27" s="500"/>
      <c r="AT27" s="500"/>
      <c r="AU27" s="500"/>
      <c r="AV27" s="500"/>
      <c r="AW27" s="500"/>
      <c r="AX27" s="500"/>
      <c r="AY27" s="500"/>
      <c r="AZ27" s="500"/>
      <c r="BA27" s="500"/>
      <c r="BB27" s="500"/>
      <c r="BC27" s="499"/>
      <c r="BD27" s="499"/>
      <c r="BE27" s="499"/>
    </row>
    <row r="28" spans="2:62" s="57" customFormat="1" ht="15" customHeight="1" x14ac:dyDescent="0.15">
      <c r="B28" s="470">
        <v>21</v>
      </c>
      <c r="C28" s="471"/>
      <c r="D28" s="483"/>
      <c r="E28" s="484"/>
      <c r="F28" s="484"/>
      <c r="G28" s="484"/>
      <c r="H28" s="484"/>
      <c r="I28" s="484"/>
      <c r="J28" s="484"/>
      <c r="K28" s="484"/>
      <c r="L28" s="484"/>
      <c r="M28" s="484"/>
      <c r="N28" s="484"/>
      <c r="O28" s="485"/>
      <c r="P28" s="486"/>
      <c r="Q28" s="486"/>
      <c r="R28" s="487"/>
      <c r="S28" s="537"/>
      <c r="T28" s="538"/>
      <c r="U28" s="538"/>
      <c r="V28" s="475" t="str">
        <f t="shared" si="0"/>
        <v/>
      </c>
      <c r="W28" s="475"/>
      <c r="X28" s="475"/>
      <c r="AD28" s="499"/>
      <c r="AE28" s="499"/>
      <c r="AF28" s="499"/>
      <c r="AG28" s="500"/>
      <c r="AH28" s="500"/>
      <c r="AI28" s="500"/>
      <c r="AJ28" s="500"/>
      <c r="AK28" s="500"/>
      <c r="AL28" s="500"/>
      <c r="AM28" s="500"/>
      <c r="AN28" s="500"/>
      <c r="AO28" s="500"/>
      <c r="AP28" s="500"/>
      <c r="AQ28" s="500"/>
      <c r="AR28" s="500"/>
      <c r="AS28" s="500"/>
      <c r="AT28" s="500"/>
      <c r="AU28" s="500"/>
      <c r="AV28" s="500"/>
      <c r="AW28" s="500"/>
      <c r="AX28" s="500"/>
      <c r="AY28" s="500"/>
      <c r="AZ28" s="500"/>
      <c r="BA28" s="500"/>
      <c r="BB28" s="500"/>
      <c r="BC28" s="499"/>
      <c r="BD28" s="499"/>
      <c r="BE28" s="499"/>
    </row>
    <row r="29" spans="2:62" s="57" customFormat="1" ht="15" customHeight="1" x14ac:dyDescent="0.15">
      <c r="B29" s="470">
        <v>22</v>
      </c>
      <c r="C29" s="471"/>
      <c r="D29" s="483"/>
      <c r="E29" s="484"/>
      <c r="F29" s="484"/>
      <c r="G29" s="484"/>
      <c r="H29" s="484"/>
      <c r="I29" s="484"/>
      <c r="J29" s="484"/>
      <c r="K29" s="484"/>
      <c r="L29" s="484"/>
      <c r="M29" s="484"/>
      <c r="N29" s="484"/>
      <c r="O29" s="485"/>
      <c r="P29" s="486"/>
      <c r="Q29" s="486"/>
      <c r="R29" s="487"/>
      <c r="S29" s="537"/>
      <c r="T29" s="538"/>
      <c r="U29" s="538"/>
      <c r="V29" s="475" t="str">
        <f t="shared" si="0"/>
        <v/>
      </c>
      <c r="W29" s="475"/>
      <c r="X29" s="475"/>
      <c r="AD29" s="499"/>
      <c r="AE29" s="499"/>
      <c r="AF29" s="499"/>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499"/>
      <c r="BD29" s="499"/>
      <c r="BE29" s="499"/>
    </row>
    <row r="30" spans="2:62" s="57" customFormat="1" ht="15" customHeight="1" x14ac:dyDescent="0.15">
      <c r="B30" s="470">
        <v>23</v>
      </c>
      <c r="C30" s="471"/>
      <c r="D30" s="483"/>
      <c r="E30" s="484"/>
      <c r="F30" s="484"/>
      <c r="G30" s="484"/>
      <c r="H30" s="484"/>
      <c r="I30" s="484"/>
      <c r="J30" s="484"/>
      <c r="K30" s="484"/>
      <c r="L30" s="484"/>
      <c r="M30" s="484"/>
      <c r="N30" s="484"/>
      <c r="O30" s="485"/>
      <c r="P30" s="486"/>
      <c r="Q30" s="486"/>
      <c r="R30" s="487"/>
      <c r="S30" s="537"/>
      <c r="T30" s="538"/>
      <c r="U30" s="538"/>
      <c r="V30" s="475" t="str">
        <f t="shared" si="0"/>
        <v/>
      </c>
      <c r="W30" s="475"/>
      <c r="X30" s="475"/>
      <c r="AD30" s="499"/>
      <c r="AE30" s="499"/>
      <c r="AF30" s="499"/>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499"/>
      <c r="BD30" s="499"/>
      <c r="BE30" s="499"/>
    </row>
    <row r="31" spans="2:62" s="57" customFormat="1" ht="15" customHeight="1" x14ac:dyDescent="0.15">
      <c r="B31" s="470">
        <v>24</v>
      </c>
      <c r="C31" s="471"/>
      <c r="D31" s="483"/>
      <c r="E31" s="484"/>
      <c r="F31" s="484"/>
      <c r="G31" s="484"/>
      <c r="H31" s="484"/>
      <c r="I31" s="484"/>
      <c r="J31" s="484"/>
      <c r="K31" s="484"/>
      <c r="L31" s="484"/>
      <c r="M31" s="484"/>
      <c r="N31" s="484"/>
      <c r="O31" s="485"/>
      <c r="P31" s="486"/>
      <c r="Q31" s="486"/>
      <c r="R31" s="487"/>
      <c r="S31" s="537"/>
      <c r="T31" s="538"/>
      <c r="U31" s="538"/>
      <c r="V31" s="475" t="str">
        <f t="shared" si="0"/>
        <v/>
      </c>
      <c r="W31" s="475"/>
      <c r="X31" s="475"/>
      <c r="AD31" s="499"/>
      <c r="AE31" s="499"/>
      <c r="AF31" s="499"/>
      <c r="AG31" s="500"/>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499"/>
      <c r="BD31" s="499"/>
      <c r="BE31" s="499"/>
    </row>
    <row r="32" spans="2:62" s="57" customFormat="1" ht="15" customHeight="1" x14ac:dyDescent="0.15">
      <c r="B32" s="470">
        <v>25</v>
      </c>
      <c r="C32" s="471"/>
      <c r="D32" s="483"/>
      <c r="E32" s="484"/>
      <c r="F32" s="484"/>
      <c r="G32" s="484"/>
      <c r="H32" s="484"/>
      <c r="I32" s="484"/>
      <c r="J32" s="484"/>
      <c r="K32" s="484"/>
      <c r="L32" s="484"/>
      <c r="M32" s="484"/>
      <c r="N32" s="484"/>
      <c r="O32" s="475"/>
      <c r="P32" s="475"/>
      <c r="Q32" s="475"/>
      <c r="R32" s="519"/>
      <c r="S32" s="537"/>
      <c r="T32" s="538"/>
      <c r="U32" s="538"/>
      <c r="V32" s="475" t="str">
        <f t="shared" si="0"/>
        <v/>
      </c>
      <c r="W32" s="475"/>
      <c r="X32" s="475"/>
      <c r="AD32" s="499"/>
      <c r="AE32" s="499"/>
      <c r="AF32" s="499"/>
      <c r="AG32" s="500"/>
      <c r="AH32" s="500"/>
      <c r="AI32" s="500"/>
      <c r="AJ32" s="500"/>
      <c r="AK32" s="500"/>
      <c r="AL32" s="500"/>
      <c r="AM32" s="500"/>
      <c r="AN32" s="500"/>
      <c r="AO32" s="500"/>
      <c r="AP32" s="500"/>
      <c r="AQ32" s="500"/>
      <c r="AR32" s="500"/>
      <c r="AS32" s="500"/>
      <c r="AT32" s="500"/>
      <c r="AU32" s="500"/>
      <c r="AV32" s="500"/>
      <c r="AW32" s="500"/>
      <c r="AX32" s="500"/>
      <c r="AY32" s="500"/>
      <c r="AZ32" s="500"/>
      <c r="BA32" s="500"/>
      <c r="BB32" s="500"/>
      <c r="BC32" s="499"/>
      <c r="BD32" s="499"/>
      <c r="BE32" s="499"/>
    </row>
    <row r="33" spans="2:60" s="57" customFormat="1" ht="15" customHeight="1" x14ac:dyDescent="0.15">
      <c r="B33" s="470">
        <v>26</v>
      </c>
      <c r="C33" s="471"/>
      <c r="D33" s="483"/>
      <c r="E33" s="484"/>
      <c r="F33" s="484"/>
      <c r="G33" s="484"/>
      <c r="H33" s="484"/>
      <c r="I33" s="484"/>
      <c r="J33" s="484"/>
      <c r="K33" s="484"/>
      <c r="L33" s="484"/>
      <c r="M33" s="484"/>
      <c r="N33" s="484"/>
      <c r="O33" s="475"/>
      <c r="P33" s="475"/>
      <c r="Q33" s="475"/>
      <c r="R33" s="519"/>
      <c r="S33" s="537"/>
      <c r="T33" s="538"/>
      <c r="U33" s="538"/>
      <c r="V33" s="475" t="str">
        <f t="shared" si="0"/>
        <v/>
      </c>
      <c r="W33" s="475"/>
      <c r="X33" s="475"/>
      <c r="AD33" s="499"/>
      <c r="AE33" s="499"/>
      <c r="AF33" s="499"/>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499"/>
      <c r="BD33" s="499"/>
      <c r="BE33" s="499"/>
    </row>
    <row r="34" spans="2:60" s="57" customFormat="1" ht="15" customHeight="1" x14ac:dyDescent="0.15">
      <c r="B34" s="470">
        <v>27</v>
      </c>
      <c r="C34" s="471"/>
      <c r="D34" s="483"/>
      <c r="E34" s="484"/>
      <c r="F34" s="484"/>
      <c r="G34" s="484"/>
      <c r="H34" s="484"/>
      <c r="I34" s="484"/>
      <c r="J34" s="484"/>
      <c r="K34" s="484"/>
      <c r="L34" s="484"/>
      <c r="M34" s="484"/>
      <c r="N34" s="484"/>
      <c r="O34" s="475"/>
      <c r="P34" s="475"/>
      <c r="Q34" s="475"/>
      <c r="R34" s="519"/>
      <c r="S34" s="537"/>
      <c r="T34" s="538"/>
      <c r="U34" s="538"/>
      <c r="V34" s="475" t="str">
        <f t="shared" si="0"/>
        <v/>
      </c>
      <c r="W34" s="475"/>
      <c r="X34" s="475"/>
      <c r="AD34" s="499"/>
      <c r="AE34" s="499"/>
      <c r="AF34" s="499"/>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499"/>
      <c r="BD34" s="499"/>
      <c r="BE34" s="499"/>
    </row>
    <row r="35" spans="2:60" s="57" customFormat="1" ht="15" customHeight="1" thickBot="1" x14ac:dyDescent="0.2">
      <c r="B35" s="470">
        <v>28</v>
      </c>
      <c r="C35" s="471"/>
      <c r="D35" s="514"/>
      <c r="E35" s="515"/>
      <c r="F35" s="515"/>
      <c r="G35" s="515"/>
      <c r="H35" s="515"/>
      <c r="I35" s="515"/>
      <c r="J35" s="515"/>
      <c r="K35" s="515"/>
      <c r="L35" s="515"/>
      <c r="M35" s="515"/>
      <c r="N35" s="515"/>
      <c r="O35" s="531"/>
      <c r="P35" s="531"/>
      <c r="Q35" s="531"/>
      <c r="R35" s="536"/>
      <c r="S35" s="537"/>
      <c r="T35" s="538"/>
      <c r="U35" s="538"/>
      <c r="V35" s="475" t="str">
        <f t="shared" si="0"/>
        <v/>
      </c>
      <c r="W35" s="475"/>
      <c r="X35" s="475"/>
      <c r="AD35" s="499"/>
      <c r="AE35" s="499"/>
      <c r="AF35" s="499"/>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500"/>
      <c r="BC35" s="499"/>
      <c r="BD35" s="499"/>
      <c r="BE35" s="499"/>
    </row>
    <row r="36" spans="2:60" s="57" customFormat="1" ht="15" customHeight="1" x14ac:dyDescent="0.15">
      <c r="M36" s="501" t="s">
        <v>98</v>
      </c>
      <c r="N36" s="501"/>
      <c r="O36" s="501"/>
      <c r="P36" s="501"/>
      <c r="Q36" s="501"/>
      <c r="R36" s="501"/>
      <c r="S36" s="538"/>
      <c r="T36" s="538"/>
      <c r="U36" s="538"/>
      <c r="V36" s="475">
        <f>COUNTIF(V8:V35,"●")</f>
        <v>0</v>
      </c>
      <c r="W36" s="475">
        <f>COUNTIF(W8:W35,"●")</f>
        <v>0</v>
      </c>
      <c r="X36" s="475">
        <f>COUNTIF(X8:X35,"●")</f>
        <v>0</v>
      </c>
    </row>
    <row r="37" spans="2:60" s="57" customFormat="1" ht="15" customHeight="1" x14ac:dyDescent="0.15"/>
    <row r="38" spans="2:60" s="57" customFormat="1" ht="15" customHeight="1" x14ac:dyDescent="0.15">
      <c r="AD38" s="60" t="s">
        <v>99</v>
      </c>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row>
    <row r="39" spans="2:60" s="57" customFormat="1" ht="15" customHeight="1" x14ac:dyDescent="0.15">
      <c r="AD39" s="60" t="s">
        <v>150</v>
      </c>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row>
    <row r="40" spans="2:60" s="57" customFormat="1" ht="15" customHeight="1" x14ac:dyDescent="0.15">
      <c r="B40" s="502">
        <v>5</v>
      </c>
      <c r="C40" s="502"/>
      <c r="E40" s="503" t="s">
        <v>212</v>
      </c>
      <c r="F40" s="539"/>
      <c r="G40" s="540"/>
      <c r="H40" s="541"/>
      <c r="J40" s="503" t="s">
        <v>152</v>
      </c>
      <c r="K40" s="502">
        <v>2</v>
      </c>
      <c r="L40" s="502"/>
      <c r="N40" s="503" t="s">
        <v>212</v>
      </c>
      <c r="O40" s="504">
        <f>V36</f>
        <v>0</v>
      </c>
      <c r="P40" s="505"/>
      <c r="Q40" s="506"/>
      <c r="S40" s="503"/>
      <c r="T40" s="508">
        <f>B40*F40+K40*O40</f>
        <v>0</v>
      </c>
      <c r="U40" s="508"/>
      <c r="V40" s="508"/>
      <c r="W40" s="508"/>
      <c r="Z40"/>
      <c r="AA40"/>
      <c r="AD40" s="60" t="s">
        <v>151</v>
      </c>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row>
    <row r="41" spans="2:60" s="57" customFormat="1" ht="15" customHeight="1" x14ac:dyDescent="0.15">
      <c r="B41" s="502"/>
      <c r="C41" s="502"/>
      <c r="E41" s="503"/>
      <c r="F41" s="542"/>
      <c r="G41" s="543"/>
      <c r="H41" s="544"/>
      <c r="J41" s="503"/>
      <c r="K41" s="502"/>
      <c r="L41" s="502"/>
      <c r="N41" s="503"/>
      <c r="O41" s="507"/>
      <c r="P41" s="508"/>
      <c r="Q41" s="509"/>
      <c r="S41" s="503"/>
      <c r="T41" s="508"/>
      <c r="U41" s="508"/>
      <c r="V41" s="508"/>
      <c r="W41" s="508"/>
      <c r="Y41"/>
      <c r="Z41"/>
      <c r="AA41"/>
      <c r="AD41" s="60" t="s">
        <v>154</v>
      </c>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row>
    <row r="42" spans="2:60" s="57" customFormat="1" ht="15" customHeight="1" thickBot="1" x14ac:dyDescent="0.2">
      <c r="B42" s="502"/>
      <c r="C42" s="502"/>
      <c r="D42" s="57" t="s">
        <v>156</v>
      </c>
      <c r="E42" s="503"/>
      <c r="F42" s="545"/>
      <c r="G42" s="546"/>
      <c r="H42" s="547"/>
      <c r="I42" s="57" t="s">
        <v>61</v>
      </c>
      <c r="J42" s="503"/>
      <c r="K42" s="502"/>
      <c r="L42" s="502"/>
      <c r="M42" s="57" t="s">
        <v>213</v>
      </c>
      <c r="N42" s="503"/>
      <c r="O42" s="510"/>
      <c r="P42" s="511"/>
      <c r="Q42" s="512"/>
      <c r="R42" s="57" t="s">
        <v>61</v>
      </c>
      <c r="S42" s="503"/>
      <c r="T42" s="513"/>
      <c r="U42" s="513"/>
      <c r="V42" s="513"/>
      <c r="W42" s="513"/>
      <c r="X42" s="57" t="s">
        <v>156</v>
      </c>
      <c r="Y42"/>
      <c r="Z42"/>
      <c r="AA42"/>
      <c r="AD42" s="60" t="s">
        <v>167</v>
      </c>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row>
    <row r="43" spans="2:60" s="57" customFormat="1" ht="15" customHeight="1" thickTop="1" x14ac:dyDescent="0.15">
      <c r="Y43"/>
      <c r="Z43"/>
      <c r="AA43"/>
      <c r="AD43" s="60" t="s">
        <v>214</v>
      </c>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row>
    <row r="44" spans="2:60" s="57" customFormat="1" ht="15" customHeight="1" x14ac:dyDescent="0.15">
      <c r="N44" s="503" t="s">
        <v>97</v>
      </c>
      <c r="O44" s="503"/>
      <c r="P44" s="503"/>
      <c r="Q44" s="503"/>
      <c r="R44" s="503"/>
      <c r="S44" s="503"/>
      <c r="T44" s="503"/>
      <c r="U44" s="503"/>
      <c r="V44" s="503"/>
      <c r="W44" s="503"/>
      <c r="X44" s="503"/>
      <c r="Y44"/>
      <c r="Z44"/>
      <c r="AA44"/>
      <c r="AD44" s="60" t="s">
        <v>173</v>
      </c>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row>
    <row r="45" spans="2:60" s="57" customFormat="1" ht="15" customHeight="1" x14ac:dyDescent="0.15">
      <c r="B45"/>
      <c r="C45"/>
      <c r="D45"/>
      <c r="E45"/>
      <c r="F45"/>
      <c r="G45"/>
      <c r="H45"/>
      <c r="I45"/>
      <c r="J45"/>
      <c r="K45"/>
      <c r="L45"/>
      <c r="M45"/>
      <c r="N45"/>
      <c r="O45"/>
      <c r="P45"/>
      <c r="Q45"/>
      <c r="R45"/>
      <c r="S45"/>
      <c r="T45"/>
      <c r="U45"/>
      <c r="V45"/>
      <c r="W45"/>
      <c r="X45"/>
      <c r="Y45"/>
      <c r="Z45"/>
      <c r="AA45"/>
    </row>
    <row r="46" spans="2:60" s="57" customFormat="1" ht="15" customHeight="1" x14ac:dyDescent="0.15">
      <c r="B46"/>
      <c r="C46"/>
      <c r="D46"/>
      <c r="E46"/>
      <c r="F46"/>
      <c r="G46"/>
      <c r="H46"/>
      <c r="I46"/>
      <c r="J46"/>
      <c r="K46"/>
      <c r="L46"/>
      <c r="M46"/>
      <c r="N46"/>
      <c r="O46"/>
      <c r="P46"/>
      <c r="Q46"/>
      <c r="R46"/>
      <c r="S46"/>
      <c r="T46"/>
      <c r="U46"/>
      <c r="V46"/>
      <c r="W46"/>
      <c r="X46"/>
      <c r="Y46"/>
      <c r="Z46"/>
      <c r="AA46"/>
      <c r="AD46"/>
      <c r="AE46"/>
      <c r="AF46"/>
      <c r="AG46"/>
      <c r="AH46"/>
      <c r="AI46"/>
      <c r="AJ46"/>
      <c r="AK46"/>
      <c r="AL46"/>
      <c r="AM46"/>
      <c r="AN46"/>
      <c r="AO46"/>
      <c r="AP46"/>
      <c r="AQ46"/>
      <c r="AR46"/>
      <c r="AS46"/>
      <c r="AT46"/>
      <c r="AU46"/>
      <c r="AV46"/>
      <c r="AW46"/>
      <c r="AX46"/>
      <c r="AY46"/>
      <c r="AZ46"/>
      <c r="BA46"/>
      <c r="BB46"/>
      <c r="BC46"/>
      <c r="BD46"/>
      <c r="BE46"/>
      <c r="BF46"/>
      <c r="BG46"/>
      <c r="BH46"/>
    </row>
  </sheetData>
  <mergeCells count="233">
    <mergeCell ref="S40:S42"/>
    <mergeCell ref="T40:W42"/>
    <mergeCell ref="N44:X44"/>
    <mergeCell ref="M36:R36"/>
    <mergeCell ref="S36:U36"/>
    <mergeCell ref="V36:X36"/>
    <mergeCell ref="O40:Q42"/>
    <mergeCell ref="B40:C42"/>
    <mergeCell ref="E40:E42"/>
    <mergeCell ref="F40:H42"/>
    <mergeCell ref="J40:J42"/>
    <mergeCell ref="K40:L42"/>
    <mergeCell ref="N40:N42"/>
    <mergeCell ref="AG34:BB34"/>
    <mergeCell ref="BC34:BE34"/>
    <mergeCell ref="B35:C35"/>
    <mergeCell ref="D35:N35"/>
    <mergeCell ref="O35:R35"/>
    <mergeCell ref="S35:U35"/>
    <mergeCell ref="V35:X35"/>
    <mergeCell ref="AD35:AF35"/>
    <mergeCell ref="AG35:BB35"/>
    <mergeCell ref="BC35:BE35"/>
    <mergeCell ref="B34:C34"/>
    <mergeCell ref="D34:N34"/>
    <mergeCell ref="O34:R34"/>
    <mergeCell ref="S34:U34"/>
    <mergeCell ref="V34:X34"/>
    <mergeCell ref="AD34:AF34"/>
    <mergeCell ref="AG32:BB32"/>
    <mergeCell ref="BC32:BE32"/>
    <mergeCell ref="B33:C33"/>
    <mergeCell ref="D33:N33"/>
    <mergeCell ref="O33:R33"/>
    <mergeCell ref="S33:U33"/>
    <mergeCell ref="V33:X33"/>
    <mergeCell ref="AD33:AF33"/>
    <mergeCell ref="AG33:BB33"/>
    <mergeCell ref="BC33:BE33"/>
    <mergeCell ref="B32:C32"/>
    <mergeCell ref="D32:N32"/>
    <mergeCell ref="O32:R32"/>
    <mergeCell ref="S32:U32"/>
    <mergeCell ref="V32:X32"/>
    <mergeCell ref="AD32:AF32"/>
    <mergeCell ref="AG30:BB30"/>
    <mergeCell ref="BC30:BE30"/>
    <mergeCell ref="B31:C31"/>
    <mergeCell ref="D31:N31"/>
    <mergeCell ref="O31:R31"/>
    <mergeCell ref="S31:U31"/>
    <mergeCell ref="V31:X31"/>
    <mergeCell ref="AD31:AF31"/>
    <mergeCell ref="AG31:BB31"/>
    <mergeCell ref="BC31:BE31"/>
    <mergeCell ref="B30:C30"/>
    <mergeCell ref="D30:N30"/>
    <mergeCell ref="O30:R30"/>
    <mergeCell ref="S30:U30"/>
    <mergeCell ref="V30:X30"/>
    <mergeCell ref="AD30:AF30"/>
    <mergeCell ref="AG28:BB28"/>
    <mergeCell ref="BC28:BE28"/>
    <mergeCell ref="B29:C29"/>
    <mergeCell ref="D29:N29"/>
    <mergeCell ref="O29:R29"/>
    <mergeCell ref="S29:U29"/>
    <mergeCell ref="V29:X29"/>
    <mergeCell ref="AD29:AF29"/>
    <mergeCell ref="AG29:BB29"/>
    <mergeCell ref="BC29:BE29"/>
    <mergeCell ref="B28:C28"/>
    <mergeCell ref="D28:N28"/>
    <mergeCell ref="O28:R28"/>
    <mergeCell ref="S28:U28"/>
    <mergeCell ref="V28:X28"/>
    <mergeCell ref="AD28:AF28"/>
    <mergeCell ref="AG26:BB26"/>
    <mergeCell ref="BC26:BE26"/>
    <mergeCell ref="B27:C27"/>
    <mergeCell ref="D27:N27"/>
    <mergeCell ref="O27:R27"/>
    <mergeCell ref="S27:U27"/>
    <mergeCell ref="V27:X27"/>
    <mergeCell ref="AD27:AF27"/>
    <mergeCell ref="AG27:BB27"/>
    <mergeCell ref="BC27:BE27"/>
    <mergeCell ref="B26:C26"/>
    <mergeCell ref="D26:N26"/>
    <mergeCell ref="O26:R26"/>
    <mergeCell ref="S26:U26"/>
    <mergeCell ref="V26:X26"/>
    <mergeCell ref="AD26:AF26"/>
    <mergeCell ref="AG24:BB24"/>
    <mergeCell ref="BC24:BE24"/>
    <mergeCell ref="B25:C25"/>
    <mergeCell ref="D25:N25"/>
    <mergeCell ref="O25:R25"/>
    <mergeCell ref="S25:U25"/>
    <mergeCell ref="V25:X25"/>
    <mergeCell ref="AD25:AF25"/>
    <mergeCell ref="AG25:BB25"/>
    <mergeCell ref="BC25:BE25"/>
    <mergeCell ref="B24:C24"/>
    <mergeCell ref="D24:N24"/>
    <mergeCell ref="O24:R24"/>
    <mergeCell ref="S24:U24"/>
    <mergeCell ref="V24:X24"/>
    <mergeCell ref="AD24:AF24"/>
    <mergeCell ref="AG22:BB22"/>
    <mergeCell ref="BC22:BE22"/>
    <mergeCell ref="B23:C23"/>
    <mergeCell ref="D23:N23"/>
    <mergeCell ref="O23:R23"/>
    <mergeCell ref="S23:U23"/>
    <mergeCell ref="V23:X23"/>
    <mergeCell ref="AD23:AF23"/>
    <mergeCell ref="AG23:BB23"/>
    <mergeCell ref="BC23:BE23"/>
    <mergeCell ref="B22:C22"/>
    <mergeCell ref="D22:N22"/>
    <mergeCell ref="O22:R22"/>
    <mergeCell ref="S22:U22"/>
    <mergeCell ref="V22:X22"/>
    <mergeCell ref="AD22:AF22"/>
    <mergeCell ref="AG20:BB20"/>
    <mergeCell ref="BC20:BE20"/>
    <mergeCell ref="B21:C21"/>
    <mergeCell ref="D21:N21"/>
    <mergeCell ref="O21:R21"/>
    <mergeCell ref="S21:U21"/>
    <mergeCell ref="V21:X21"/>
    <mergeCell ref="AD21:AF21"/>
    <mergeCell ref="AG21:BB21"/>
    <mergeCell ref="BC21:BE21"/>
    <mergeCell ref="B20:C20"/>
    <mergeCell ref="D20:N20"/>
    <mergeCell ref="O20:R20"/>
    <mergeCell ref="S20:U20"/>
    <mergeCell ref="V20:X20"/>
    <mergeCell ref="AD20:AF20"/>
    <mergeCell ref="BG18:BI18"/>
    <mergeCell ref="B19:C19"/>
    <mergeCell ref="D19:N19"/>
    <mergeCell ref="O19:R19"/>
    <mergeCell ref="S19:U19"/>
    <mergeCell ref="V19:X19"/>
    <mergeCell ref="AD19:AF19"/>
    <mergeCell ref="AG19:BB19"/>
    <mergeCell ref="BC19:BE19"/>
    <mergeCell ref="BG19:BI19"/>
    <mergeCell ref="BC17:BE17"/>
    <mergeCell ref="BG17:BI17"/>
    <mergeCell ref="B18:C18"/>
    <mergeCell ref="D18:N18"/>
    <mergeCell ref="O18:R18"/>
    <mergeCell ref="S18:U18"/>
    <mergeCell ref="V18:X18"/>
    <mergeCell ref="AD18:AF18"/>
    <mergeCell ref="AG18:BB18"/>
    <mergeCell ref="BC18:BE18"/>
    <mergeCell ref="AG16:BB16"/>
    <mergeCell ref="BC16:BE16"/>
    <mergeCell ref="BG16:BI16"/>
    <mergeCell ref="B17:C17"/>
    <mergeCell ref="D17:N17"/>
    <mergeCell ref="O17:R17"/>
    <mergeCell ref="S17:U17"/>
    <mergeCell ref="V17:X17"/>
    <mergeCell ref="AD17:AF17"/>
    <mergeCell ref="AG17:BB17"/>
    <mergeCell ref="B16:C16"/>
    <mergeCell ref="D16:N16"/>
    <mergeCell ref="O16:R16"/>
    <mergeCell ref="S16:U16"/>
    <mergeCell ref="V16:X16"/>
    <mergeCell ref="AD16:AF16"/>
    <mergeCell ref="AD14:AF15"/>
    <mergeCell ref="AG14:BB15"/>
    <mergeCell ref="BC14:BE15"/>
    <mergeCell ref="BG14:BJ15"/>
    <mergeCell ref="B15:C15"/>
    <mergeCell ref="D15:N15"/>
    <mergeCell ref="O15:R15"/>
    <mergeCell ref="S15:U15"/>
    <mergeCell ref="V15:X15"/>
    <mergeCell ref="B13:C13"/>
    <mergeCell ref="D13:N13"/>
    <mergeCell ref="O13:R13"/>
    <mergeCell ref="S13:U13"/>
    <mergeCell ref="V13:X13"/>
    <mergeCell ref="B14:C14"/>
    <mergeCell ref="D14:N14"/>
    <mergeCell ref="O14:R14"/>
    <mergeCell ref="S14:U14"/>
    <mergeCell ref="V14:X14"/>
    <mergeCell ref="V11:X11"/>
    <mergeCell ref="B12:C12"/>
    <mergeCell ref="D12:N12"/>
    <mergeCell ref="O12:R12"/>
    <mergeCell ref="S12:U12"/>
    <mergeCell ref="V12:X12"/>
    <mergeCell ref="B10:C10"/>
    <mergeCell ref="D10:N10"/>
    <mergeCell ref="O10:R10"/>
    <mergeCell ref="S10:U10"/>
    <mergeCell ref="V10:X10"/>
    <mergeCell ref="AD10:BH11"/>
    <mergeCell ref="B11:C11"/>
    <mergeCell ref="D11:N11"/>
    <mergeCell ref="O11:R11"/>
    <mergeCell ref="S11:U11"/>
    <mergeCell ref="B9:C9"/>
    <mergeCell ref="D9:N9"/>
    <mergeCell ref="O9:R9"/>
    <mergeCell ref="S9:U9"/>
    <mergeCell ref="V9:X9"/>
    <mergeCell ref="AD9:BH9"/>
    <mergeCell ref="V6:X7"/>
    <mergeCell ref="AD6:BH6"/>
    <mergeCell ref="AD7:BH7"/>
    <mergeCell ref="B8:C8"/>
    <mergeCell ref="D8:N8"/>
    <mergeCell ref="O8:R8"/>
    <mergeCell ref="S8:U8"/>
    <mergeCell ref="V8:X8"/>
    <mergeCell ref="AD8:BH8"/>
    <mergeCell ref="B3:U3"/>
    <mergeCell ref="D5:R5"/>
    <mergeCell ref="B6:C7"/>
    <mergeCell ref="D6:N7"/>
    <mergeCell ref="O6:R7"/>
    <mergeCell ref="S6:U7"/>
  </mergeCells>
  <phoneticPr fontId="2"/>
  <pageMargins left="0.70866141732283472" right="0.70866141732283472" top="0.74803149606299213" bottom="0.74803149606299213" header="0.31496062992125984" footer="0.31496062992125984"/>
  <pageSetup paperSize="9" scale="77" orientation="landscape" horizontalDpi="300" verticalDpi="300" r:id="rId1"/>
  <headerFooter>
    <oddHeader>&amp;R&amp;12様式＜測量・建設コンサルタント等＞</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31F3-AB13-4D5A-8E41-DC7F108BEA4A}">
  <dimension ref="A1:DL80"/>
  <sheetViews>
    <sheetView view="pageBreakPreview" zoomScale="85" zoomScaleNormal="70" zoomScaleSheetLayoutView="85" workbookViewId="0">
      <selection activeCell="O8" sqref="O8:R8"/>
    </sheetView>
  </sheetViews>
  <sheetFormatPr defaultColWidth="1.125" defaultRowHeight="6.75" customHeight="1" x14ac:dyDescent="0.15"/>
  <cols>
    <col min="1" max="1" width="0.25" style="1" customWidth="1"/>
    <col min="2" max="2" width="0.5" style="1" customWidth="1"/>
    <col min="3" max="39" width="1.125" style="1" customWidth="1"/>
    <col min="40" max="40" width="1" style="1" customWidth="1"/>
    <col min="41" max="114" width="1.125" style="1"/>
    <col min="115" max="115" width="0.5" style="1" customWidth="1"/>
    <col min="116" max="116" width="3.5" style="1" customWidth="1"/>
    <col min="117" max="16384" width="1.125" style="1"/>
  </cols>
  <sheetData>
    <row r="1" spans="1:116" ht="6.75" customHeight="1" x14ac:dyDescent="0.15">
      <c r="A1" s="159" t="s">
        <v>22</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row>
    <row r="2" spans="1:116" ht="6.75" customHeight="1" x14ac:dyDescent="0.15">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row>
    <row r="3" spans="1:116" ht="6.75" customHeight="1" thickBo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row>
    <row r="4" spans="1:116" ht="6.75" customHeight="1" x14ac:dyDescent="0.15">
      <c r="A4" s="3"/>
      <c r="B4" s="291" t="s">
        <v>31</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37" t="s">
        <v>33</v>
      </c>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70" t="s">
        <v>5</v>
      </c>
      <c r="CP4" s="171"/>
      <c r="CQ4" s="171"/>
      <c r="CR4" s="171"/>
      <c r="CS4" s="171"/>
      <c r="CT4" s="171"/>
      <c r="CU4" s="171"/>
      <c r="CV4" s="171"/>
      <c r="CW4" s="171"/>
      <c r="CX4" s="171"/>
      <c r="CY4" s="171"/>
      <c r="CZ4" s="171"/>
      <c r="DA4" s="171"/>
      <c r="DB4" s="171"/>
      <c r="DC4" s="171"/>
      <c r="DD4" s="171"/>
      <c r="DE4" s="171"/>
      <c r="DF4" s="171"/>
      <c r="DG4" s="171"/>
      <c r="DH4" s="171"/>
      <c r="DI4" s="171"/>
      <c r="DJ4" s="171"/>
      <c r="DK4" s="198"/>
      <c r="DL4" s="3"/>
    </row>
    <row r="5" spans="1:116" ht="6.75" customHeight="1" x14ac:dyDescent="0.15">
      <c r="A5" s="3"/>
      <c r="B5" s="292"/>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549"/>
      <c r="CP5" s="550"/>
      <c r="CQ5" s="550"/>
      <c r="CR5" s="550"/>
      <c r="CS5" s="550"/>
      <c r="CT5" s="550"/>
      <c r="CU5" s="550"/>
      <c r="CV5" s="550"/>
      <c r="CW5" s="550"/>
      <c r="CX5" s="550"/>
      <c r="CY5" s="550"/>
      <c r="CZ5" s="550"/>
      <c r="DA5" s="550"/>
      <c r="DB5" s="550"/>
      <c r="DC5" s="550"/>
      <c r="DD5" s="550"/>
      <c r="DE5" s="550"/>
      <c r="DF5" s="550"/>
      <c r="DG5" s="550"/>
      <c r="DH5" s="550"/>
      <c r="DI5" s="550"/>
      <c r="DJ5" s="550"/>
      <c r="DK5" s="551"/>
      <c r="DL5" s="3"/>
    </row>
    <row r="6" spans="1:116" ht="6.75" customHeight="1" x14ac:dyDescent="0.15">
      <c r="A6" s="3"/>
      <c r="B6" s="292"/>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9"/>
      <c r="AD6" s="169"/>
      <c r="AE6" s="169"/>
      <c r="AF6" s="169"/>
      <c r="AG6" s="169"/>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0" t="s">
        <v>6</v>
      </c>
      <c r="CP6" s="160"/>
      <c r="CQ6" s="160"/>
      <c r="CR6" s="160"/>
      <c r="CS6" s="160"/>
      <c r="CT6" s="160"/>
      <c r="CU6" s="160"/>
      <c r="CV6" s="160"/>
      <c r="CW6" s="160"/>
      <c r="CX6" s="160"/>
      <c r="CY6" s="160"/>
      <c r="CZ6" s="160"/>
      <c r="DA6" s="160"/>
      <c r="DB6" s="160"/>
      <c r="DC6" s="160"/>
      <c r="DD6" s="160"/>
      <c r="DE6" s="160"/>
      <c r="DF6" s="160"/>
      <c r="DG6" s="160"/>
      <c r="DH6" s="160"/>
      <c r="DI6" s="160"/>
      <c r="DJ6" s="160"/>
      <c r="DK6" s="199"/>
      <c r="DL6" s="3"/>
    </row>
    <row r="7" spans="1:116" ht="6.75" customHeight="1" thickBot="1" x14ac:dyDescent="0.2">
      <c r="A7" s="3"/>
      <c r="B7" s="548"/>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76"/>
      <c r="CP7" s="176"/>
      <c r="CQ7" s="176"/>
      <c r="CR7" s="176"/>
      <c r="CS7" s="176"/>
      <c r="CT7" s="176"/>
      <c r="CU7" s="176"/>
      <c r="CV7" s="176"/>
      <c r="CW7" s="176"/>
      <c r="CX7" s="176"/>
      <c r="CY7" s="176"/>
      <c r="CZ7" s="176"/>
      <c r="DA7" s="176"/>
      <c r="DB7" s="176"/>
      <c r="DC7" s="176"/>
      <c r="DD7" s="176"/>
      <c r="DE7" s="176"/>
      <c r="DF7" s="176"/>
      <c r="DG7" s="176"/>
      <c r="DH7" s="176"/>
      <c r="DI7" s="176"/>
      <c r="DJ7" s="176"/>
      <c r="DK7" s="200"/>
      <c r="DL7" s="3"/>
    </row>
    <row r="8" spans="1:116" ht="6.75" customHeight="1" thickTop="1" x14ac:dyDescent="0.15">
      <c r="A8" s="3"/>
      <c r="B8" s="552"/>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554"/>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6"/>
      <c r="CO8" s="179"/>
      <c r="CP8" s="179"/>
      <c r="CQ8" s="179"/>
      <c r="CR8" s="179"/>
      <c r="CS8" s="179"/>
      <c r="CT8" s="179"/>
      <c r="CU8" s="179"/>
      <c r="CV8" s="179"/>
      <c r="CW8" s="179"/>
      <c r="CX8" s="179"/>
      <c r="CY8" s="179"/>
      <c r="CZ8" s="179"/>
      <c r="DA8" s="179"/>
      <c r="DB8" s="179"/>
      <c r="DC8" s="179"/>
      <c r="DD8" s="179"/>
      <c r="DE8" s="179"/>
      <c r="DF8" s="179"/>
      <c r="DG8" s="179"/>
      <c r="DH8" s="179"/>
      <c r="DI8" s="179"/>
      <c r="DJ8" s="179"/>
      <c r="DK8" s="180"/>
      <c r="DL8" s="3"/>
    </row>
    <row r="9" spans="1:116" ht="6.75" customHeight="1" x14ac:dyDescent="0.15">
      <c r="A9" s="3"/>
      <c r="B9" s="553"/>
      <c r="C9" s="86"/>
      <c r="D9" s="86"/>
      <c r="E9" s="86"/>
      <c r="F9" s="86"/>
      <c r="G9" s="86"/>
      <c r="H9" s="86"/>
      <c r="I9" s="86"/>
      <c r="J9" s="86"/>
      <c r="K9" s="86"/>
      <c r="L9" s="86"/>
      <c r="M9" s="86"/>
      <c r="N9" s="86"/>
      <c r="O9" s="86"/>
      <c r="P9" s="86"/>
      <c r="Q9" s="86"/>
      <c r="R9" s="86"/>
      <c r="S9" s="86"/>
      <c r="T9" s="86"/>
      <c r="U9" s="86"/>
      <c r="V9" s="86"/>
      <c r="W9" s="86"/>
      <c r="X9" s="86"/>
      <c r="Y9" s="86"/>
      <c r="Z9" s="86"/>
      <c r="AA9" s="86"/>
      <c r="AB9" s="86"/>
      <c r="AC9" s="557"/>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BB9" s="558"/>
      <c r="BC9" s="558"/>
      <c r="BD9" s="558"/>
      <c r="BE9" s="558"/>
      <c r="BF9" s="558"/>
      <c r="BG9" s="558"/>
      <c r="BH9" s="558"/>
      <c r="BI9" s="558"/>
      <c r="BJ9" s="558"/>
      <c r="BK9" s="558"/>
      <c r="BL9" s="558"/>
      <c r="BM9" s="558"/>
      <c r="BN9" s="558"/>
      <c r="BO9" s="558"/>
      <c r="BP9" s="558"/>
      <c r="BQ9" s="558"/>
      <c r="BR9" s="558"/>
      <c r="BS9" s="558"/>
      <c r="BT9" s="558"/>
      <c r="BU9" s="558"/>
      <c r="BV9" s="558"/>
      <c r="BW9" s="558"/>
      <c r="BX9" s="558"/>
      <c r="BY9" s="558"/>
      <c r="BZ9" s="558"/>
      <c r="CA9" s="558"/>
      <c r="CB9" s="558"/>
      <c r="CC9" s="558"/>
      <c r="CD9" s="558"/>
      <c r="CE9" s="558"/>
      <c r="CF9" s="558"/>
      <c r="CG9" s="558"/>
      <c r="CH9" s="558"/>
      <c r="CI9" s="558"/>
      <c r="CJ9" s="558"/>
      <c r="CK9" s="558"/>
      <c r="CL9" s="558"/>
      <c r="CM9" s="558"/>
      <c r="CN9" s="559"/>
      <c r="CO9" s="86"/>
      <c r="CP9" s="86"/>
      <c r="CQ9" s="86"/>
      <c r="CR9" s="86"/>
      <c r="CS9" s="86"/>
      <c r="CT9" s="86"/>
      <c r="CU9" s="86"/>
      <c r="CV9" s="86"/>
      <c r="CW9" s="86"/>
      <c r="CX9" s="86"/>
      <c r="CY9" s="86"/>
      <c r="CZ9" s="86"/>
      <c r="DA9" s="86"/>
      <c r="DB9" s="86"/>
      <c r="DC9" s="86"/>
      <c r="DD9" s="86"/>
      <c r="DE9" s="86"/>
      <c r="DF9" s="86"/>
      <c r="DG9" s="86"/>
      <c r="DH9" s="86"/>
      <c r="DI9" s="86"/>
      <c r="DJ9" s="86"/>
      <c r="DK9" s="181"/>
      <c r="DL9" s="3"/>
    </row>
    <row r="10" spans="1:116" ht="6.75" customHeight="1" x14ac:dyDescent="0.15">
      <c r="A10" s="3"/>
      <c r="B10" s="553"/>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557"/>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58"/>
      <c r="BW10" s="558"/>
      <c r="BX10" s="558"/>
      <c r="BY10" s="558"/>
      <c r="BZ10" s="558"/>
      <c r="CA10" s="558"/>
      <c r="CB10" s="558"/>
      <c r="CC10" s="558"/>
      <c r="CD10" s="558"/>
      <c r="CE10" s="558"/>
      <c r="CF10" s="558"/>
      <c r="CG10" s="558"/>
      <c r="CH10" s="558"/>
      <c r="CI10" s="558"/>
      <c r="CJ10" s="558"/>
      <c r="CK10" s="558"/>
      <c r="CL10" s="558"/>
      <c r="CM10" s="558"/>
      <c r="CN10" s="559"/>
      <c r="CO10" s="86"/>
      <c r="CP10" s="86"/>
      <c r="CQ10" s="86"/>
      <c r="CR10" s="86"/>
      <c r="CS10" s="86"/>
      <c r="CT10" s="86"/>
      <c r="CU10" s="86"/>
      <c r="CV10" s="86"/>
      <c r="CW10" s="86"/>
      <c r="CX10" s="86"/>
      <c r="CY10" s="86"/>
      <c r="CZ10" s="86"/>
      <c r="DA10" s="86"/>
      <c r="DB10" s="86"/>
      <c r="DC10" s="86"/>
      <c r="DD10" s="86"/>
      <c r="DE10" s="86"/>
      <c r="DF10" s="86"/>
      <c r="DG10" s="86"/>
      <c r="DH10" s="86"/>
      <c r="DI10" s="86"/>
      <c r="DJ10" s="86"/>
      <c r="DK10" s="181"/>
      <c r="DL10" s="3"/>
    </row>
    <row r="11" spans="1:116" ht="6.75" customHeight="1" x14ac:dyDescent="0.15">
      <c r="A11" s="3"/>
      <c r="B11" s="553"/>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557"/>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58"/>
      <c r="BW11" s="558"/>
      <c r="BX11" s="558"/>
      <c r="BY11" s="558"/>
      <c r="BZ11" s="558"/>
      <c r="CA11" s="558"/>
      <c r="CB11" s="558"/>
      <c r="CC11" s="558"/>
      <c r="CD11" s="558"/>
      <c r="CE11" s="558"/>
      <c r="CF11" s="558"/>
      <c r="CG11" s="558"/>
      <c r="CH11" s="558"/>
      <c r="CI11" s="558"/>
      <c r="CJ11" s="558"/>
      <c r="CK11" s="558"/>
      <c r="CL11" s="558"/>
      <c r="CM11" s="558"/>
      <c r="CN11" s="559"/>
      <c r="CO11" s="563"/>
      <c r="CP11" s="563"/>
      <c r="CQ11" s="563"/>
      <c r="CR11" s="563"/>
      <c r="CS11" s="563"/>
      <c r="CT11" s="563"/>
      <c r="CU11" s="563"/>
      <c r="CV11" s="563"/>
      <c r="CW11" s="563"/>
      <c r="CX11" s="563"/>
      <c r="CY11" s="563"/>
      <c r="CZ11" s="563"/>
      <c r="DA11" s="563"/>
      <c r="DB11" s="563"/>
      <c r="DC11" s="563"/>
      <c r="DD11" s="563"/>
      <c r="DE11" s="563"/>
      <c r="DF11" s="563"/>
      <c r="DG11" s="563"/>
      <c r="DH11" s="563"/>
      <c r="DI11" s="563"/>
      <c r="DJ11" s="563"/>
      <c r="DK11" s="564"/>
      <c r="DL11" s="3"/>
    </row>
    <row r="12" spans="1:116" ht="6.75" customHeight="1" x14ac:dyDescent="0.15">
      <c r="A12" s="3"/>
      <c r="B12" s="553"/>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557"/>
      <c r="AD12" s="558"/>
      <c r="AE12" s="558"/>
      <c r="AF12" s="558"/>
      <c r="AG12" s="558"/>
      <c r="AH12" s="558"/>
      <c r="AI12" s="558"/>
      <c r="AJ12" s="558"/>
      <c r="AK12" s="558"/>
      <c r="AL12" s="558"/>
      <c r="AM12" s="558"/>
      <c r="AN12" s="558"/>
      <c r="AO12" s="558"/>
      <c r="AP12" s="558"/>
      <c r="AQ12" s="558"/>
      <c r="AR12" s="558"/>
      <c r="AS12" s="558"/>
      <c r="AT12" s="558"/>
      <c r="AU12" s="558"/>
      <c r="AV12" s="558"/>
      <c r="AW12" s="558"/>
      <c r="AX12" s="558"/>
      <c r="AY12" s="558"/>
      <c r="AZ12" s="558"/>
      <c r="BA12" s="558"/>
      <c r="BB12" s="558"/>
      <c r="BC12" s="558"/>
      <c r="BD12" s="558"/>
      <c r="BE12" s="558"/>
      <c r="BF12" s="558"/>
      <c r="BG12" s="558"/>
      <c r="BH12" s="558"/>
      <c r="BI12" s="558"/>
      <c r="BJ12" s="558"/>
      <c r="BK12" s="558"/>
      <c r="BL12" s="558"/>
      <c r="BM12" s="558"/>
      <c r="BN12" s="558"/>
      <c r="BO12" s="558"/>
      <c r="BP12" s="558"/>
      <c r="BQ12" s="558"/>
      <c r="BR12" s="558"/>
      <c r="BS12" s="558"/>
      <c r="BT12" s="558"/>
      <c r="BU12" s="558"/>
      <c r="BV12" s="558"/>
      <c r="BW12" s="558"/>
      <c r="BX12" s="558"/>
      <c r="BY12" s="558"/>
      <c r="BZ12" s="558"/>
      <c r="CA12" s="558"/>
      <c r="CB12" s="558"/>
      <c r="CC12" s="558"/>
      <c r="CD12" s="558"/>
      <c r="CE12" s="558"/>
      <c r="CF12" s="558"/>
      <c r="CG12" s="558"/>
      <c r="CH12" s="558"/>
      <c r="CI12" s="558"/>
      <c r="CJ12" s="558"/>
      <c r="CK12" s="558"/>
      <c r="CL12" s="558"/>
      <c r="CM12" s="558"/>
      <c r="CN12" s="559"/>
      <c r="CO12" s="86"/>
      <c r="CP12" s="86"/>
      <c r="CQ12" s="86"/>
      <c r="CR12" s="86"/>
      <c r="CS12" s="86"/>
      <c r="CT12" s="86"/>
      <c r="CU12" s="86"/>
      <c r="CV12" s="86"/>
      <c r="CW12" s="86"/>
      <c r="CX12" s="86"/>
      <c r="CY12" s="86"/>
      <c r="CZ12" s="86"/>
      <c r="DA12" s="86"/>
      <c r="DB12" s="86"/>
      <c r="DC12" s="86"/>
      <c r="DD12" s="86"/>
      <c r="DE12" s="86"/>
      <c r="DF12" s="86"/>
      <c r="DG12" s="86"/>
      <c r="DH12" s="86"/>
      <c r="DI12" s="86"/>
      <c r="DJ12" s="86"/>
      <c r="DK12" s="181"/>
      <c r="DL12" s="3"/>
    </row>
    <row r="13" spans="1:116" ht="6.75" customHeight="1" x14ac:dyDescent="0.15">
      <c r="A13" s="3"/>
      <c r="B13" s="553"/>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560"/>
      <c r="AD13" s="561"/>
      <c r="AE13" s="561"/>
      <c r="AF13" s="561"/>
      <c r="AG13" s="561"/>
      <c r="AH13" s="561"/>
      <c r="AI13" s="561"/>
      <c r="AJ13" s="561"/>
      <c r="AK13" s="561"/>
      <c r="AL13" s="561"/>
      <c r="AM13" s="561"/>
      <c r="AN13" s="561"/>
      <c r="AO13" s="561"/>
      <c r="AP13" s="561"/>
      <c r="AQ13" s="561"/>
      <c r="AR13" s="561"/>
      <c r="AS13" s="561"/>
      <c r="AT13" s="561"/>
      <c r="AU13" s="561"/>
      <c r="AV13" s="561"/>
      <c r="AW13" s="561"/>
      <c r="AX13" s="561"/>
      <c r="AY13" s="561"/>
      <c r="AZ13" s="561"/>
      <c r="BA13" s="561"/>
      <c r="BB13" s="561"/>
      <c r="BC13" s="561"/>
      <c r="BD13" s="561"/>
      <c r="BE13" s="561"/>
      <c r="BF13" s="561"/>
      <c r="BG13" s="561"/>
      <c r="BH13" s="561"/>
      <c r="BI13" s="561"/>
      <c r="BJ13" s="561"/>
      <c r="BK13" s="561"/>
      <c r="BL13" s="561"/>
      <c r="BM13" s="561"/>
      <c r="BN13" s="561"/>
      <c r="BO13" s="561"/>
      <c r="BP13" s="561"/>
      <c r="BQ13" s="561"/>
      <c r="BR13" s="561"/>
      <c r="BS13" s="561"/>
      <c r="BT13" s="561"/>
      <c r="BU13" s="561"/>
      <c r="BV13" s="561"/>
      <c r="BW13" s="561"/>
      <c r="BX13" s="561"/>
      <c r="BY13" s="561"/>
      <c r="BZ13" s="561"/>
      <c r="CA13" s="561"/>
      <c r="CB13" s="561"/>
      <c r="CC13" s="561"/>
      <c r="CD13" s="561"/>
      <c r="CE13" s="561"/>
      <c r="CF13" s="561"/>
      <c r="CG13" s="561"/>
      <c r="CH13" s="561"/>
      <c r="CI13" s="561"/>
      <c r="CJ13" s="561"/>
      <c r="CK13" s="561"/>
      <c r="CL13" s="561"/>
      <c r="CM13" s="561"/>
      <c r="CN13" s="562"/>
      <c r="CO13" s="86"/>
      <c r="CP13" s="86"/>
      <c r="CQ13" s="86"/>
      <c r="CR13" s="86"/>
      <c r="CS13" s="86"/>
      <c r="CT13" s="86"/>
      <c r="CU13" s="86"/>
      <c r="CV13" s="86"/>
      <c r="CW13" s="86"/>
      <c r="CX13" s="86"/>
      <c r="CY13" s="86"/>
      <c r="CZ13" s="86"/>
      <c r="DA13" s="86"/>
      <c r="DB13" s="86"/>
      <c r="DC13" s="86"/>
      <c r="DD13" s="86"/>
      <c r="DE13" s="86"/>
      <c r="DF13" s="86"/>
      <c r="DG13" s="86"/>
      <c r="DH13" s="86"/>
      <c r="DI13" s="86"/>
      <c r="DJ13" s="86"/>
      <c r="DK13" s="181"/>
      <c r="DL13" s="3"/>
    </row>
    <row r="14" spans="1:116" s="2" customFormat="1" ht="6.75" customHeight="1" x14ac:dyDescent="0.15">
      <c r="A14" s="7"/>
      <c r="B14" s="565"/>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1"/>
      <c r="AC14" s="568"/>
      <c r="AD14" s="568"/>
      <c r="AE14" s="568"/>
      <c r="AF14" s="568"/>
      <c r="AG14" s="568"/>
      <c r="AH14" s="568"/>
      <c r="AI14" s="568"/>
      <c r="AJ14" s="568"/>
      <c r="AK14" s="568"/>
      <c r="AL14" s="568"/>
      <c r="AM14" s="568"/>
      <c r="AN14" s="568"/>
      <c r="AO14" s="568"/>
      <c r="AP14" s="568"/>
      <c r="AQ14" s="568"/>
      <c r="AR14" s="568"/>
      <c r="AS14" s="568"/>
      <c r="AT14" s="568"/>
      <c r="AU14" s="568"/>
      <c r="AV14" s="568"/>
      <c r="AW14" s="568"/>
      <c r="AX14" s="568"/>
      <c r="AY14" s="568"/>
      <c r="AZ14" s="568"/>
      <c r="BA14" s="568"/>
      <c r="BB14" s="568"/>
      <c r="BC14" s="568"/>
      <c r="BD14" s="568"/>
      <c r="BE14" s="568"/>
      <c r="BF14" s="568"/>
      <c r="BG14" s="568"/>
      <c r="BH14" s="568"/>
      <c r="BI14" s="568"/>
      <c r="BJ14" s="568"/>
      <c r="BK14" s="568"/>
      <c r="BL14" s="568"/>
      <c r="BM14" s="568"/>
      <c r="BN14" s="568"/>
      <c r="BO14" s="568"/>
      <c r="BP14" s="568"/>
      <c r="BQ14" s="568"/>
      <c r="BR14" s="568"/>
      <c r="BS14" s="568"/>
      <c r="BT14" s="568"/>
      <c r="BU14" s="568"/>
      <c r="BV14" s="568"/>
      <c r="BW14" s="568"/>
      <c r="BX14" s="568"/>
      <c r="BY14" s="568"/>
      <c r="BZ14" s="568"/>
      <c r="CA14" s="568"/>
      <c r="CB14" s="568"/>
      <c r="CC14" s="568"/>
      <c r="CD14" s="568"/>
      <c r="CE14" s="568"/>
      <c r="CF14" s="568"/>
      <c r="CG14" s="568"/>
      <c r="CH14" s="568"/>
      <c r="CI14" s="568"/>
      <c r="CJ14" s="568"/>
      <c r="CK14" s="568"/>
      <c r="CL14" s="568"/>
      <c r="CM14" s="568"/>
      <c r="CN14" s="568"/>
      <c r="CO14" s="82"/>
      <c r="CP14" s="83"/>
      <c r="CQ14" s="83"/>
      <c r="CR14" s="83"/>
      <c r="CS14" s="83"/>
      <c r="CT14" s="83"/>
      <c r="CU14" s="83"/>
      <c r="CV14" s="83"/>
      <c r="CW14" s="83"/>
      <c r="CX14" s="83"/>
      <c r="CY14" s="83"/>
      <c r="CZ14" s="83"/>
      <c r="DA14" s="83"/>
      <c r="DB14" s="83"/>
      <c r="DC14" s="83"/>
      <c r="DD14" s="83"/>
      <c r="DE14" s="83"/>
      <c r="DF14" s="83"/>
      <c r="DG14" s="83"/>
      <c r="DH14" s="83"/>
      <c r="DI14" s="83"/>
      <c r="DJ14" s="83"/>
      <c r="DK14" s="278"/>
      <c r="DL14" s="7"/>
    </row>
    <row r="15" spans="1:116" s="2" customFormat="1" ht="6.75" customHeight="1" x14ac:dyDescent="0.15">
      <c r="A15" s="7"/>
      <c r="B15" s="566"/>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4"/>
      <c r="AC15" s="568"/>
      <c r="AD15" s="568"/>
      <c r="AE15" s="568"/>
      <c r="AF15" s="568"/>
      <c r="AG15" s="568"/>
      <c r="AH15" s="568"/>
      <c r="AI15" s="568"/>
      <c r="AJ15" s="568"/>
      <c r="AK15" s="568"/>
      <c r="AL15" s="568"/>
      <c r="AM15" s="568"/>
      <c r="AN15" s="568"/>
      <c r="AO15" s="568"/>
      <c r="AP15" s="568"/>
      <c r="AQ15" s="568"/>
      <c r="AR15" s="568"/>
      <c r="AS15" s="568"/>
      <c r="AT15" s="568"/>
      <c r="AU15" s="568"/>
      <c r="AV15" s="568"/>
      <c r="AW15" s="568"/>
      <c r="AX15" s="568"/>
      <c r="AY15" s="568"/>
      <c r="AZ15" s="568"/>
      <c r="BA15" s="568"/>
      <c r="BB15" s="568"/>
      <c r="BC15" s="568"/>
      <c r="BD15" s="568"/>
      <c r="BE15" s="568"/>
      <c r="BF15" s="568"/>
      <c r="BG15" s="568"/>
      <c r="BH15" s="568"/>
      <c r="BI15" s="568"/>
      <c r="BJ15" s="568"/>
      <c r="BK15" s="568"/>
      <c r="BL15" s="568"/>
      <c r="BM15" s="568"/>
      <c r="BN15" s="568"/>
      <c r="BO15" s="568"/>
      <c r="BP15" s="568"/>
      <c r="BQ15" s="568"/>
      <c r="BR15" s="568"/>
      <c r="BS15" s="568"/>
      <c r="BT15" s="568"/>
      <c r="BU15" s="568"/>
      <c r="BV15" s="568"/>
      <c r="BW15" s="568"/>
      <c r="BX15" s="568"/>
      <c r="BY15" s="568"/>
      <c r="BZ15" s="568"/>
      <c r="CA15" s="568"/>
      <c r="CB15" s="568"/>
      <c r="CC15" s="568"/>
      <c r="CD15" s="568"/>
      <c r="CE15" s="568"/>
      <c r="CF15" s="568"/>
      <c r="CG15" s="568"/>
      <c r="CH15" s="568"/>
      <c r="CI15" s="568"/>
      <c r="CJ15" s="568"/>
      <c r="CK15" s="568"/>
      <c r="CL15" s="568"/>
      <c r="CM15" s="568"/>
      <c r="CN15" s="568"/>
      <c r="CO15" s="85"/>
      <c r="CP15" s="86"/>
      <c r="CQ15" s="86"/>
      <c r="CR15" s="86"/>
      <c r="CS15" s="86"/>
      <c r="CT15" s="86"/>
      <c r="CU15" s="86"/>
      <c r="CV15" s="86"/>
      <c r="CW15" s="86"/>
      <c r="CX15" s="86"/>
      <c r="CY15" s="86"/>
      <c r="CZ15" s="86"/>
      <c r="DA15" s="86"/>
      <c r="DB15" s="86"/>
      <c r="DC15" s="86"/>
      <c r="DD15" s="86"/>
      <c r="DE15" s="86"/>
      <c r="DF15" s="86"/>
      <c r="DG15" s="86"/>
      <c r="DH15" s="86"/>
      <c r="DI15" s="86"/>
      <c r="DJ15" s="86"/>
      <c r="DK15" s="181"/>
      <c r="DL15" s="7"/>
    </row>
    <row r="16" spans="1:116" s="2" customFormat="1" ht="6.75" customHeight="1" x14ac:dyDescent="0.15">
      <c r="A16" s="7"/>
      <c r="B16" s="566"/>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4"/>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8"/>
      <c r="AY16" s="568"/>
      <c r="AZ16" s="568"/>
      <c r="BA16" s="568"/>
      <c r="BB16" s="568"/>
      <c r="BC16" s="568"/>
      <c r="BD16" s="568"/>
      <c r="BE16" s="568"/>
      <c r="BF16" s="568"/>
      <c r="BG16" s="568"/>
      <c r="BH16" s="568"/>
      <c r="BI16" s="568"/>
      <c r="BJ16" s="568"/>
      <c r="BK16" s="568"/>
      <c r="BL16" s="568"/>
      <c r="BM16" s="568"/>
      <c r="BN16" s="568"/>
      <c r="BO16" s="568"/>
      <c r="BP16" s="568"/>
      <c r="BQ16" s="568"/>
      <c r="BR16" s="568"/>
      <c r="BS16" s="568"/>
      <c r="BT16" s="568"/>
      <c r="BU16" s="568"/>
      <c r="BV16" s="568"/>
      <c r="BW16" s="568"/>
      <c r="BX16" s="568"/>
      <c r="BY16" s="568"/>
      <c r="BZ16" s="568"/>
      <c r="CA16" s="568"/>
      <c r="CB16" s="568"/>
      <c r="CC16" s="568"/>
      <c r="CD16" s="568"/>
      <c r="CE16" s="568"/>
      <c r="CF16" s="568"/>
      <c r="CG16" s="568"/>
      <c r="CH16" s="568"/>
      <c r="CI16" s="568"/>
      <c r="CJ16" s="568"/>
      <c r="CK16" s="568"/>
      <c r="CL16" s="568"/>
      <c r="CM16" s="568"/>
      <c r="CN16" s="568"/>
      <c r="CO16" s="85"/>
      <c r="CP16" s="86"/>
      <c r="CQ16" s="86"/>
      <c r="CR16" s="86"/>
      <c r="CS16" s="86"/>
      <c r="CT16" s="86"/>
      <c r="CU16" s="86"/>
      <c r="CV16" s="86"/>
      <c r="CW16" s="86"/>
      <c r="CX16" s="86"/>
      <c r="CY16" s="86"/>
      <c r="CZ16" s="86"/>
      <c r="DA16" s="86"/>
      <c r="DB16" s="86"/>
      <c r="DC16" s="86"/>
      <c r="DD16" s="86"/>
      <c r="DE16" s="86"/>
      <c r="DF16" s="86"/>
      <c r="DG16" s="86"/>
      <c r="DH16" s="86"/>
      <c r="DI16" s="86"/>
      <c r="DJ16" s="86"/>
      <c r="DK16" s="181"/>
      <c r="DL16" s="7"/>
    </row>
    <row r="17" spans="1:116" s="2" customFormat="1" ht="6.75" customHeight="1" x14ac:dyDescent="0.15">
      <c r="A17" s="7"/>
      <c r="B17" s="566"/>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4"/>
      <c r="AC17" s="568"/>
      <c r="AD17" s="568"/>
      <c r="AE17" s="568"/>
      <c r="AF17" s="568"/>
      <c r="AG17" s="568"/>
      <c r="AH17" s="568"/>
      <c r="AI17" s="568"/>
      <c r="AJ17" s="568"/>
      <c r="AK17" s="568"/>
      <c r="AL17" s="568"/>
      <c r="AM17" s="568"/>
      <c r="AN17" s="568"/>
      <c r="AO17" s="568"/>
      <c r="AP17" s="568"/>
      <c r="AQ17" s="568"/>
      <c r="AR17" s="568"/>
      <c r="AS17" s="568"/>
      <c r="AT17" s="568"/>
      <c r="AU17" s="568"/>
      <c r="AV17" s="568"/>
      <c r="AW17" s="568"/>
      <c r="AX17" s="568"/>
      <c r="AY17" s="568"/>
      <c r="AZ17" s="568"/>
      <c r="BA17" s="568"/>
      <c r="BB17" s="568"/>
      <c r="BC17" s="568"/>
      <c r="BD17" s="568"/>
      <c r="BE17" s="568"/>
      <c r="BF17" s="568"/>
      <c r="BG17" s="568"/>
      <c r="BH17" s="568"/>
      <c r="BI17" s="568"/>
      <c r="BJ17" s="568"/>
      <c r="BK17" s="568"/>
      <c r="BL17" s="568"/>
      <c r="BM17" s="568"/>
      <c r="BN17" s="568"/>
      <c r="BO17" s="568"/>
      <c r="BP17" s="568"/>
      <c r="BQ17" s="568"/>
      <c r="BR17" s="568"/>
      <c r="BS17" s="568"/>
      <c r="BT17" s="568"/>
      <c r="BU17" s="568"/>
      <c r="BV17" s="568"/>
      <c r="BW17" s="568"/>
      <c r="BX17" s="568"/>
      <c r="BY17" s="568"/>
      <c r="BZ17" s="568"/>
      <c r="CA17" s="568"/>
      <c r="CB17" s="568"/>
      <c r="CC17" s="568"/>
      <c r="CD17" s="568"/>
      <c r="CE17" s="568"/>
      <c r="CF17" s="568"/>
      <c r="CG17" s="568"/>
      <c r="CH17" s="568"/>
      <c r="CI17" s="568"/>
      <c r="CJ17" s="568"/>
      <c r="CK17" s="568"/>
      <c r="CL17" s="568"/>
      <c r="CM17" s="568"/>
      <c r="CN17" s="568"/>
      <c r="CO17" s="569"/>
      <c r="CP17" s="563"/>
      <c r="CQ17" s="563"/>
      <c r="CR17" s="563"/>
      <c r="CS17" s="563"/>
      <c r="CT17" s="563"/>
      <c r="CU17" s="563"/>
      <c r="CV17" s="563"/>
      <c r="CW17" s="563"/>
      <c r="CX17" s="563"/>
      <c r="CY17" s="563"/>
      <c r="CZ17" s="563"/>
      <c r="DA17" s="563"/>
      <c r="DB17" s="563"/>
      <c r="DC17" s="563"/>
      <c r="DD17" s="563"/>
      <c r="DE17" s="563"/>
      <c r="DF17" s="563"/>
      <c r="DG17" s="563"/>
      <c r="DH17" s="563"/>
      <c r="DI17" s="563"/>
      <c r="DJ17" s="563"/>
      <c r="DK17" s="564"/>
      <c r="DL17" s="7"/>
    </row>
    <row r="18" spans="1:116" s="2" customFormat="1" ht="6.75" customHeight="1" x14ac:dyDescent="0.15">
      <c r="A18" s="7"/>
      <c r="B18" s="566"/>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4"/>
      <c r="AC18" s="568"/>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8"/>
      <c r="BA18" s="568"/>
      <c r="BB18" s="568"/>
      <c r="BC18" s="568"/>
      <c r="BD18" s="568"/>
      <c r="BE18" s="568"/>
      <c r="BF18" s="568"/>
      <c r="BG18" s="568"/>
      <c r="BH18" s="568"/>
      <c r="BI18" s="568"/>
      <c r="BJ18" s="568"/>
      <c r="BK18" s="568"/>
      <c r="BL18" s="568"/>
      <c r="BM18" s="568"/>
      <c r="BN18" s="568"/>
      <c r="BO18" s="568"/>
      <c r="BP18" s="568"/>
      <c r="BQ18" s="568"/>
      <c r="BR18" s="568"/>
      <c r="BS18" s="568"/>
      <c r="BT18" s="568"/>
      <c r="BU18" s="568"/>
      <c r="BV18" s="568"/>
      <c r="BW18" s="568"/>
      <c r="BX18" s="568"/>
      <c r="BY18" s="568"/>
      <c r="BZ18" s="568"/>
      <c r="CA18" s="568"/>
      <c r="CB18" s="568"/>
      <c r="CC18" s="568"/>
      <c r="CD18" s="568"/>
      <c r="CE18" s="568"/>
      <c r="CF18" s="568"/>
      <c r="CG18" s="568"/>
      <c r="CH18" s="568"/>
      <c r="CI18" s="568"/>
      <c r="CJ18" s="568"/>
      <c r="CK18" s="568"/>
      <c r="CL18" s="568"/>
      <c r="CM18" s="568"/>
      <c r="CN18" s="568"/>
      <c r="CO18" s="85"/>
      <c r="CP18" s="86"/>
      <c r="CQ18" s="86"/>
      <c r="CR18" s="86"/>
      <c r="CS18" s="86"/>
      <c r="CT18" s="86"/>
      <c r="CU18" s="86"/>
      <c r="CV18" s="86"/>
      <c r="CW18" s="86"/>
      <c r="CX18" s="86"/>
      <c r="CY18" s="86"/>
      <c r="CZ18" s="86"/>
      <c r="DA18" s="86"/>
      <c r="DB18" s="86"/>
      <c r="DC18" s="86"/>
      <c r="DD18" s="86"/>
      <c r="DE18" s="86"/>
      <c r="DF18" s="86"/>
      <c r="DG18" s="86"/>
      <c r="DH18" s="86"/>
      <c r="DI18" s="86"/>
      <c r="DJ18" s="86"/>
      <c r="DK18" s="181"/>
      <c r="DL18" s="7"/>
    </row>
    <row r="19" spans="1:116" s="2" customFormat="1" ht="6.75" customHeight="1" x14ac:dyDescent="0.15">
      <c r="A19" s="7"/>
      <c r="B19" s="567"/>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7"/>
      <c r="AC19" s="568"/>
      <c r="AD19" s="568"/>
      <c r="AE19" s="568"/>
      <c r="AF19" s="568"/>
      <c r="AG19" s="568"/>
      <c r="AH19" s="568"/>
      <c r="AI19" s="568"/>
      <c r="AJ19" s="568"/>
      <c r="AK19" s="568"/>
      <c r="AL19" s="568"/>
      <c r="AM19" s="568"/>
      <c r="AN19" s="568"/>
      <c r="AO19" s="568"/>
      <c r="AP19" s="568"/>
      <c r="AQ19" s="568"/>
      <c r="AR19" s="568"/>
      <c r="AS19" s="568"/>
      <c r="AT19" s="568"/>
      <c r="AU19" s="568"/>
      <c r="AV19" s="568"/>
      <c r="AW19" s="568"/>
      <c r="AX19" s="568"/>
      <c r="AY19" s="568"/>
      <c r="AZ19" s="568"/>
      <c r="BA19" s="568"/>
      <c r="BB19" s="568"/>
      <c r="BC19" s="568"/>
      <c r="BD19" s="568"/>
      <c r="BE19" s="568"/>
      <c r="BF19" s="568"/>
      <c r="BG19" s="568"/>
      <c r="BH19" s="568"/>
      <c r="BI19" s="568"/>
      <c r="BJ19" s="568"/>
      <c r="BK19" s="568"/>
      <c r="BL19" s="568"/>
      <c r="BM19" s="568"/>
      <c r="BN19" s="568"/>
      <c r="BO19" s="568"/>
      <c r="BP19" s="568"/>
      <c r="BQ19" s="568"/>
      <c r="BR19" s="568"/>
      <c r="BS19" s="568"/>
      <c r="BT19" s="568"/>
      <c r="BU19" s="568"/>
      <c r="BV19" s="568"/>
      <c r="BW19" s="568"/>
      <c r="BX19" s="568"/>
      <c r="BY19" s="568"/>
      <c r="BZ19" s="568"/>
      <c r="CA19" s="568"/>
      <c r="CB19" s="568"/>
      <c r="CC19" s="568"/>
      <c r="CD19" s="568"/>
      <c r="CE19" s="568"/>
      <c r="CF19" s="568"/>
      <c r="CG19" s="568"/>
      <c r="CH19" s="568"/>
      <c r="CI19" s="568"/>
      <c r="CJ19" s="568"/>
      <c r="CK19" s="568"/>
      <c r="CL19" s="568"/>
      <c r="CM19" s="568"/>
      <c r="CN19" s="568"/>
      <c r="CO19" s="92"/>
      <c r="CP19" s="93"/>
      <c r="CQ19" s="93"/>
      <c r="CR19" s="93"/>
      <c r="CS19" s="93"/>
      <c r="CT19" s="93"/>
      <c r="CU19" s="93"/>
      <c r="CV19" s="93"/>
      <c r="CW19" s="93"/>
      <c r="CX19" s="93"/>
      <c r="CY19" s="93"/>
      <c r="CZ19" s="93"/>
      <c r="DA19" s="93"/>
      <c r="DB19" s="93"/>
      <c r="DC19" s="93"/>
      <c r="DD19" s="93"/>
      <c r="DE19" s="93"/>
      <c r="DF19" s="93"/>
      <c r="DG19" s="93"/>
      <c r="DH19" s="93"/>
      <c r="DI19" s="93"/>
      <c r="DJ19" s="93"/>
      <c r="DK19" s="182"/>
      <c r="DL19" s="7"/>
    </row>
    <row r="20" spans="1:116" s="2" customFormat="1" ht="6.75" customHeight="1" x14ac:dyDescent="0.15">
      <c r="A20" s="7"/>
      <c r="B20" s="570"/>
      <c r="C20" s="571"/>
      <c r="D20" s="571"/>
      <c r="E20" s="571"/>
      <c r="F20" s="571"/>
      <c r="G20" s="571"/>
      <c r="H20" s="571"/>
      <c r="I20" s="571"/>
      <c r="J20" s="571"/>
      <c r="K20" s="571"/>
      <c r="L20" s="571"/>
      <c r="M20" s="571"/>
      <c r="N20" s="571"/>
      <c r="O20" s="571"/>
      <c r="P20" s="571"/>
      <c r="Q20" s="571"/>
      <c r="R20" s="571"/>
      <c r="S20" s="571"/>
      <c r="T20" s="571"/>
      <c r="U20" s="571"/>
      <c r="V20" s="571"/>
      <c r="W20" s="571"/>
      <c r="X20" s="571"/>
      <c r="Y20" s="571"/>
      <c r="Z20" s="571"/>
      <c r="AA20" s="571"/>
      <c r="AB20" s="571"/>
      <c r="AC20" s="574"/>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576"/>
      <c r="CO20" s="583"/>
      <c r="CP20" s="584"/>
      <c r="CQ20" s="584"/>
      <c r="CR20" s="584"/>
      <c r="CS20" s="584"/>
      <c r="CT20" s="584"/>
      <c r="CU20" s="584"/>
      <c r="CV20" s="584"/>
      <c r="CW20" s="584"/>
      <c r="CX20" s="584"/>
      <c r="CY20" s="584"/>
      <c r="CZ20" s="584"/>
      <c r="DA20" s="584"/>
      <c r="DB20" s="584"/>
      <c r="DC20" s="584"/>
      <c r="DD20" s="584"/>
      <c r="DE20" s="584"/>
      <c r="DF20" s="584"/>
      <c r="DG20" s="584"/>
      <c r="DH20" s="584"/>
      <c r="DI20" s="584"/>
      <c r="DJ20" s="584"/>
      <c r="DK20" s="585"/>
      <c r="DL20" s="7"/>
    </row>
    <row r="21" spans="1:116" s="2" customFormat="1" ht="6.75" customHeight="1" x14ac:dyDescent="0.15">
      <c r="A21" s="7"/>
      <c r="B21" s="570"/>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7"/>
      <c r="AD21" s="578"/>
      <c r="AE21" s="578"/>
      <c r="AF21" s="578"/>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9"/>
      <c r="CO21" s="586"/>
      <c r="CP21" s="571"/>
      <c r="CQ21" s="571"/>
      <c r="CR21" s="571"/>
      <c r="CS21" s="571"/>
      <c r="CT21" s="571"/>
      <c r="CU21" s="571"/>
      <c r="CV21" s="571"/>
      <c r="CW21" s="571"/>
      <c r="CX21" s="571"/>
      <c r="CY21" s="571"/>
      <c r="CZ21" s="571"/>
      <c r="DA21" s="571"/>
      <c r="DB21" s="571"/>
      <c r="DC21" s="571"/>
      <c r="DD21" s="571"/>
      <c r="DE21" s="571"/>
      <c r="DF21" s="571"/>
      <c r="DG21" s="571"/>
      <c r="DH21" s="571"/>
      <c r="DI21" s="571"/>
      <c r="DJ21" s="571"/>
      <c r="DK21" s="587"/>
      <c r="DL21" s="7"/>
    </row>
    <row r="22" spans="1:116" s="2" customFormat="1" ht="6.75" customHeight="1" x14ac:dyDescent="0.15">
      <c r="A22" s="7"/>
      <c r="B22" s="570"/>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7"/>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9"/>
      <c r="CO22" s="586"/>
      <c r="CP22" s="571"/>
      <c r="CQ22" s="571"/>
      <c r="CR22" s="571"/>
      <c r="CS22" s="571"/>
      <c r="CT22" s="571"/>
      <c r="CU22" s="571"/>
      <c r="CV22" s="571"/>
      <c r="CW22" s="571"/>
      <c r="CX22" s="571"/>
      <c r="CY22" s="571"/>
      <c r="CZ22" s="571"/>
      <c r="DA22" s="571"/>
      <c r="DB22" s="571"/>
      <c r="DC22" s="571"/>
      <c r="DD22" s="571"/>
      <c r="DE22" s="571"/>
      <c r="DF22" s="571"/>
      <c r="DG22" s="571"/>
      <c r="DH22" s="571"/>
      <c r="DI22" s="571"/>
      <c r="DJ22" s="571"/>
      <c r="DK22" s="587"/>
      <c r="DL22" s="7"/>
    </row>
    <row r="23" spans="1:116" s="2" customFormat="1" ht="6.75" customHeight="1" x14ac:dyDescent="0.15">
      <c r="A23" s="7"/>
      <c r="B23" s="570"/>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7"/>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9"/>
      <c r="CO23" s="588"/>
      <c r="CP23" s="589"/>
      <c r="CQ23" s="589"/>
      <c r="CR23" s="589"/>
      <c r="CS23" s="589"/>
      <c r="CT23" s="589"/>
      <c r="CU23" s="589"/>
      <c r="CV23" s="589"/>
      <c r="CW23" s="589"/>
      <c r="CX23" s="589"/>
      <c r="CY23" s="589"/>
      <c r="CZ23" s="589"/>
      <c r="DA23" s="589"/>
      <c r="DB23" s="589"/>
      <c r="DC23" s="589"/>
      <c r="DD23" s="589"/>
      <c r="DE23" s="589"/>
      <c r="DF23" s="589"/>
      <c r="DG23" s="589"/>
      <c r="DH23" s="589"/>
      <c r="DI23" s="589"/>
      <c r="DJ23" s="589"/>
      <c r="DK23" s="590"/>
      <c r="DL23" s="7"/>
    </row>
    <row r="24" spans="1:116" s="2" customFormat="1" ht="6.75" customHeight="1" x14ac:dyDescent="0.15">
      <c r="A24" s="7"/>
      <c r="B24" s="570"/>
      <c r="C24" s="571"/>
      <c r="D24" s="571"/>
      <c r="E24" s="571"/>
      <c r="F24" s="571"/>
      <c r="G24" s="571"/>
      <c r="H24" s="571"/>
      <c r="I24" s="571"/>
      <c r="J24" s="571"/>
      <c r="K24" s="571"/>
      <c r="L24" s="571"/>
      <c r="M24" s="571"/>
      <c r="N24" s="571"/>
      <c r="O24" s="571"/>
      <c r="P24" s="571"/>
      <c r="Q24" s="571"/>
      <c r="R24" s="571"/>
      <c r="S24" s="571"/>
      <c r="T24" s="571"/>
      <c r="U24" s="571"/>
      <c r="V24" s="571"/>
      <c r="W24" s="571"/>
      <c r="X24" s="571"/>
      <c r="Y24" s="571"/>
      <c r="Z24" s="571"/>
      <c r="AA24" s="571"/>
      <c r="AB24" s="571"/>
      <c r="AC24" s="577"/>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c r="BB24" s="578"/>
      <c r="BC24" s="578"/>
      <c r="BD24" s="578"/>
      <c r="BE24" s="578"/>
      <c r="BF24" s="578"/>
      <c r="BG24" s="578"/>
      <c r="BH24" s="578"/>
      <c r="BI24" s="578"/>
      <c r="BJ24" s="578"/>
      <c r="BK24" s="578"/>
      <c r="BL24" s="578"/>
      <c r="BM24" s="578"/>
      <c r="BN24" s="578"/>
      <c r="BO24" s="578"/>
      <c r="BP24" s="578"/>
      <c r="BQ24" s="578"/>
      <c r="BR24" s="578"/>
      <c r="BS24" s="578"/>
      <c r="BT24" s="578"/>
      <c r="BU24" s="578"/>
      <c r="BV24" s="578"/>
      <c r="BW24" s="578"/>
      <c r="BX24" s="578"/>
      <c r="BY24" s="578"/>
      <c r="BZ24" s="578"/>
      <c r="CA24" s="578"/>
      <c r="CB24" s="578"/>
      <c r="CC24" s="578"/>
      <c r="CD24" s="578"/>
      <c r="CE24" s="578"/>
      <c r="CF24" s="578"/>
      <c r="CG24" s="578"/>
      <c r="CH24" s="578"/>
      <c r="CI24" s="578"/>
      <c r="CJ24" s="578"/>
      <c r="CK24" s="578"/>
      <c r="CL24" s="578"/>
      <c r="CM24" s="578"/>
      <c r="CN24" s="579"/>
      <c r="CO24" s="586"/>
      <c r="CP24" s="571"/>
      <c r="CQ24" s="571"/>
      <c r="CR24" s="571"/>
      <c r="CS24" s="571"/>
      <c r="CT24" s="571"/>
      <c r="CU24" s="571"/>
      <c r="CV24" s="571"/>
      <c r="CW24" s="571"/>
      <c r="CX24" s="571"/>
      <c r="CY24" s="571"/>
      <c r="CZ24" s="571"/>
      <c r="DA24" s="571"/>
      <c r="DB24" s="571"/>
      <c r="DC24" s="571"/>
      <c r="DD24" s="571"/>
      <c r="DE24" s="571"/>
      <c r="DF24" s="571"/>
      <c r="DG24" s="571"/>
      <c r="DH24" s="571"/>
      <c r="DI24" s="571"/>
      <c r="DJ24" s="571"/>
      <c r="DK24" s="587"/>
      <c r="DL24" s="7"/>
    </row>
    <row r="25" spans="1:116" s="2" customFormat="1" ht="6.75" customHeight="1" x14ac:dyDescent="0.15">
      <c r="A25" s="7"/>
      <c r="B25" s="572"/>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80"/>
      <c r="AD25" s="581"/>
      <c r="AE25" s="581"/>
      <c r="AF25" s="581"/>
      <c r="AG25" s="581"/>
      <c r="AH25" s="581"/>
      <c r="AI25" s="581"/>
      <c r="AJ25" s="581"/>
      <c r="AK25" s="581"/>
      <c r="AL25" s="581"/>
      <c r="AM25" s="581"/>
      <c r="AN25" s="581"/>
      <c r="AO25" s="581"/>
      <c r="AP25" s="581"/>
      <c r="AQ25" s="581"/>
      <c r="AR25" s="581"/>
      <c r="AS25" s="581"/>
      <c r="AT25" s="581"/>
      <c r="AU25" s="581"/>
      <c r="AV25" s="581"/>
      <c r="AW25" s="581"/>
      <c r="AX25" s="581"/>
      <c r="AY25" s="581"/>
      <c r="AZ25" s="581"/>
      <c r="BA25" s="581"/>
      <c r="BB25" s="581"/>
      <c r="BC25" s="581"/>
      <c r="BD25" s="581"/>
      <c r="BE25" s="581"/>
      <c r="BF25" s="581"/>
      <c r="BG25" s="581"/>
      <c r="BH25" s="581"/>
      <c r="BI25" s="581"/>
      <c r="BJ25" s="581"/>
      <c r="BK25" s="581"/>
      <c r="BL25" s="581"/>
      <c r="BM25" s="581"/>
      <c r="BN25" s="581"/>
      <c r="BO25" s="581"/>
      <c r="BP25" s="581"/>
      <c r="BQ25" s="581"/>
      <c r="BR25" s="581"/>
      <c r="BS25" s="581"/>
      <c r="BT25" s="581"/>
      <c r="BU25" s="581"/>
      <c r="BV25" s="581"/>
      <c r="BW25" s="581"/>
      <c r="BX25" s="581"/>
      <c r="BY25" s="581"/>
      <c r="BZ25" s="581"/>
      <c r="CA25" s="581"/>
      <c r="CB25" s="581"/>
      <c r="CC25" s="581"/>
      <c r="CD25" s="581"/>
      <c r="CE25" s="581"/>
      <c r="CF25" s="581"/>
      <c r="CG25" s="581"/>
      <c r="CH25" s="581"/>
      <c r="CI25" s="581"/>
      <c r="CJ25" s="581"/>
      <c r="CK25" s="581"/>
      <c r="CL25" s="581"/>
      <c r="CM25" s="581"/>
      <c r="CN25" s="582"/>
      <c r="CO25" s="591"/>
      <c r="CP25" s="573"/>
      <c r="CQ25" s="573"/>
      <c r="CR25" s="573"/>
      <c r="CS25" s="573"/>
      <c r="CT25" s="573"/>
      <c r="CU25" s="573"/>
      <c r="CV25" s="573"/>
      <c r="CW25" s="573"/>
      <c r="CX25" s="573"/>
      <c r="CY25" s="573"/>
      <c r="CZ25" s="573"/>
      <c r="DA25" s="573"/>
      <c r="DB25" s="573"/>
      <c r="DC25" s="573"/>
      <c r="DD25" s="573"/>
      <c r="DE25" s="573"/>
      <c r="DF25" s="573"/>
      <c r="DG25" s="573"/>
      <c r="DH25" s="573"/>
      <c r="DI25" s="573"/>
      <c r="DJ25" s="573"/>
      <c r="DK25" s="592"/>
      <c r="DL25" s="7"/>
    </row>
    <row r="26" spans="1:116" s="2" customFormat="1" ht="6.75" customHeight="1" x14ac:dyDescent="0.15">
      <c r="A26" s="7"/>
      <c r="B26" s="59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568"/>
      <c r="AD26" s="568"/>
      <c r="AE26" s="568"/>
      <c r="AF26" s="568"/>
      <c r="AG26" s="568"/>
      <c r="AH26" s="568"/>
      <c r="AI26" s="568"/>
      <c r="AJ26" s="568"/>
      <c r="AK26" s="568"/>
      <c r="AL26" s="568"/>
      <c r="AM26" s="568"/>
      <c r="AN26" s="568"/>
      <c r="AO26" s="568"/>
      <c r="AP26" s="568"/>
      <c r="AQ26" s="568"/>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8"/>
      <c r="CE26" s="568"/>
      <c r="CF26" s="568"/>
      <c r="CG26" s="568"/>
      <c r="CH26" s="568"/>
      <c r="CI26" s="568"/>
      <c r="CJ26" s="568"/>
      <c r="CK26" s="568"/>
      <c r="CL26" s="568"/>
      <c r="CM26" s="568"/>
      <c r="CN26" s="568"/>
      <c r="CO26" s="86"/>
      <c r="CP26" s="86"/>
      <c r="CQ26" s="86"/>
      <c r="CR26" s="86"/>
      <c r="CS26" s="86"/>
      <c r="CT26" s="86"/>
      <c r="CU26" s="86"/>
      <c r="CV26" s="86"/>
      <c r="CW26" s="86"/>
      <c r="CX26" s="86"/>
      <c r="CY26" s="86"/>
      <c r="CZ26" s="86"/>
      <c r="DA26" s="86"/>
      <c r="DB26" s="86"/>
      <c r="DC26" s="86"/>
      <c r="DD26" s="86"/>
      <c r="DE26" s="86"/>
      <c r="DF26" s="86"/>
      <c r="DG26" s="86"/>
      <c r="DH26" s="86"/>
      <c r="DI26" s="86"/>
      <c r="DJ26" s="86"/>
      <c r="DK26" s="181"/>
      <c r="DL26" s="7"/>
    </row>
    <row r="27" spans="1:116" s="2" customFormat="1" ht="6.75" customHeight="1" x14ac:dyDescent="0.15">
      <c r="A27" s="7"/>
      <c r="B27" s="553"/>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6"/>
      <c r="AC27" s="568"/>
      <c r="AD27" s="568"/>
      <c r="AE27" s="568"/>
      <c r="AF27" s="568"/>
      <c r="AG27" s="568"/>
      <c r="AH27" s="568"/>
      <c r="AI27" s="568"/>
      <c r="AJ27" s="568"/>
      <c r="AK27" s="568"/>
      <c r="AL27" s="568"/>
      <c r="AM27" s="568"/>
      <c r="AN27" s="568"/>
      <c r="AO27" s="568"/>
      <c r="AP27" s="568"/>
      <c r="AQ27" s="568"/>
      <c r="AR27" s="568"/>
      <c r="AS27" s="568"/>
      <c r="AT27" s="568"/>
      <c r="AU27" s="568"/>
      <c r="AV27" s="568"/>
      <c r="AW27" s="568"/>
      <c r="AX27" s="568"/>
      <c r="AY27" s="568"/>
      <c r="AZ27" s="568"/>
      <c r="BA27" s="568"/>
      <c r="BB27" s="568"/>
      <c r="BC27" s="568"/>
      <c r="BD27" s="568"/>
      <c r="BE27" s="568"/>
      <c r="BF27" s="568"/>
      <c r="BG27" s="568"/>
      <c r="BH27" s="568"/>
      <c r="BI27" s="568"/>
      <c r="BJ27" s="568"/>
      <c r="BK27" s="568"/>
      <c r="BL27" s="568"/>
      <c r="BM27" s="568"/>
      <c r="BN27" s="568"/>
      <c r="BO27" s="568"/>
      <c r="BP27" s="568"/>
      <c r="BQ27" s="568"/>
      <c r="BR27" s="568"/>
      <c r="BS27" s="568"/>
      <c r="BT27" s="568"/>
      <c r="BU27" s="568"/>
      <c r="BV27" s="568"/>
      <c r="BW27" s="568"/>
      <c r="BX27" s="568"/>
      <c r="BY27" s="568"/>
      <c r="BZ27" s="568"/>
      <c r="CA27" s="568"/>
      <c r="CB27" s="568"/>
      <c r="CC27" s="568"/>
      <c r="CD27" s="568"/>
      <c r="CE27" s="568"/>
      <c r="CF27" s="568"/>
      <c r="CG27" s="568"/>
      <c r="CH27" s="568"/>
      <c r="CI27" s="568"/>
      <c r="CJ27" s="568"/>
      <c r="CK27" s="568"/>
      <c r="CL27" s="568"/>
      <c r="CM27" s="568"/>
      <c r="CN27" s="568"/>
      <c r="CO27" s="86"/>
      <c r="CP27" s="86"/>
      <c r="CQ27" s="86"/>
      <c r="CR27" s="86"/>
      <c r="CS27" s="86"/>
      <c r="CT27" s="86"/>
      <c r="CU27" s="86"/>
      <c r="CV27" s="86"/>
      <c r="CW27" s="86"/>
      <c r="CX27" s="86"/>
      <c r="CY27" s="86"/>
      <c r="CZ27" s="86"/>
      <c r="DA27" s="86"/>
      <c r="DB27" s="86"/>
      <c r="DC27" s="86"/>
      <c r="DD27" s="86"/>
      <c r="DE27" s="86"/>
      <c r="DF27" s="86"/>
      <c r="DG27" s="86"/>
      <c r="DH27" s="86"/>
      <c r="DI27" s="86"/>
      <c r="DJ27" s="86"/>
      <c r="DK27" s="181"/>
      <c r="DL27" s="7"/>
    </row>
    <row r="28" spans="1:116" s="2" customFormat="1" ht="6.75" customHeight="1" x14ac:dyDescent="0.15">
      <c r="A28" s="7"/>
      <c r="B28" s="553"/>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568"/>
      <c r="AD28" s="568"/>
      <c r="AE28" s="568"/>
      <c r="AF28" s="568"/>
      <c r="AG28" s="568"/>
      <c r="AH28" s="568"/>
      <c r="AI28" s="568"/>
      <c r="AJ28" s="568"/>
      <c r="AK28" s="568"/>
      <c r="AL28" s="568"/>
      <c r="AM28" s="568"/>
      <c r="AN28" s="568"/>
      <c r="AO28" s="568"/>
      <c r="AP28" s="568"/>
      <c r="AQ28" s="568"/>
      <c r="AR28" s="568"/>
      <c r="AS28" s="568"/>
      <c r="AT28" s="568"/>
      <c r="AU28" s="568"/>
      <c r="AV28" s="568"/>
      <c r="AW28" s="568"/>
      <c r="AX28" s="568"/>
      <c r="AY28" s="568"/>
      <c r="AZ28" s="568"/>
      <c r="BA28" s="568"/>
      <c r="BB28" s="568"/>
      <c r="BC28" s="568"/>
      <c r="BD28" s="568"/>
      <c r="BE28" s="568"/>
      <c r="BF28" s="568"/>
      <c r="BG28" s="568"/>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c r="CD28" s="568"/>
      <c r="CE28" s="568"/>
      <c r="CF28" s="568"/>
      <c r="CG28" s="568"/>
      <c r="CH28" s="568"/>
      <c r="CI28" s="568"/>
      <c r="CJ28" s="568"/>
      <c r="CK28" s="568"/>
      <c r="CL28" s="568"/>
      <c r="CM28" s="568"/>
      <c r="CN28" s="568"/>
      <c r="CO28" s="86"/>
      <c r="CP28" s="86"/>
      <c r="CQ28" s="86"/>
      <c r="CR28" s="86"/>
      <c r="CS28" s="86"/>
      <c r="CT28" s="86"/>
      <c r="CU28" s="86"/>
      <c r="CV28" s="86"/>
      <c r="CW28" s="86"/>
      <c r="CX28" s="86"/>
      <c r="CY28" s="86"/>
      <c r="CZ28" s="86"/>
      <c r="DA28" s="86"/>
      <c r="DB28" s="86"/>
      <c r="DC28" s="86"/>
      <c r="DD28" s="86"/>
      <c r="DE28" s="86"/>
      <c r="DF28" s="86"/>
      <c r="DG28" s="86"/>
      <c r="DH28" s="86"/>
      <c r="DI28" s="86"/>
      <c r="DJ28" s="86"/>
      <c r="DK28" s="181"/>
      <c r="DL28" s="7"/>
    </row>
    <row r="29" spans="1:116" s="2" customFormat="1" ht="6.75" customHeight="1" x14ac:dyDescent="0.15">
      <c r="A29" s="7"/>
      <c r="B29" s="553"/>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568"/>
      <c r="AD29" s="568"/>
      <c r="AE29" s="568"/>
      <c r="AF29" s="568"/>
      <c r="AG29" s="568"/>
      <c r="AH29" s="568"/>
      <c r="AI29" s="568"/>
      <c r="AJ29" s="568"/>
      <c r="AK29" s="568"/>
      <c r="AL29" s="568"/>
      <c r="AM29" s="568"/>
      <c r="AN29" s="568"/>
      <c r="AO29" s="568"/>
      <c r="AP29" s="568"/>
      <c r="AQ29" s="568"/>
      <c r="AR29" s="568"/>
      <c r="AS29" s="568"/>
      <c r="AT29" s="568"/>
      <c r="AU29" s="568"/>
      <c r="AV29" s="568"/>
      <c r="AW29" s="568"/>
      <c r="AX29" s="568"/>
      <c r="AY29" s="568"/>
      <c r="AZ29" s="568"/>
      <c r="BA29" s="568"/>
      <c r="BB29" s="568"/>
      <c r="BC29" s="568"/>
      <c r="BD29" s="568"/>
      <c r="BE29" s="568"/>
      <c r="BF29" s="568"/>
      <c r="BG29" s="568"/>
      <c r="BH29" s="568"/>
      <c r="BI29" s="568"/>
      <c r="BJ29" s="568"/>
      <c r="BK29" s="568"/>
      <c r="BL29" s="568"/>
      <c r="BM29" s="568"/>
      <c r="BN29" s="568"/>
      <c r="BO29" s="568"/>
      <c r="BP29" s="568"/>
      <c r="BQ29" s="568"/>
      <c r="BR29" s="568"/>
      <c r="BS29" s="568"/>
      <c r="BT29" s="568"/>
      <c r="BU29" s="568"/>
      <c r="BV29" s="568"/>
      <c r="BW29" s="568"/>
      <c r="BX29" s="568"/>
      <c r="BY29" s="568"/>
      <c r="BZ29" s="568"/>
      <c r="CA29" s="568"/>
      <c r="CB29" s="568"/>
      <c r="CC29" s="568"/>
      <c r="CD29" s="568"/>
      <c r="CE29" s="568"/>
      <c r="CF29" s="568"/>
      <c r="CG29" s="568"/>
      <c r="CH29" s="568"/>
      <c r="CI29" s="568"/>
      <c r="CJ29" s="568"/>
      <c r="CK29" s="568"/>
      <c r="CL29" s="568"/>
      <c r="CM29" s="568"/>
      <c r="CN29" s="568"/>
      <c r="CO29" s="563"/>
      <c r="CP29" s="563"/>
      <c r="CQ29" s="563"/>
      <c r="CR29" s="563"/>
      <c r="CS29" s="563"/>
      <c r="CT29" s="563"/>
      <c r="CU29" s="563"/>
      <c r="CV29" s="563"/>
      <c r="CW29" s="563"/>
      <c r="CX29" s="563"/>
      <c r="CY29" s="563"/>
      <c r="CZ29" s="563"/>
      <c r="DA29" s="563"/>
      <c r="DB29" s="563"/>
      <c r="DC29" s="563"/>
      <c r="DD29" s="563"/>
      <c r="DE29" s="563"/>
      <c r="DF29" s="563"/>
      <c r="DG29" s="563"/>
      <c r="DH29" s="563"/>
      <c r="DI29" s="563"/>
      <c r="DJ29" s="563"/>
      <c r="DK29" s="564"/>
      <c r="DL29" s="7"/>
    </row>
    <row r="30" spans="1:116" s="2" customFormat="1" ht="6.75" customHeight="1" x14ac:dyDescent="0.15">
      <c r="A30" s="7"/>
      <c r="B30" s="553"/>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568"/>
      <c r="AD30" s="568"/>
      <c r="AE30" s="568"/>
      <c r="AF30" s="568"/>
      <c r="AG30" s="568"/>
      <c r="AH30" s="568"/>
      <c r="AI30" s="568"/>
      <c r="AJ30" s="568"/>
      <c r="AK30" s="568"/>
      <c r="AL30" s="568"/>
      <c r="AM30" s="568"/>
      <c r="AN30" s="568"/>
      <c r="AO30" s="568"/>
      <c r="AP30" s="568"/>
      <c r="AQ30" s="568"/>
      <c r="AR30" s="568"/>
      <c r="AS30" s="568"/>
      <c r="AT30" s="568"/>
      <c r="AU30" s="568"/>
      <c r="AV30" s="568"/>
      <c r="AW30" s="568"/>
      <c r="AX30" s="568"/>
      <c r="AY30" s="568"/>
      <c r="AZ30" s="568"/>
      <c r="BA30" s="568"/>
      <c r="BB30" s="568"/>
      <c r="BC30" s="568"/>
      <c r="BD30" s="568"/>
      <c r="BE30" s="568"/>
      <c r="BF30" s="568"/>
      <c r="BG30" s="568"/>
      <c r="BH30" s="568"/>
      <c r="BI30" s="568"/>
      <c r="BJ30" s="568"/>
      <c r="BK30" s="568"/>
      <c r="BL30" s="568"/>
      <c r="BM30" s="568"/>
      <c r="BN30" s="568"/>
      <c r="BO30" s="568"/>
      <c r="BP30" s="568"/>
      <c r="BQ30" s="568"/>
      <c r="BR30" s="568"/>
      <c r="BS30" s="568"/>
      <c r="BT30" s="568"/>
      <c r="BU30" s="568"/>
      <c r="BV30" s="568"/>
      <c r="BW30" s="568"/>
      <c r="BX30" s="568"/>
      <c r="BY30" s="568"/>
      <c r="BZ30" s="568"/>
      <c r="CA30" s="568"/>
      <c r="CB30" s="568"/>
      <c r="CC30" s="568"/>
      <c r="CD30" s="568"/>
      <c r="CE30" s="568"/>
      <c r="CF30" s="568"/>
      <c r="CG30" s="568"/>
      <c r="CH30" s="568"/>
      <c r="CI30" s="568"/>
      <c r="CJ30" s="568"/>
      <c r="CK30" s="568"/>
      <c r="CL30" s="568"/>
      <c r="CM30" s="568"/>
      <c r="CN30" s="568"/>
      <c r="CO30" s="86"/>
      <c r="CP30" s="86"/>
      <c r="CQ30" s="86"/>
      <c r="CR30" s="86"/>
      <c r="CS30" s="86"/>
      <c r="CT30" s="86"/>
      <c r="CU30" s="86"/>
      <c r="CV30" s="86"/>
      <c r="CW30" s="86"/>
      <c r="CX30" s="86"/>
      <c r="CY30" s="86"/>
      <c r="CZ30" s="86"/>
      <c r="DA30" s="86"/>
      <c r="DB30" s="86"/>
      <c r="DC30" s="86"/>
      <c r="DD30" s="86"/>
      <c r="DE30" s="86"/>
      <c r="DF30" s="86"/>
      <c r="DG30" s="86"/>
      <c r="DH30" s="86"/>
      <c r="DI30" s="86"/>
      <c r="DJ30" s="86"/>
      <c r="DK30" s="181"/>
      <c r="DL30" s="7"/>
    </row>
    <row r="31" spans="1:116" s="2" customFormat="1" ht="6.75" customHeight="1" x14ac:dyDescent="0.15">
      <c r="A31" s="7"/>
      <c r="B31" s="594"/>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568"/>
      <c r="AD31" s="568"/>
      <c r="AE31" s="568"/>
      <c r="AF31" s="568"/>
      <c r="AG31" s="568"/>
      <c r="AH31" s="568"/>
      <c r="AI31" s="568"/>
      <c r="AJ31" s="568"/>
      <c r="AK31" s="568"/>
      <c r="AL31" s="568"/>
      <c r="AM31" s="568"/>
      <c r="AN31" s="568"/>
      <c r="AO31" s="568"/>
      <c r="AP31" s="568"/>
      <c r="AQ31" s="568"/>
      <c r="AR31" s="568"/>
      <c r="AS31" s="568"/>
      <c r="AT31" s="568"/>
      <c r="AU31" s="568"/>
      <c r="AV31" s="568"/>
      <c r="AW31" s="568"/>
      <c r="AX31" s="568"/>
      <c r="AY31" s="568"/>
      <c r="AZ31" s="568"/>
      <c r="BA31" s="568"/>
      <c r="BB31" s="568"/>
      <c r="BC31" s="568"/>
      <c r="BD31" s="568"/>
      <c r="BE31" s="568"/>
      <c r="BF31" s="568"/>
      <c r="BG31" s="568"/>
      <c r="BH31" s="568"/>
      <c r="BI31" s="568"/>
      <c r="BJ31" s="568"/>
      <c r="BK31" s="568"/>
      <c r="BL31" s="568"/>
      <c r="BM31" s="568"/>
      <c r="BN31" s="568"/>
      <c r="BO31" s="568"/>
      <c r="BP31" s="568"/>
      <c r="BQ31" s="568"/>
      <c r="BR31" s="568"/>
      <c r="BS31" s="568"/>
      <c r="BT31" s="568"/>
      <c r="BU31" s="568"/>
      <c r="BV31" s="568"/>
      <c r="BW31" s="568"/>
      <c r="BX31" s="568"/>
      <c r="BY31" s="568"/>
      <c r="BZ31" s="568"/>
      <c r="CA31" s="568"/>
      <c r="CB31" s="568"/>
      <c r="CC31" s="568"/>
      <c r="CD31" s="568"/>
      <c r="CE31" s="568"/>
      <c r="CF31" s="568"/>
      <c r="CG31" s="568"/>
      <c r="CH31" s="568"/>
      <c r="CI31" s="568"/>
      <c r="CJ31" s="568"/>
      <c r="CK31" s="568"/>
      <c r="CL31" s="568"/>
      <c r="CM31" s="568"/>
      <c r="CN31" s="568"/>
      <c r="CO31" s="86"/>
      <c r="CP31" s="86"/>
      <c r="CQ31" s="86"/>
      <c r="CR31" s="86"/>
      <c r="CS31" s="86"/>
      <c r="CT31" s="86"/>
      <c r="CU31" s="86"/>
      <c r="CV31" s="86"/>
      <c r="CW31" s="86"/>
      <c r="CX31" s="86"/>
      <c r="CY31" s="86"/>
      <c r="CZ31" s="86"/>
      <c r="DA31" s="86"/>
      <c r="DB31" s="86"/>
      <c r="DC31" s="86"/>
      <c r="DD31" s="86"/>
      <c r="DE31" s="86"/>
      <c r="DF31" s="86"/>
      <c r="DG31" s="86"/>
      <c r="DH31" s="86"/>
      <c r="DI31" s="86"/>
      <c r="DJ31" s="86"/>
      <c r="DK31" s="181"/>
      <c r="DL31" s="7"/>
    </row>
    <row r="32" spans="1:116" s="2" customFormat="1" ht="6.75" customHeight="1" x14ac:dyDescent="0.15">
      <c r="A32" s="7"/>
      <c r="B32" s="59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568"/>
      <c r="AD32" s="568"/>
      <c r="AE32" s="568"/>
      <c r="AF32" s="568"/>
      <c r="AG32" s="568"/>
      <c r="AH32" s="568"/>
      <c r="AI32" s="568"/>
      <c r="AJ32" s="568"/>
      <c r="AK32" s="568"/>
      <c r="AL32" s="568"/>
      <c r="AM32" s="568"/>
      <c r="AN32" s="568"/>
      <c r="AO32" s="568"/>
      <c r="AP32" s="568"/>
      <c r="AQ32" s="568"/>
      <c r="AR32" s="568"/>
      <c r="AS32" s="568"/>
      <c r="AT32" s="568"/>
      <c r="AU32" s="568"/>
      <c r="AV32" s="568"/>
      <c r="AW32" s="568"/>
      <c r="AX32" s="568"/>
      <c r="AY32" s="568"/>
      <c r="AZ32" s="568"/>
      <c r="BA32" s="568"/>
      <c r="BB32" s="568"/>
      <c r="BC32" s="568"/>
      <c r="BD32" s="568"/>
      <c r="BE32" s="568"/>
      <c r="BF32" s="568"/>
      <c r="BG32" s="568"/>
      <c r="BH32" s="568"/>
      <c r="BI32" s="568"/>
      <c r="BJ32" s="568"/>
      <c r="BK32" s="568"/>
      <c r="BL32" s="568"/>
      <c r="BM32" s="568"/>
      <c r="BN32" s="568"/>
      <c r="BO32" s="568"/>
      <c r="BP32" s="568"/>
      <c r="BQ32" s="568"/>
      <c r="BR32" s="568"/>
      <c r="BS32" s="568"/>
      <c r="BT32" s="568"/>
      <c r="BU32" s="568"/>
      <c r="BV32" s="568"/>
      <c r="BW32" s="568"/>
      <c r="BX32" s="568"/>
      <c r="BY32" s="568"/>
      <c r="BZ32" s="568"/>
      <c r="CA32" s="568"/>
      <c r="CB32" s="568"/>
      <c r="CC32" s="568"/>
      <c r="CD32" s="568"/>
      <c r="CE32" s="568"/>
      <c r="CF32" s="568"/>
      <c r="CG32" s="568"/>
      <c r="CH32" s="568"/>
      <c r="CI32" s="568"/>
      <c r="CJ32" s="568"/>
      <c r="CK32" s="568"/>
      <c r="CL32" s="568"/>
      <c r="CM32" s="568"/>
      <c r="CN32" s="568"/>
      <c r="CO32" s="82"/>
      <c r="CP32" s="83"/>
      <c r="CQ32" s="83"/>
      <c r="CR32" s="83"/>
      <c r="CS32" s="83"/>
      <c r="CT32" s="83"/>
      <c r="CU32" s="83"/>
      <c r="CV32" s="83"/>
      <c r="CW32" s="83"/>
      <c r="CX32" s="83"/>
      <c r="CY32" s="83"/>
      <c r="CZ32" s="83"/>
      <c r="DA32" s="83"/>
      <c r="DB32" s="83"/>
      <c r="DC32" s="83"/>
      <c r="DD32" s="83"/>
      <c r="DE32" s="83"/>
      <c r="DF32" s="83"/>
      <c r="DG32" s="83"/>
      <c r="DH32" s="83"/>
      <c r="DI32" s="83"/>
      <c r="DJ32" s="83"/>
      <c r="DK32" s="278"/>
      <c r="DL32" s="7"/>
    </row>
    <row r="33" spans="1:116" s="2" customFormat="1" ht="6.75" customHeight="1" x14ac:dyDescent="0.15">
      <c r="A33" s="7"/>
      <c r="B33" s="553"/>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568"/>
      <c r="AD33" s="568"/>
      <c r="AE33" s="568"/>
      <c r="AF33" s="568"/>
      <c r="AG33" s="568"/>
      <c r="AH33" s="568"/>
      <c r="AI33" s="568"/>
      <c r="AJ33" s="568"/>
      <c r="AK33" s="568"/>
      <c r="AL33" s="568"/>
      <c r="AM33" s="568"/>
      <c r="AN33" s="568"/>
      <c r="AO33" s="568"/>
      <c r="AP33" s="568"/>
      <c r="AQ33" s="568"/>
      <c r="AR33" s="568"/>
      <c r="AS33" s="568"/>
      <c r="AT33" s="568"/>
      <c r="AU33" s="568"/>
      <c r="AV33" s="568"/>
      <c r="AW33" s="568"/>
      <c r="AX33" s="568"/>
      <c r="AY33" s="568"/>
      <c r="AZ33" s="568"/>
      <c r="BA33" s="568"/>
      <c r="BB33" s="568"/>
      <c r="BC33" s="568"/>
      <c r="BD33" s="568"/>
      <c r="BE33" s="568"/>
      <c r="BF33" s="568"/>
      <c r="BG33" s="568"/>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c r="CD33" s="568"/>
      <c r="CE33" s="568"/>
      <c r="CF33" s="568"/>
      <c r="CG33" s="568"/>
      <c r="CH33" s="568"/>
      <c r="CI33" s="568"/>
      <c r="CJ33" s="568"/>
      <c r="CK33" s="568"/>
      <c r="CL33" s="568"/>
      <c r="CM33" s="568"/>
      <c r="CN33" s="568"/>
      <c r="CO33" s="85"/>
      <c r="CP33" s="86"/>
      <c r="CQ33" s="86"/>
      <c r="CR33" s="86"/>
      <c r="CS33" s="86"/>
      <c r="CT33" s="86"/>
      <c r="CU33" s="86"/>
      <c r="CV33" s="86"/>
      <c r="CW33" s="86"/>
      <c r="CX33" s="86"/>
      <c r="CY33" s="86"/>
      <c r="CZ33" s="86"/>
      <c r="DA33" s="86"/>
      <c r="DB33" s="86"/>
      <c r="DC33" s="86"/>
      <c r="DD33" s="86"/>
      <c r="DE33" s="86"/>
      <c r="DF33" s="86"/>
      <c r="DG33" s="86"/>
      <c r="DH33" s="86"/>
      <c r="DI33" s="86"/>
      <c r="DJ33" s="86"/>
      <c r="DK33" s="181"/>
      <c r="DL33" s="7"/>
    </row>
    <row r="34" spans="1:116" s="2" customFormat="1" ht="6.75" customHeight="1" x14ac:dyDescent="0.15">
      <c r="A34" s="7"/>
      <c r="B34" s="553"/>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568"/>
      <c r="AD34" s="568"/>
      <c r="AE34" s="568"/>
      <c r="AF34" s="568"/>
      <c r="AG34" s="568"/>
      <c r="AH34" s="568"/>
      <c r="AI34" s="568"/>
      <c r="AJ34" s="568"/>
      <c r="AK34" s="568"/>
      <c r="AL34" s="568"/>
      <c r="AM34" s="568"/>
      <c r="AN34" s="568"/>
      <c r="AO34" s="568"/>
      <c r="AP34" s="568"/>
      <c r="AQ34" s="568"/>
      <c r="AR34" s="568"/>
      <c r="AS34" s="568"/>
      <c r="AT34" s="568"/>
      <c r="AU34" s="568"/>
      <c r="AV34" s="568"/>
      <c r="AW34" s="568"/>
      <c r="AX34" s="568"/>
      <c r="AY34" s="568"/>
      <c r="AZ34" s="568"/>
      <c r="BA34" s="568"/>
      <c r="BB34" s="568"/>
      <c r="BC34" s="568"/>
      <c r="BD34" s="568"/>
      <c r="BE34" s="568"/>
      <c r="BF34" s="568"/>
      <c r="BG34" s="568"/>
      <c r="BH34" s="568"/>
      <c r="BI34" s="568"/>
      <c r="BJ34" s="568"/>
      <c r="BK34" s="568"/>
      <c r="BL34" s="568"/>
      <c r="BM34" s="568"/>
      <c r="BN34" s="568"/>
      <c r="BO34" s="568"/>
      <c r="BP34" s="568"/>
      <c r="BQ34" s="568"/>
      <c r="BR34" s="568"/>
      <c r="BS34" s="568"/>
      <c r="BT34" s="568"/>
      <c r="BU34" s="568"/>
      <c r="BV34" s="568"/>
      <c r="BW34" s="568"/>
      <c r="BX34" s="568"/>
      <c r="BY34" s="568"/>
      <c r="BZ34" s="568"/>
      <c r="CA34" s="568"/>
      <c r="CB34" s="568"/>
      <c r="CC34" s="568"/>
      <c r="CD34" s="568"/>
      <c r="CE34" s="568"/>
      <c r="CF34" s="568"/>
      <c r="CG34" s="568"/>
      <c r="CH34" s="568"/>
      <c r="CI34" s="568"/>
      <c r="CJ34" s="568"/>
      <c r="CK34" s="568"/>
      <c r="CL34" s="568"/>
      <c r="CM34" s="568"/>
      <c r="CN34" s="568"/>
      <c r="CO34" s="85"/>
      <c r="CP34" s="86"/>
      <c r="CQ34" s="86"/>
      <c r="CR34" s="86"/>
      <c r="CS34" s="86"/>
      <c r="CT34" s="86"/>
      <c r="CU34" s="86"/>
      <c r="CV34" s="86"/>
      <c r="CW34" s="86"/>
      <c r="CX34" s="86"/>
      <c r="CY34" s="86"/>
      <c r="CZ34" s="86"/>
      <c r="DA34" s="86"/>
      <c r="DB34" s="86"/>
      <c r="DC34" s="86"/>
      <c r="DD34" s="86"/>
      <c r="DE34" s="86"/>
      <c r="DF34" s="86"/>
      <c r="DG34" s="86"/>
      <c r="DH34" s="86"/>
      <c r="DI34" s="86"/>
      <c r="DJ34" s="86"/>
      <c r="DK34" s="181"/>
      <c r="DL34" s="7"/>
    </row>
    <row r="35" spans="1:116" s="2" customFormat="1" ht="6.75" customHeight="1" x14ac:dyDescent="0.15">
      <c r="A35" s="7"/>
      <c r="B35" s="553"/>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8"/>
      <c r="AY35" s="568"/>
      <c r="AZ35" s="568"/>
      <c r="BA35" s="568"/>
      <c r="BB35" s="568"/>
      <c r="BC35" s="568"/>
      <c r="BD35" s="568"/>
      <c r="BE35" s="568"/>
      <c r="BF35" s="568"/>
      <c r="BG35" s="568"/>
      <c r="BH35" s="568"/>
      <c r="BI35" s="568"/>
      <c r="BJ35" s="568"/>
      <c r="BK35" s="568"/>
      <c r="BL35" s="568"/>
      <c r="BM35" s="568"/>
      <c r="BN35" s="568"/>
      <c r="BO35" s="568"/>
      <c r="BP35" s="568"/>
      <c r="BQ35" s="568"/>
      <c r="BR35" s="568"/>
      <c r="BS35" s="568"/>
      <c r="BT35" s="568"/>
      <c r="BU35" s="568"/>
      <c r="BV35" s="568"/>
      <c r="BW35" s="568"/>
      <c r="BX35" s="568"/>
      <c r="BY35" s="568"/>
      <c r="BZ35" s="568"/>
      <c r="CA35" s="568"/>
      <c r="CB35" s="568"/>
      <c r="CC35" s="568"/>
      <c r="CD35" s="568"/>
      <c r="CE35" s="568"/>
      <c r="CF35" s="568"/>
      <c r="CG35" s="568"/>
      <c r="CH35" s="568"/>
      <c r="CI35" s="568"/>
      <c r="CJ35" s="568"/>
      <c r="CK35" s="568"/>
      <c r="CL35" s="568"/>
      <c r="CM35" s="568"/>
      <c r="CN35" s="568"/>
      <c r="CO35" s="569"/>
      <c r="CP35" s="563"/>
      <c r="CQ35" s="563"/>
      <c r="CR35" s="563"/>
      <c r="CS35" s="563"/>
      <c r="CT35" s="563"/>
      <c r="CU35" s="563"/>
      <c r="CV35" s="563"/>
      <c r="CW35" s="563"/>
      <c r="CX35" s="563"/>
      <c r="CY35" s="563"/>
      <c r="CZ35" s="563"/>
      <c r="DA35" s="563"/>
      <c r="DB35" s="563"/>
      <c r="DC35" s="563"/>
      <c r="DD35" s="563"/>
      <c r="DE35" s="563"/>
      <c r="DF35" s="563"/>
      <c r="DG35" s="563"/>
      <c r="DH35" s="563"/>
      <c r="DI35" s="563"/>
      <c r="DJ35" s="563"/>
      <c r="DK35" s="564"/>
      <c r="DL35" s="7"/>
    </row>
    <row r="36" spans="1:116" s="2" customFormat="1" ht="6.75" customHeight="1" x14ac:dyDescent="0.15">
      <c r="A36" s="7"/>
      <c r="B36" s="553"/>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568"/>
      <c r="AD36" s="568"/>
      <c r="AE36" s="568"/>
      <c r="AF36" s="568"/>
      <c r="AG36" s="568"/>
      <c r="AH36" s="568"/>
      <c r="AI36" s="568"/>
      <c r="AJ36" s="568"/>
      <c r="AK36" s="568"/>
      <c r="AL36" s="568"/>
      <c r="AM36" s="568"/>
      <c r="AN36" s="568"/>
      <c r="AO36" s="568"/>
      <c r="AP36" s="568"/>
      <c r="AQ36" s="568"/>
      <c r="AR36" s="568"/>
      <c r="AS36" s="568"/>
      <c r="AT36" s="568"/>
      <c r="AU36" s="568"/>
      <c r="AV36" s="568"/>
      <c r="AW36" s="568"/>
      <c r="AX36" s="568"/>
      <c r="AY36" s="568"/>
      <c r="AZ36" s="568"/>
      <c r="BA36" s="568"/>
      <c r="BB36" s="568"/>
      <c r="BC36" s="568"/>
      <c r="BD36" s="568"/>
      <c r="BE36" s="568"/>
      <c r="BF36" s="568"/>
      <c r="BG36" s="568"/>
      <c r="BH36" s="568"/>
      <c r="BI36" s="568"/>
      <c r="BJ36" s="568"/>
      <c r="BK36" s="568"/>
      <c r="BL36" s="568"/>
      <c r="BM36" s="568"/>
      <c r="BN36" s="568"/>
      <c r="BO36" s="568"/>
      <c r="BP36" s="568"/>
      <c r="BQ36" s="568"/>
      <c r="BR36" s="568"/>
      <c r="BS36" s="568"/>
      <c r="BT36" s="568"/>
      <c r="BU36" s="568"/>
      <c r="BV36" s="568"/>
      <c r="BW36" s="568"/>
      <c r="BX36" s="568"/>
      <c r="BY36" s="568"/>
      <c r="BZ36" s="568"/>
      <c r="CA36" s="568"/>
      <c r="CB36" s="568"/>
      <c r="CC36" s="568"/>
      <c r="CD36" s="568"/>
      <c r="CE36" s="568"/>
      <c r="CF36" s="568"/>
      <c r="CG36" s="568"/>
      <c r="CH36" s="568"/>
      <c r="CI36" s="568"/>
      <c r="CJ36" s="568"/>
      <c r="CK36" s="568"/>
      <c r="CL36" s="568"/>
      <c r="CM36" s="568"/>
      <c r="CN36" s="568"/>
      <c r="CO36" s="85"/>
      <c r="CP36" s="86"/>
      <c r="CQ36" s="86"/>
      <c r="CR36" s="86"/>
      <c r="CS36" s="86"/>
      <c r="CT36" s="86"/>
      <c r="CU36" s="86"/>
      <c r="CV36" s="86"/>
      <c r="CW36" s="86"/>
      <c r="CX36" s="86"/>
      <c r="CY36" s="86"/>
      <c r="CZ36" s="86"/>
      <c r="DA36" s="86"/>
      <c r="DB36" s="86"/>
      <c r="DC36" s="86"/>
      <c r="DD36" s="86"/>
      <c r="DE36" s="86"/>
      <c r="DF36" s="86"/>
      <c r="DG36" s="86"/>
      <c r="DH36" s="86"/>
      <c r="DI36" s="86"/>
      <c r="DJ36" s="86"/>
      <c r="DK36" s="181"/>
      <c r="DL36" s="7"/>
    </row>
    <row r="37" spans="1:116" s="2" customFormat="1" ht="6.75" customHeight="1" x14ac:dyDescent="0.15">
      <c r="A37" s="7"/>
      <c r="B37" s="594"/>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568"/>
      <c r="AD37" s="568"/>
      <c r="AE37" s="568"/>
      <c r="AF37" s="568"/>
      <c r="AG37" s="568"/>
      <c r="AH37" s="568"/>
      <c r="AI37" s="568"/>
      <c r="AJ37" s="568"/>
      <c r="AK37" s="568"/>
      <c r="AL37" s="568"/>
      <c r="AM37" s="568"/>
      <c r="AN37" s="568"/>
      <c r="AO37" s="568"/>
      <c r="AP37" s="568"/>
      <c r="AQ37" s="568"/>
      <c r="AR37" s="568"/>
      <c r="AS37" s="568"/>
      <c r="AT37" s="568"/>
      <c r="AU37" s="568"/>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8"/>
      <c r="CJ37" s="568"/>
      <c r="CK37" s="568"/>
      <c r="CL37" s="568"/>
      <c r="CM37" s="568"/>
      <c r="CN37" s="568"/>
      <c r="CO37" s="92"/>
      <c r="CP37" s="93"/>
      <c r="CQ37" s="93"/>
      <c r="CR37" s="93"/>
      <c r="CS37" s="93"/>
      <c r="CT37" s="93"/>
      <c r="CU37" s="93"/>
      <c r="CV37" s="93"/>
      <c r="CW37" s="93"/>
      <c r="CX37" s="93"/>
      <c r="CY37" s="93"/>
      <c r="CZ37" s="93"/>
      <c r="DA37" s="93"/>
      <c r="DB37" s="93"/>
      <c r="DC37" s="93"/>
      <c r="DD37" s="93"/>
      <c r="DE37" s="93"/>
      <c r="DF37" s="93"/>
      <c r="DG37" s="93"/>
      <c r="DH37" s="93"/>
      <c r="DI37" s="93"/>
      <c r="DJ37" s="93"/>
      <c r="DK37" s="182"/>
      <c r="DL37" s="7"/>
    </row>
    <row r="38" spans="1:116" s="2" customFormat="1" ht="6.75" customHeight="1" x14ac:dyDescent="0.15">
      <c r="A38" s="7"/>
      <c r="B38" s="59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568"/>
      <c r="AD38" s="568"/>
      <c r="AE38" s="568"/>
      <c r="AF38" s="568"/>
      <c r="AG38" s="568"/>
      <c r="AH38" s="568"/>
      <c r="AI38" s="568"/>
      <c r="AJ38" s="568"/>
      <c r="AK38" s="568"/>
      <c r="AL38" s="568"/>
      <c r="AM38" s="568"/>
      <c r="AN38" s="568"/>
      <c r="AO38" s="568"/>
      <c r="AP38" s="568"/>
      <c r="AQ38" s="568"/>
      <c r="AR38" s="568"/>
      <c r="AS38" s="568"/>
      <c r="AT38" s="568"/>
      <c r="AU38" s="568"/>
      <c r="AV38" s="568"/>
      <c r="AW38" s="568"/>
      <c r="AX38" s="568"/>
      <c r="AY38" s="568"/>
      <c r="AZ38" s="568"/>
      <c r="BA38" s="568"/>
      <c r="BB38" s="568"/>
      <c r="BC38" s="568"/>
      <c r="BD38" s="568"/>
      <c r="BE38" s="568"/>
      <c r="BF38" s="568"/>
      <c r="BG38" s="568"/>
      <c r="BH38" s="568"/>
      <c r="BI38" s="568"/>
      <c r="BJ38" s="568"/>
      <c r="BK38" s="568"/>
      <c r="BL38" s="568"/>
      <c r="BM38" s="568"/>
      <c r="BN38" s="568"/>
      <c r="BO38" s="568"/>
      <c r="BP38" s="568"/>
      <c r="BQ38" s="568"/>
      <c r="BR38" s="568"/>
      <c r="BS38" s="568"/>
      <c r="BT38" s="568"/>
      <c r="BU38" s="568"/>
      <c r="BV38" s="568"/>
      <c r="BW38" s="568"/>
      <c r="BX38" s="568"/>
      <c r="BY38" s="568"/>
      <c r="BZ38" s="568"/>
      <c r="CA38" s="568"/>
      <c r="CB38" s="568"/>
      <c r="CC38" s="568"/>
      <c r="CD38" s="568"/>
      <c r="CE38" s="568"/>
      <c r="CF38" s="568"/>
      <c r="CG38" s="568"/>
      <c r="CH38" s="568"/>
      <c r="CI38" s="568"/>
      <c r="CJ38" s="568"/>
      <c r="CK38" s="568"/>
      <c r="CL38" s="568"/>
      <c r="CM38" s="568"/>
      <c r="CN38" s="568"/>
      <c r="CO38" s="86"/>
      <c r="CP38" s="86"/>
      <c r="CQ38" s="86"/>
      <c r="CR38" s="86"/>
      <c r="CS38" s="86"/>
      <c r="CT38" s="86"/>
      <c r="CU38" s="86"/>
      <c r="CV38" s="86"/>
      <c r="CW38" s="86"/>
      <c r="CX38" s="86"/>
      <c r="CY38" s="86"/>
      <c r="CZ38" s="86"/>
      <c r="DA38" s="86"/>
      <c r="DB38" s="86"/>
      <c r="DC38" s="86"/>
      <c r="DD38" s="86"/>
      <c r="DE38" s="86"/>
      <c r="DF38" s="86"/>
      <c r="DG38" s="86"/>
      <c r="DH38" s="86"/>
      <c r="DI38" s="86"/>
      <c r="DJ38" s="86"/>
      <c r="DK38" s="181"/>
      <c r="DL38" s="7"/>
    </row>
    <row r="39" spans="1:116" s="2" customFormat="1" ht="6.75" customHeight="1" x14ac:dyDescent="0.15">
      <c r="A39" s="7"/>
      <c r="B39" s="553"/>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68"/>
      <c r="BD39" s="568"/>
      <c r="BE39" s="568"/>
      <c r="BF39" s="568"/>
      <c r="BG39" s="568"/>
      <c r="BH39" s="568"/>
      <c r="BI39" s="568"/>
      <c r="BJ39" s="568"/>
      <c r="BK39" s="568"/>
      <c r="BL39" s="568"/>
      <c r="BM39" s="568"/>
      <c r="BN39" s="568"/>
      <c r="BO39" s="568"/>
      <c r="BP39" s="568"/>
      <c r="BQ39" s="568"/>
      <c r="BR39" s="568"/>
      <c r="BS39" s="568"/>
      <c r="BT39" s="568"/>
      <c r="BU39" s="568"/>
      <c r="BV39" s="568"/>
      <c r="BW39" s="568"/>
      <c r="BX39" s="568"/>
      <c r="BY39" s="568"/>
      <c r="BZ39" s="568"/>
      <c r="CA39" s="568"/>
      <c r="CB39" s="568"/>
      <c r="CC39" s="568"/>
      <c r="CD39" s="568"/>
      <c r="CE39" s="568"/>
      <c r="CF39" s="568"/>
      <c r="CG39" s="568"/>
      <c r="CH39" s="568"/>
      <c r="CI39" s="568"/>
      <c r="CJ39" s="568"/>
      <c r="CK39" s="568"/>
      <c r="CL39" s="568"/>
      <c r="CM39" s="568"/>
      <c r="CN39" s="568"/>
      <c r="CO39" s="86"/>
      <c r="CP39" s="86"/>
      <c r="CQ39" s="86"/>
      <c r="CR39" s="86"/>
      <c r="CS39" s="86"/>
      <c r="CT39" s="86"/>
      <c r="CU39" s="86"/>
      <c r="CV39" s="86"/>
      <c r="CW39" s="86"/>
      <c r="CX39" s="86"/>
      <c r="CY39" s="86"/>
      <c r="CZ39" s="86"/>
      <c r="DA39" s="86"/>
      <c r="DB39" s="86"/>
      <c r="DC39" s="86"/>
      <c r="DD39" s="86"/>
      <c r="DE39" s="86"/>
      <c r="DF39" s="86"/>
      <c r="DG39" s="86"/>
      <c r="DH39" s="86"/>
      <c r="DI39" s="86"/>
      <c r="DJ39" s="86"/>
      <c r="DK39" s="181"/>
      <c r="DL39" s="7"/>
    </row>
    <row r="40" spans="1:116" s="2" customFormat="1" ht="6.75" customHeight="1" x14ac:dyDescent="0.15">
      <c r="A40" s="7"/>
      <c r="B40" s="553"/>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568"/>
      <c r="AD40" s="568"/>
      <c r="AE40" s="568"/>
      <c r="AF40" s="568"/>
      <c r="AG40" s="568"/>
      <c r="AH40" s="568"/>
      <c r="AI40" s="568"/>
      <c r="AJ40" s="568"/>
      <c r="AK40" s="568"/>
      <c r="AL40" s="568"/>
      <c r="AM40" s="568"/>
      <c r="AN40" s="568"/>
      <c r="AO40" s="568"/>
      <c r="AP40" s="568"/>
      <c r="AQ40" s="568"/>
      <c r="AR40" s="568"/>
      <c r="AS40" s="568"/>
      <c r="AT40" s="568"/>
      <c r="AU40" s="568"/>
      <c r="AV40" s="568"/>
      <c r="AW40" s="568"/>
      <c r="AX40" s="568"/>
      <c r="AY40" s="568"/>
      <c r="AZ40" s="568"/>
      <c r="BA40" s="568"/>
      <c r="BB40" s="568"/>
      <c r="BC40" s="568"/>
      <c r="BD40" s="568"/>
      <c r="BE40" s="568"/>
      <c r="BF40" s="568"/>
      <c r="BG40" s="568"/>
      <c r="BH40" s="568"/>
      <c r="BI40" s="568"/>
      <c r="BJ40" s="568"/>
      <c r="BK40" s="568"/>
      <c r="BL40" s="568"/>
      <c r="BM40" s="568"/>
      <c r="BN40" s="568"/>
      <c r="BO40" s="568"/>
      <c r="BP40" s="568"/>
      <c r="BQ40" s="568"/>
      <c r="BR40" s="568"/>
      <c r="BS40" s="568"/>
      <c r="BT40" s="568"/>
      <c r="BU40" s="568"/>
      <c r="BV40" s="568"/>
      <c r="BW40" s="568"/>
      <c r="BX40" s="568"/>
      <c r="BY40" s="568"/>
      <c r="BZ40" s="568"/>
      <c r="CA40" s="568"/>
      <c r="CB40" s="568"/>
      <c r="CC40" s="568"/>
      <c r="CD40" s="568"/>
      <c r="CE40" s="568"/>
      <c r="CF40" s="568"/>
      <c r="CG40" s="568"/>
      <c r="CH40" s="568"/>
      <c r="CI40" s="568"/>
      <c r="CJ40" s="568"/>
      <c r="CK40" s="568"/>
      <c r="CL40" s="568"/>
      <c r="CM40" s="568"/>
      <c r="CN40" s="568"/>
      <c r="CO40" s="86"/>
      <c r="CP40" s="86"/>
      <c r="CQ40" s="86"/>
      <c r="CR40" s="86"/>
      <c r="CS40" s="86"/>
      <c r="CT40" s="86"/>
      <c r="CU40" s="86"/>
      <c r="CV40" s="86"/>
      <c r="CW40" s="86"/>
      <c r="CX40" s="86"/>
      <c r="CY40" s="86"/>
      <c r="CZ40" s="86"/>
      <c r="DA40" s="86"/>
      <c r="DB40" s="86"/>
      <c r="DC40" s="86"/>
      <c r="DD40" s="86"/>
      <c r="DE40" s="86"/>
      <c r="DF40" s="86"/>
      <c r="DG40" s="86"/>
      <c r="DH40" s="86"/>
      <c r="DI40" s="86"/>
      <c r="DJ40" s="86"/>
      <c r="DK40" s="181"/>
      <c r="DL40" s="7"/>
    </row>
    <row r="41" spans="1:116" s="2" customFormat="1" ht="6.75" customHeight="1" x14ac:dyDescent="0.15">
      <c r="A41" s="7"/>
      <c r="B41" s="553"/>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568"/>
      <c r="AD41" s="568"/>
      <c r="AE41" s="568"/>
      <c r="AF41" s="568"/>
      <c r="AG41" s="568"/>
      <c r="AH41" s="568"/>
      <c r="AI41" s="568"/>
      <c r="AJ41" s="568"/>
      <c r="AK41" s="568"/>
      <c r="AL41" s="568"/>
      <c r="AM41" s="568"/>
      <c r="AN41" s="568"/>
      <c r="AO41" s="568"/>
      <c r="AP41" s="568"/>
      <c r="AQ41" s="568"/>
      <c r="AR41" s="568"/>
      <c r="AS41" s="568"/>
      <c r="AT41" s="568"/>
      <c r="AU41" s="568"/>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3"/>
      <c r="CP41" s="563"/>
      <c r="CQ41" s="563"/>
      <c r="CR41" s="563"/>
      <c r="CS41" s="563"/>
      <c r="CT41" s="563"/>
      <c r="CU41" s="563"/>
      <c r="CV41" s="563"/>
      <c r="CW41" s="563"/>
      <c r="CX41" s="563"/>
      <c r="CY41" s="563"/>
      <c r="CZ41" s="563"/>
      <c r="DA41" s="563"/>
      <c r="DB41" s="563"/>
      <c r="DC41" s="563"/>
      <c r="DD41" s="563"/>
      <c r="DE41" s="563"/>
      <c r="DF41" s="563"/>
      <c r="DG41" s="563"/>
      <c r="DH41" s="563"/>
      <c r="DI41" s="563"/>
      <c r="DJ41" s="563"/>
      <c r="DK41" s="564"/>
      <c r="DL41" s="7"/>
    </row>
    <row r="42" spans="1:116" s="2" customFormat="1" ht="6.75" customHeight="1" x14ac:dyDescent="0.15">
      <c r="A42" s="7"/>
      <c r="B42" s="553"/>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8"/>
      <c r="BI42" s="568"/>
      <c r="BJ42" s="568"/>
      <c r="BK42" s="568"/>
      <c r="BL42" s="568"/>
      <c r="BM42" s="568"/>
      <c r="BN42" s="568"/>
      <c r="BO42" s="568"/>
      <c r="BP42" s="568"/>
      <c r="BQ42" s="568"/>
      <c r="BR42" s="568"/>
      <c r="BS42" s="568"/>
      <c r="BT42" s="568"/>
      <c r="BU42" s="568"/>
      <c r="BV42" s="568"/>
      <c r="BW42" s="568"/>
      <c r="BX42" s="568"/>
      <c r="BY42" s="568"/>
      <c r="BZ42" s="568"/>
      <c r="CA42" s="568"/>
      <c r="CB42" s="568"/>
      <c r="CC42" s="568"/>
      <c r="CD42" s="568"/>
      <c r="CE42" s="568"/>
      <c r="CF42" s="568"/>
      <c r="CG42" s="568"/>
      <c r="CH42" s="568"/>
      <c r="CI42" s="568"/>
      <c r="CJ42" s="568"/>
      <c r="CK42" s="568"/>
      <c r="CL42" s="568"/>
      <c r="CM42" s="568"/>
      <c r="CN42" s="568"/>
      <c r="CO42" s="86"/>
      <c r="CP42" s="86"/>
      <c r="CQ42" s="86"/>
      <c r="CR42" s="86"/>
      <c r="CS42" s="86"/>
      <c r="CT42" s="86"/>
      <c r="CU42" s="86"/>
      <c r="CV42" s="86"/>
      <c r="CW42" s="86"/>
      <c r="CX42" s="86"/>
      <c r="CY42" s="86"/>
      <c r="CZ42" s="86"/>
      <c r="DA42" s="86"/>
      <c r="DB42" s="86"/>
      <c r="DC42" s="86"/>
      <c r="DD42" s="86"/>
      <c r="DE42" s="86"/>
      <c r="DF42" s="86"/>
      <c r="DG42" s="86"/>
      <c r="DH42" s="86"/>
      <c r="DI42" s="86"/>
      <c r="DJ42" s="86"/>
      <c r="DK42" s="181"/>
      <c r="DL42" s="7"/>
    </row>
    <row r="43" spans="1:116" s="2" customFormat="1" ht="6.75" customHeight="1" x14ac:dyDescent="0.15">
      <c r="A43" s="7"/>
      <c r="B43" s="594"/>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c r="BE43" s="568"/>
      <c r="BF43" s="568"/>
      <c r="BG43" s="568"/>
      <c r="BH43" s="568"/>
      <c r="BI43" s="568"/>
      <c r="BJ43" s="568"/>
      <c r="BK43" s="568"/>
      <c r="BL43" s="568"/>
      <c r="BM43" s="568"/>
      <c r="BN43" s="568"/>
      <c r="BO43" s="568"/>
      <c r="BP43" s="568"/>
      <c r="BQ43" s="568"/>
      <c r="BR43" s="568"/>
      <c r="BS43" s="568"/>
      <c r="BT43" s="568"/>
      <c r="BU43" s="568"/>
      <c r="BV43" s="568"/>
      <c r="BW43" s="568"/>
      <c r="BX43" s="568"/>
      <c r="BY43" s="568"/>
      <c r="BZ43" s="568"/>
      <c r="CA43" s="568"/>
      <c r="CB43" s="568"/>
      <c r="CC43" s="568"/>
      <c r="CD43" s="568"/>
      <c r="CE43" s="568"/>
      <c r="CF43" s="568"/>
      <c r="CG43" s="568"/>
      <c r="CH43" s="568"/>
      <c r="CI43" s="568"/>
      <c r="CJ43" s="568"/>
      <c r="CK43" s="568"/>
      <c r="CL43" s="568"/>
      <c r="CM43" s="568"/>
      <c r="CN43" s="568"/>
      <c r="CO43" s="86"/>
      <c r="CP43" s="86"/>
      <c r="CQ43" s="86"/>
      <c r="CR43" s="86"/>
      <c r="CS43" s="86"/>
      <c r="CT43" s="86"/>
      <c r="CU43" s="86"/>
      <c r="CV43" s="86"/>
      <c r="CW43" s="86"/>
      <c r="CX43" s="86"/>
      <c r="CY43" s="86"/>
      <c r="CZ43" s="86"/>
      <c r="DA43" s="86"/>
      <c r="DB43" s="86"/>
      <c r="DC43" s="86"/>
      <c r="DD43" s="86"/>
      <c r="DE43" s="86"/>
      <c r="DF43" s="86"/>
      <c r="DG43" s="86"/>
      <c r="DH43" s="86"/>
      <c r="DI43" s="86"/>
      <c r="DJ43" s="86"/>
      <c r="DK43" s="181"/>
      <c r="DL43" s="7"/>
    </row>
    <row r="44" spans="1:116" s="2" customFormat="1" ht="6.75" customHeight="1" x14ac:dyDescent="0.15">
      <c r="A44" s="7"/>
      <c r="B44" s="59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82"/>
      <c r="CP44" s="83"/>
      <c r="CQ44" s="83"/>
      <c r="CR44" s="83"/>
      <c r="CS44" s="83"/>
      <c r="CT44" s="83"/>
      <c r="CU44" s="83"/>
      <c r="CV44" s="83"/>
      <c r="CW44" s="83"/>
      <c r="CX44" s="83"/>
      <c r="CY44" s="83"/>
      <c r="CZ44" s="83"/>
      <c r="DA44" s="83"/>
      <c r="DB44" s="83"/>
      <c r="DC44" s="83"/>
      <c r="DD44" s="83"/>
      <c r="DE44" s="83"/>
      <c r="DF44" s="83"/>
      <c r="DG44" s="83"/>
      <c r="DH44" s="83"/>
      <c r="DI44" s="83"/>
      <c r="DJ44" s="83"/>
      <c r="DK44" s="278"/>
      <c r="DL44" s="7"/>
    </row>
    <row r="45" spans="1:116" s="2" customFormat="1" ht="6.75" customHeight="1" x14ac:dyDescent="0.15">
      <c r="A45" s="7"/>
      <c r="B45" s="553"/>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85"/>
      <c r="CP45" s="86"/>
      <c r="CQ45" s="86"/>
      <c r="CR45" s="86"/>
      <c r="CS45" s="86"/>
      <c r="CT45" s="86"/>
      <c r="CU45" s="86"/>
      <c r="CV45" s="86"/>
      <c r="CW45" s="86"/>
      <c r="CX45" s="86"/>
      <c r="CY45" s="86"/>
      <c r="CZ45" s="86"/>
      <c r="DA45" s="86"/>
      <c r="DB45" s="86"/>
      <c r="DC45" s="86"/>
      <c r="DD45" s="86"/>
      <c r="DE45" s="86"/>
      <c r="DF45" s="86"/>
      <c r="DG45" s="86"/>
      <c r="DH45" s="86"/>
      <c r="DI45" s="86"/>
      <c r="DJ45" s="86"/>
      <c r="DK45" s="181"/>
      <c r="DL45" s="7"/>
    </row>
    <row r="46" spans="1:116" s="2" customFormat="1" ht="6.75" customHeight="1" x14ac:dyDescent="0.15">
      <c r="A46" s="7"/>
      <c r="B46" s="553"/>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85"/>
      <c r="CP46" s="86"/>
      <c r="CQ46" s="86"/>
      <c r="CR46" s="86"/>
      <c r="CS46" s="86"/>
      <c r="CT46" s="86"/>
      <c r="CU46" s="86"/>
      <c r="CV46" s="86"/>
      <c r="CW46" s="86"/>
      <c r="CX46" s="86"/>
      <c r="CY46" s="86"/>
      <c r="CZ46" s="86"/>
      <c r="DA46" s="86"/>
      <c r="DB46" s="86"/>
      <c r="DC46" s="86"/>
      <c r="DD46" s="86"/>
      <c r="DE46" s="86"/>
      <c r="DF46" s="86"/>
      <c r="DG46" s="86"/>
      <c r="DH46" s="86"/>
      <c r="DI46" s="86"/>
      <c r="DJ46" s="86"/>
      <c r="DK46" s="181"/>
      <c r="DL46" s="7"/>
    </row>
    <row r="47" spans="1:116" s="2" customFormat="1" ht="6.75" customHeight="1" x14ac:dyDescent="0.15">
      <c r="A47" s="7"/>
      <c r="B47" s="553"/>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9"/>
      <c r="CP47" s="563"/>
      <c r="CQ47" s="563"/>
      <c r="CR47" s="563"/>
      <c r="CS47" s="563"/>
      <c r="CT47" s="563"/>
      <c r="CU47" s="563"/>
      <c r="CV47" s="563"/>
      <c r="CW47" s="563"/>
      <c r="CX47" s="563"/>
      <c r="CY47" s="563"/>
      <c r="CZ47" s="563"/>
      <c r="DA47" s="563"/>
      <c r="DB47" s="563"/>
      <c r="DC47" s="563"/>
      <c r="DD47" s="563"/>
      <c r="DE47" s="563"/>
      <c r="DF47" s="563"/>
      <c r="DG47" s="563"/>
      <c r="DH47" s="563"/>
      <c r="DI47" s="563"/>
      <c r="DJ47" s="563"/>
      <c r="DK47" s="564"/>
      <c r="DL47" s="7"/>
    </row>
    <row r="48" spans="1:116" s="2" customFormat="1" ht="6.75" customHeight="1" x14ac:dyDescent="0.15">
      <c r="A48" s="7"/>
      <c r="B48" s="553"/>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85"/>
      <c r="CP48" s="86"/>
      <c r="CQ48" s="86"/>
      <c r="CR48" s="86"/>
      <c r="CS48" s="86"/>
      <c r="CT48" s="86"/>
      <c r="CU48" s="86"/>
      <c r="CV48" s="86"/>
      <c r="CW48" s="86"/>
      <c r="CX48" s="86"/>
      <c r="CY48" s="86"/>
      <c r="CZ48" s="86"/>
      <c r="DA48" s="86"/>
      <c r="DB48" s="86"/>
      <c r="DC48" s="86"/>
      <c r="DD48" s="86"/>
      <c r="DE48" s="86"/>
      <c r="DF48" s="86"/>
      <c r="DG48" s="86"/>
      <c r="DH48" s="86"/>
      <c r="DI48" s="86"/>
      <c r="DJ48" s="86"/>
      <c r="DK48" s="181"/>
      <c r="DL48" s="7"/>
    </row>
    <row r="49" spans="1:116" s="2" customFormat="1" ht="6.75" customHeight="1" x14ac:dyDescent="0.15">
      <c r="A49" s="7"/>
      <c r="B49" s="594"/>
      <c r="C49" s="93"/>
      <c r="D49" s="93"/>
      <c r="E49" s="93"/>
      <c r="F49" s="93"/>
      <c r="G49" s="93"/>
      <c r="H49" s="93"/>
      <c r="I49" s="93"/>
      <c r="J49" s="93"/>
      <c r="K49" s="93"/>
      <c r="L49" s="93"/>
      <c r="M49" s="93"/>
      <c r="N49" s="93"/>
      <c r="O49" s="93"/>
      <c r="P49" s="93"/>
      <c r="Q49" s="93"/>
      <c r="R49" s="93"/>
      <c r="S49" s="93"/>
      <c r="T49" s="93"/>
      <c r="U49" s="93"/>
      <c r="V49" s="93"/>
      <c r="W49" s="93"/>
      <c r="X49" s="93"/>
      <c r="Y49" s="93"/>
      <c r="Z49" s="93"/>
      <c r="AA49" s="93"/>
      <c r="AB49" s="93"/>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92"/>
      <c r="CP49" s="93"/>
      <c r="CQ49" s="93"/>
      <c r="CR49" s="93"/>
      <c r="CS49" s="93"/>
      <c r="CT49" s="93"/>
      <c r="CU49" s="93"/>
      <c r="CV49" s="93"/>
      <c r="CW49" s="93"/>
      <c r="CX49" s="93"/>
      <c r="CY49" s="93"/>
      <c r="CZ49" s="93"/>
      <c r="DA49" s="93"/>
      <c r="DB49" s="93"/>
      <c r="DC49" s="93"/>
      <c r="DD49" s="93"/>
      <c r="DE49" s="93"/>
      <c r="DF49" s="93"/>
      <c r="DG49" s="93"/>
      <c r="DH49" s="93"/>
      <c r="DI49" s="93"/>
      <c r="DJ49" s="93"/>
      <c r="DK49" s="182"/>
      <c r="DL49" s="7"/>
    </row>
    <row r="50" spans="1:116" s="2" customFormat="1" ht="6.75" customHeight="1" x14ac:dyDescent="0.15">
      <c r="A50" s="7"/>
      <c r="B50" s="595"/>
      <c r="C50" s="596"/>
      <c r="D50" s="596"/>
      <c r="E50" s="596"/>
      <c r="F50" s="596"/>
      <c r="G50" s="596"/>
      <c r="H50" s="596"/>
      <c r="I50" s="596"/>
      <c r="J50" s="596"/>
      <c r="K50" s="596"/>
      <c r="L50" s="596"/>
      <c r="M50" s="596"/>
      <c r="N50" s="596"/>
      <c r="O50" s="596"/>
      <c r="P50" s="596"/>
      <c r="Q50" s="596"/>
      <c r="R50" s="596"/>
      <c r="S50" s="596"/>
      <c r="T50" s="596"/>
      <c r="U50" s="596"/>
      <c r="V50" s="596"/>
      <c r="W50" s="596"/>
      <c r="X50" s="596"/>
      <c r="Y50" s="596"/>
      <c r="Z50" s="596"/>
      <c r="AA50" s="596"/>
      <c r="AB50" s="596"/>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601"/>
      <c r="BC50" s="601"/>
      <c r="BD50" s="601"/>
      <c r="BE50" s="601"/>
      <c r="BF50" s="601"/>
      <c r="BG50" s="601"/>
      <c r="BH50" s="601"/>
      <c r="BI50" s="601"/>
      <c r="BJ50" s="601"/>
      <c r="BK50" s="601"/>
      <c r="BL50" s="601"/>
      <c r="BM50" s="601"/>
      <c r="BN50" s="601"/>
      <c r="BO50" s="601"/>
      <c r="BP50" s="601"/>
      <c r="BQ50" s="601"/>
      <c r="BR50" s="601"/>
      <c r="BS50" s="601"/>
      <c r="BT50" s="601"/>
      <c r="BU50" s="601"/>
      <c r="BV50" s="601"/>
      <c r="BW50" s="601"/>
      <c r="BX50" s="601"/>
      <c r="BY50" s="601"/>
      <c r="BZ50" s="601"/>
      <c r="CA50" s="601"/>
      <c r="CB50" s="601"/>
      <c r="CC50" s="601"/>
      <c r="CD50" s="601"/>
      <c r="CE50" s="601"/>
      <c r="CF50" s="601"/>
      <c r="CG50" s="601"/>
      <c r="CH50" s="601"/>
      <c r="CI50" s="601"/>
      <c r="CJ50" s="601"/>
      <c r="CK50" s="601"/>
      <c r="CL50" s="601"/>
      <c r="CM50" s="601"/>
      <c r="CN50" s="601"/>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8"/>
      <c r="DL50" s="7"/>
    </row>
    <row r="51" spans="1:116" s="2" customFormat="1" ht="6.75" customHeight="1" x14ac:dyDescent="0.15">
      <c r="A51" s="7"/>
      <c r="B51" s="597"/>
      <c r="C51" s="598"/>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601"/>
      <c r="AD51" s="601"/>
      <c r="AE51" s="601"/>
      <c r="AF51" s="601"/>
      <c r="AG51" s="601"/>
      <c r="AH51" s="601"/>
      <c r="AI51" s="601"/>
      <c r="AJ51" s="601"/>
      <c r="AK51" s="601"/>
      <c r="AL51" s="601"/>
      <c r="AM51" s="601"/>
      <c r="AN51" s="601"/>
      <c r="AO51" s="601"/>
      <c r="AP51" s="601"/>
      <c r="AQ51" s="601"/>
      <c r="AR51" s="601"/>
      <c r="AS51" s="601"/>
      <c r="AT51" s="601"/>
      <c r="AU51" s="601"/>
      <c r="AV51" s="601"/>
      <c r="AW51" s="601"/>
      <c r="AX51" s="601"/>
      <c r="AY51" s="601"/>
      <c r="AZ51" s="601"/>
      <c r="BA51" s="601"/>
      <c r="BB51" s="601"/>
      <c r="BC51" s="601"/>
      <c r="BD51" s="601"/>
      <c r="BE51" s="601"/>
      <c r="BF51" s="601"/>
      <c r="BG51" s="601"/>
      <c r="BH51" s="601"/>
      <c r="BI51" s="601"/>
      <c r="BJ51" s="601"/>
      <c r="BK51" s="601"/>
      <c r="BL51" s="601"/>
      <c r="BM51" s="601"/>
      <c r="BN51" s="601"/>
      <c r="BO51" s="601"/>
      <c r="BP51" s="601"/>
      <c r="BQ51" s="601"/>
      <c r="BR51" s="601"/>
      <c r="BS51" s="601"/>
      <c r="BT51" s="601"/>
      <c r="BU51" s="601"/>
      <c r="BV51" s="601"/>
      <c r="BW51" s="601"/>
      <c r="BX51" s="601"/>
      <c r="BY51" s="601"/>
      <c r="BZ51" s="601"/>
      <c r="CA51" s="601"/>
      <c r="CB51" s="601"/>
      <c r="CC51" s="601"/>
      <c r="CD51" s="601"/>
      <c r="CE51" s="601"/>
      <c r="CF51" s="601"/>
      <c r="CG51" s="601"/>
      <c r="CH51" s="601"/>
      <c r="CI51" s="601"/>
      <c r="CJ51" s="601"/>
      <c r="CK51" s="601"/>
      <c r="CL51" s="601"/>
      <c r="CM51" s="601"/>
      <c r="CN51" s="601"/>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8"/>
      <c r="DL51" s="7"/>
    </row>
    <row r="52" spans="1:116" s="2" customFormat="1" ht="6.75" customHeight="1" x14ac:dyDescent="0.15">
      <c r="A52" s="7"/>
      <c r="B52" s="597"/>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AB52" s="598"/>
      <c r="AC52" s="601"/>
      <c r="AD52" s="601"/>
      <c r="AE52" s="601"/>
      <c r="AF52" s="601"/>
      <c r="AG52" s="601"/>
      <c r="AH52" s="601"/>
      <c r="AI52" s="601"/>
      <c r="AJ52" s="601"/>
      <c r="AK52" s="601"/>
      <c r="AL52" s="601"/>
      <c r="AM52" s="601"/>
      <c r="AN52" s="601"/>
      <c r="AO52" s="601"/>
      <c r="AP52" s="601"/>
      <c r="AQ52" s="601"/>
      <c r="AR52" s="601"/>
      <c r="AS52" s="601"/>
      <c r="AT52" s="601"/>
      <c r="AU52" s="601"/>
      <c r="AV52" s="601"/>
      <c r="AW52" s="601"/>
      <c r="AX52" s="601"/>
      <c r="AY52" s="601"/>
      <c r="AZ52" s="601"/>
      <c r="BA52" s="601"/>
      <c r="BB52" s="601"/>
      <c r="BC52" s="601"/>
      <c r="BD52" s="601"/>
      <c r="BE52" s="601"/>
      <c r="BF52" s="601"/>
      <c r="BG52" s="601"/>
      <c r="BH52" s="601"/>
      <c r="BI52" s="601"/>
      <c r="BJ52" s="601"/>
      <c r="BK52" s="601"/>
      <c r="BL52" s="601"/>
      <c r="BM52" s="601"/>
      <c r="BN52" s="601"/>
      <c r="BO52" s="601"/>
      <c r="BP52" s="601"/>
      <c r="BQ52" s="601"/>
      <c r="BR52" s="601"/>
      <c r="BS52" s="601"/>
      <c r="BT52" s="601"/>
      <c r="BU52" s="601"/>
      <c r="BV52" s="601"/>
      <c r="BW52" s="601"/>
      <c r="BX52" s="601"/>
      <c r="BY52" s="601"/>
      <c r="BZ52" s="601"/>
      <c r="CA52" s="601"/>
      <c r="CB52" s="601"/>
      <c r="CC52" s="601"/>
      <c r="CD52" s="601"/>
      <c r="CE52" s="601"/>
      <c r="CF52" s="601"/>
      <c r="CG52" s="601"/>
      <c r="CH52" s="601"/>
      <c r="CI52" s="601"/>
      <c r="CJ52" s="601"/>
      <c r="CK52" s="601"/>
      <c r="CL52" s="601"/>
      <c r="CM52" s="601"/>
      <c r="CN52" s="601"/>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8"/>
      <c r="DL52" s="7"/>
    </row>
    <row r="53" spans="1:116" s="2" customFormat="1" ht="6.75" customHeight="1" x14ac:dyDescent="0.15">
      <c r="A53" s="7"/>
      <c r="B53" s="597"/>
      <c r="C53" s="598"/>
      <c r="D53" s="598"/>
      <c r="E53" s="598"/>
      <c r="F53" s="598"/>
      <c r="G53" s="598"/>
      <c r="H53" s="598"/>
      <c r="I53" s="598"/>
      <c r="J53" s="598"/>
      <c r="K53" s="598"/>
      <c r="L53" s="598"/>
      <c r="M53" s="598"/>
      <c r="N53" s="598"/>
      <c r="O53" s="598"/>
      <c r="P53" s="598"/>
      <c r="Q53" s="598"/>
      <c r="R53" s="598"/>
      <c r="S53" s="598"/>
      <c r="T53" s="598"/>
      <c r="U53" s="598"/>
      <c r="V53" s="598"/>
      <c r="W53" s="598"/>
      <c r="X53" s="598"/>
      <c r="Y53" s="598"/>
      <c r="Z53" s="598"/>
      <c r="AA53" s="598"/>
      <c r="AB53" s="598"/>
      <c r="AC53" s="601"/>
      <c r="AD53" s="601"/>
      <c r="AE53" s="601"/>
      <c r="AF53" s="601"/>
      <c r="AG53" s="601"/>
      <c r="AH53" s="601"/>
      <c r="AI53" s="601"/>
      <c r="AJ53" s="601"/>
      <c r="AK53" s="601"/>
      <c r="AL53" s="601"/>
      <c r="AM53" s="601"/>
      <c r="AN53" s="601"/>
      <c r="AO53" s="601"/>
      <c r="AP53" s="601"/>
      <c r="AQ53" s="601"/>
      <c r="AR53" s="601"/>
      <c r="AS53" s="601"/>
      <c r="AT53" s="601"/>
      <c r="AU53" s="601"/>
      <c r="AV53" s="601"/>
      <c r="AW53" s="601"/>
      <c r="AX53" s="601"/>
      <c r="AY53" s="601"/>
      <c r="AZ53" s="601"/>
      <c r="BA53" s="601"/>
      <c r="BB53" s="601"/>
      <c r="BC53" s="601"/>
      <c r="BD53" s="601"/>
      <c r="BE53" s="601"/>
      <c r="BF53" s="601"/>
      <c r="BG53" s="601"/>
      <c r="BH53" s="601"/>
      <c r="BI53" s="601"/>
      <c r="BJ53" s="601"/>
      <c r="BK53" s="601"/>
      <c r="BL53" s="601"/>
      <c r="BM53" s="601"/>
      <c r="BN53" s="601"/>
      <c r="BO53" s="601"/>
      <c r="BP53" s="601"/>
      <c r="BQ53" s="601"/>
      <c r="BR53" s="601"/>
      <c r="BS53" s="601"/>
      <c r="BT53" s="601"/>
      <c r="BU53" s="601"/>
      <c r="BV53" s="601"/>
      <c r="BW53" s="601"/>
      <c r="BX53" s="601"/>
      <c r="BY53" s="601"/>
      <c r="BZ53" s="601"/>
      <c r="CA53" s="601"/>
      <c r="CB53" s="601"/>
      <c r="CC53" s="601"/>
      <c r="CD53" s="601"/>
      <c r="CE53" s="601"/>
      <c r="CF53" s="601"/>
      <c r="CG53" s="601"/>
      <c r="CH53" s="601"/>
      <c r="CI53" s="601"/>
      <c r="CJ53" s="601"/>
      <c r="CK53" s="601"/>
      <c r="CL53" s="601"/>
      <c r="CM53" s="601"/>
      <c r="CN53" s="601"/>
      <c r="CO53" s="610"/>
      <c r="CP53" s="610"/>
      <c r="CQ53" s="610"/>
      <c r="CR53" s="610"/>
      <c r="CS53" s="610"/>
      <c r="CT53" s="610"/>
      <c r="CU53" s="610"/>
      <c r="CV53" s="610"/>
      <c r="CW53" s="610"/>
      <c r="CX53" s="610"/>
      <c r="CY53" s="610"/>
      <c r="CZ53" s="610"/>
      <c r="DA53" s="610"/>
      <c r="DB53" s="610"/>
      <c r="DC53" s="610"/>
      <c r="DD53" s="610"/>
      <c r="DE53" s="610"/>
      <c r="DF53" s="610"/>
      <c r="DG53" s="610"/>
      <c r="DH53" s="610"/>
      <c r="DI53" s="610"/>
      <c r="DJ53" s="610"/>
      <c r="DK53" s="611"/>
      <c r="DL53" s="7"/>
    </row>
    <row r="54" spans="1:116" s="2" customFormat="1" ht="6.75" customHeight="1" x14ac:dyDescent="0.15">
      <c r="A54" s="7"/>
      <c r="B54" s="597"/>
      <c r="C54" s="598"/>
      <c r="D54" s="598"/>
      <c r="E54" s="598"/>
      <c r="F54" s="598"/>
      <c r="G54" s="598"/>
      <c r="H54" s="598"/>
      <c r="I54" s="598"/>
      <c r="J54" s="598"/>
      <c r="K54" s="598"/>
      <c r="L54" s="598"/>
      <c r="M54" s="598"/>
      <c r="N54" s="598"/>
      <c r="O54" s="598"/>
      <c r="P54" s="598"/>
      <c r="Q54" s="598"/>
      <c r="R54" s="598"/>
      <c r="S54" s="598"/>
      <c r="T54" s="598"/>
      <c r="U54" s="598"/>
      <c r="V54" s="598"/>
      <c r="W54" s="598"/>
      <c r="X54" s="598"/>
      <c r="Y54" s="598"/>
      <c r="Z54" s="598"/>
      <c r="AA54" s="598"/>
      <c r="AB54" s="598"/>
      <c r="AC54" s="601"/>
      <c r="AD54" s="601"/>
      <c r="AE54" s="601"/>
      <c r="AF54" s="601"/>
      <c r="AG54" s="601"/>
      <c r="AH54" s="601"/>
      <c r="AI54" s="601"/>
      <c r="AJ54" s="601"/>
      <c r="AK54" s="601"/>
      <c r="AL54" s="601"/>
      <c r="AM54" s="601"/>
      <c r="AN54" s="601"/>
      <c r="AO54" s="601"/>
      <c r="AP54" s="601"/>
      <c r="AQ54" s="601"/>
      <c r="AR54" s="601"/>
      <c r="AS54" s="601"/>
      <c r="AT54" s="601"/>
      <c r="AU54" s="601"/>
      <c r="AV54" s="601"/>
      <c r="AW54" s="601"/>
      <c r="AX54" s="601"/>
      <c r="AY54" s="601"/>
      <c r="AZ54" s="601"/>
      <c r="BA54" s="601"/>
      <c r="BB54" s="601"/>
      <c r="BC54" s="601"/>
      <c r="BD54" s="601"/>
      <c r="BE54" s="601"/>
      <c r="BF54" s="601"/>
      <c r="BG54" s="601"/>
      <c r="BH54" s="601"/>
      <c r="BI54" s="601"/>
      <c r="BJ54" s="601"/>
      <c r="BK54" s="601"/>
      <c r="BL54" s="601"/>
      <c r="BM54" s="601"/>
      <c r="BN54" s="601"/>
      <c r="BO54" s="601"/>
      <c r="BP54" s="601"/>
      <c r="BQ54" s="601"/>
      <c r="BR54" s="601"/>
      <c r="BS54" s="601"/>
      <c r="BT54" s="601"/>
      <c r="BU54" s="601"/>
      <c r="BV54" s="601"/>
      <c r="BW54" s="601"/>
      <c r="BX54" s="601"/>
      <c r="BY54" s="601"/>
      <c r="BZ54" s="601"/>
      <c r="CA54" s="601"/>
      <c r="CB54" s="601"/>
      <c r="CC54" s="601"/>
      <c r="CD54" s="601"/>
      <c r="CE54" s="601"/>
      <c r="CF54" s="601"/>
      <c r="CG54" s="601"/>
      <c r="CH54" s="601"/>
      <c r="CI54" s="601"/>
      <c r="CJ54" s="601"/>
      <c r="CK54" s="601"/>
      <c r="CL54" s="601"/>
      <c r="CM54" s="601"/>
      <c r="CN54" s="601"/>
      <c r="CO54" s="607"/>
      <c r="CP54" s="607"/>
      <c r="CQ54" s="607"/>
      <c r="CR54" s="607"/>
      <c r="CS54" s="607"/>
      <c r="CT54" s="607"/>
      <c r="CU54" s="607"/>
      <c r="CV54" s="607"/>
      <c r="CW54" s="607"/>
      <c r="CX54" s="607"/>
      <c r="CY54" s="607"/>
      <c r="CZ54" s="607"/>
      <c r="DA54" s="607"/>
      <c r="DB54" s="607"/>
      <c r="DC54" s="607"/>
      <c r="DD54" s="607"/>
      <c r="DE54" s="607"/>
      <c r="DF54" s="607"/>
      <c r="DG54" s="607"/>
      <c r="DH54" s="607"/>
      <c r="DI54" s="607"/>
      <c r="DJ54" s="607"/>
      <c r="DK54" s="608"/>
      <c r="DL54" s="7"/>
    </row>
    <row r="55" spans="1:116" s="2" customFormat="1" ht="6.75" customHeight="1" x14ac:dyDescent="0.15">
      <c r="A55" s="7"/>
      <c r="B55" s="615"/>
      <c r="C55" s="616"/>
      <c r="D55" s="616"/>
      <c r="E55" s="616"/>
      <c r="F55" s="616"/>
      <c r="G55" s="616"/>
      <c r="H55" s="616"/>
      <c r="I55" s="616"/>
      <c r="J55" s="616"/>
      <c r="K55" s="616"/>
      <c r="L55" s="616"/>
      <c r="M55" s="616"/>
      <c r="N55" s="616"/>
      <c r="O55" s="616"/>
      <c r="P55" s="616"/>
      <c r="Q55" s="616"/>
      <c r="R55" s="616"/>
      <c r="S55" s="616"/>
      <c r="T55" s="616"/>
      <c r="U55" s="616"/>
      <c r="V55" s="616"/>
      <c r="W55" s="616"/>
      <c r="X55" s="616"/>
      <c r="Y55" s="616"/>
      <c r="Z55" s="616"/>
      <c r="AA55" s="616"/>
      <c r="AB55" s="616"/>
      <c r="AC55" s="601"/>
      <c r="AD55" s="601"/>
      <c r="AE55" s="601"/>
      <c r="AF55" s="601"/>
      <c r="AG55" s="601"/>
      <c r="AH55" s="601"/>
      <c r="AI55" s="601"/>
      <c r="AJ55" s="601"/>
      <c r="AK55" s="601"/>
      <c r="AL55" s="601"/>
      <c r="AM55" s="601"/>
      <c r="AN55" s="601"/>
      <c r="AO55" s="601"/>
      <c r="AP55" s="601"/>
      <c r="AQ55" s="601"/>
      <c r="AR55" s="601"/>
      <c r="AS55" s="601"/>
      <c r="AT55" s="601"/>
      <c r="AU55" s="601"/>
      <c r="AV55" s="601"/>
      <c r="AW55" s="601"/>
      <c r="AX55" s="601"/>
      <c r="AY55" s="601"/>
      <c r="AZ55" s="601"/>
      <c r="BA55" s="601"/>
      <c r="BB55" s="601"/>
      <c r="BC55" s="601"/>
      <c r="BD55" s="601"/>
      <c r="BE55" s="601"/>
      <c r="BF55" s="601"/>
      <c r="BG55" s="601"/>
      <c r="BH55" s="601"/>
      <c r="BI55" s="601"/>
      <c r="BJ55" s="601"/>
      <c r="BK55" s="601"/>
      <c r="BL55" s="601"/>
      <c r="BM55" s="601"/>
      <c r="BN55" s="601"/>
      <c r="BO55" s="601"/>
      <c r="BP55" s="601"/>
      <c r="BQ55" s="601"/>
      <c r="BR55" s="601"/>
      <c r="BS55" s="601"/>
      <c r="BT55" s="601"/>
      <c r="BU55" s="601"/>
      <c r="BV55" s="601"/>
      <c r="BW55" s="601"/>
      <c r="BX55" s="601"/>
      <c r="BY55" s="601"/>
      <c r="BZ55" s="601"/>
      <c r="CA55" s="601"/>
      <c r="CB55" s="601"/>
      <c r="CC55" s="601"/>
      <c r="CD55" s="601"/>
      <c r="CE55" s="601"/>
      <c r="CF55" s="601"/>
      <c r="CG55" s="601"/>
      <c r="CH55" s="601"/>
      <c r="CI55" s="601"/>
      <c r="CJ55" s="601"/>
      <c r="CK55" s="601"/>
      <c r="CL55" s="601"/>
      <c r="CM55" s="601"/>
      <c r="CN55" s="601"/>
      <c r="CO55" s="607"/>
      <c r="CP55" s="607"/>
      <c r="CQ55" s="607"/>
      <c r="CR55" s="607"/>
      <c r="CS55" s="607"/>
      <c r="CT55" s="607"/>
      <c r="CU55" s="607"/>
      <c r="CV55" s="607"/>
      <c r="CW55" s="607"/>
      <c r="CX55" s="607"/>
      <c r="CY55" s="607"/>
      <c r="CZ55" s="607"/>
      <c r="DA55" s="607"/>
      <c r="DB55" s="607"/>
      <c r="DC55" s="607"/>
      <c r="DD55" s="607"/>
      <c r="DE55" s="607"/>
      <c r="DF55" s="607"/>
      <c r="DG55" s="607"/>
      <c r="DH55" s="607"/>
      <c r="DI55" s="607"/>
      <c r="DJ55" s="607"/>
      <c r="DK55" s="608"/>
      <c r="DL55" s="7"/>
    </row>
    <row r="56" spans="1:116" s="2" customFormat="1" ht="6.75" customHeight="1" x14ac:dyDescent="0.15">
      <c r="A56" s="7"/>
      <c r="B56" s="595"/>
      <c r="C56" s="596"/>
      <c r="D56" s="596"/>
      <c r="E56" s="596"/>
      <c r="F56" s="596"/>
      <c r="G56" s="596"/>
      <c r="H56" s="596"/>
      <c r="I56" s="596"/>
      <c r="J56" s="596"/>
      <c r="K56" s="596"/>
      <c r="L56" s="596"/>
      <c r="M56" s="596"/>
      <c r="N56" s="596"/>
      <c r="O56" s="596"/>
      <c r="P56" s="596"/>
      <c r="Q56" s="596"/>
      <c r="R56" s="596"/>
      <c r="S56" s="596"/>
      <c r="T56" s="596"/>
      <c r="U56" s="596"/>
      <c r="V56" s="596"/>
      <c r="W56" s="596"/>
      <c r="X56" s="596"/>
      <c r="Y56" s="596"/>
      <c r="Z56" s="596"/>
      <c r="AA56" s="596"/>
      <c r="AB56" s="596"/>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1"/>
      <c r="AY56" s="601"/>
      <c r="AZ56" s="601"/>
      <c r="BA56" s="601"/>
      <c r="BB56" s="601"/>
      <c r="BC56" s="601"/>
      <c r="BD56" s="601"/>
      <c r="BE56" s="601"/>
      <c r="BF56" s="601"/>
      <c r="BG56" s="601"/>
      <c r="BH56" s="601"/>
      <c r="BI56" s="601"/>
      <c r="BJ56" s="601"/>
      <c r="BK56" s="601"/>
      <c r="BL56" s="601"/>
      <c r="BM56" s="601"/>
      <c r="BN56" s="601"/>
      <c r="BO56" s="601"/>
      <c r="BP56" s="601"/>
      <c r="BQ56" s="601"/>
      <c r="BR56" s="601"/>
      <c r="BS56" s="601"/>
      <c r="BT56" s="601"/>
      <c r="BU56" s="601"/>
      <c r="BV56" s="601"/>
      <c r="BW56" s="601"/>
      <c r="BX56" s="601"/>
      <c r="BY56" s="601"/>
      <c r="BZ56" s="601"/>
      <c r="CA56" s="601"/>
      <c r="CB56" s="601"/>
      <c r="CC56" s="601"/>
      <c r="CD56" s="601"/>
      <c r="CE56" s="601"/>
      <c r="CF56" s="601"/>
      <c r="CG56" s="601"/>
      <c r="CH56" s="601"/>
      <c r="CI56" s="601"/>
      <c r="CJ56" s="601"/>
      <c r="CK56" s="601"/>
      <c r="CL56" s="601"/>
      <c r="CM56" s="601"/>
      <c r="CN56" s="601"/>
      <c r="CO56" s="603"/>
      <c r="CP56" s="604"/>
      <c r="CQ56" s="604"/>
      <c r="CR56" s="604"/>
      <c r="CS56" s="604"/>
      <c r="CT56" s="604"/>
      <c r="CU56" s="604"/>
      <c r="CV56" s="604"/>
      <c r="CW56" s="604"/>
      <c r="CX56" s="604"/>
      <c r="CY56" s="604"/>
      <c r="CZ56" s="604"/>
      <c r="DA56" s="604"/>
      <c r="DB56" s="604"/>
      <c r="DC56" s="604"/>
      <c r="DD56" s="604"/>
      <c r="DE56" s="604"/>
      <c r="DF56" s="604"/>
      <c r="DG56" s="604"/>
      <c r="DH56" s="604"/>
      <c r="DI56" s="604"/>
      <c r="DJ56" s="604"/>
      <c r="DK56" s="605"/>
      <c r="DL56" s="7"/>
    </row>
    <row r="57" spans="1:116" s="2" customFormat="1" ht="6.75" customHeight="1" x14ac:dyDescent="0.15">
      <c r="A57" s="7"/>
      <c r="B57" s="597"/>
      <c r="C57" s="598"/>
      <c r="D57" s="598"/>
      <c r="E57" s="598"/>
      <c r="F57" s="598"/>
      <c r="G57" s="598"/>
      <c r="H57" s="598"/>
      <c r="I57" s="598"/>
      <c r="J57" s="598"/>
      <c r="K57" s="598"/>
      <c r="L57" s="598"/>
      <c r="M57" s="598"/>
      <c r="N57" s="598"/>
      <c r="O57" s="598"/>
      <c r="P57" s="598"/>
      <c r="Q57" s="598"/>
      <c r="R57" s="598"/>
      <c r="S57" s="598"/>
      <c r="T57" s="598"/>
      <c r="U57" s="598"/>
      <c r="V57" s="598"/>
      <c r="W57" s="598"/>
      <c r="X57" s="598"/>
      <c r="Y57" s="598"/>
      <c r="Z57" s="598"/>
      <c r="AA57" s="598"/>
      <c r="AB57" s="598"/>
      <c r="AC57" s="601"/>
      <c r="AD57" s="601"/>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601"/>
      <c r="BC57" s="601"/>
      <c r="BD57" s="601"/>
      <c r="BE57" s="601"/>
      <c r="BF57" s="601"/>
      <c r="BG57" s="601"/>
      <c r="BH57" s="601"/>
      <c r="BI57" s="601"/>
      <c r="BJ57" s="601"/>
      <c r="BK57" s="601"/>
      <c r="BL57" s="601"/>
      <c r="BM57" s="601"/>
      <c r="BN57" s="601"/>
      <c r="BO57" s="601"/>
      <c r="BP57" s="601"/>
      <c r="BQ57" s="601"/>
      <c r="BR57" s="601"/>
      <c r="BS57" s="601"/>
      <c r="BT57" s="601"/>
      <c r="BU57" s="601"/>
      <c r="BV57" s="601"/>
      <c r="BW57" s="601"/>
      <c r="BX57" s="601"/>
      <c r="BY57" s="601"/>
      <c r="BZ57" s="601"/>
      <c r="CA57" s="601"/>
      <c r="CB57" s="601"/>
      <c r="CC57" s="601"/>
      <c r="CD57" s="601"/>
      <c r="CE57" s="601"/>
      <c r="CF57" s="601"/>
      <c r="CG57" s="601"/>
      <c r="CH57" s="601"/>
      <c r="CI57" s="601"/>
      <c r="CJ57" s="601"/>
      <c r="CK57" s="601"/>
      <c r="CL57" s="601"/>
      <c r="CM57" s="601"/>
      <c r="CN57" s="601"/>
      <c r="CO57" s="606"/>
      <c r="CP57" s="607"/>
      <c r="CQ57" s="607"/>
      <c r="CR57" s="607"/>
      <c r="CS57" s="607"/>
      <c r="CT57" s="607"/>
      <c r="CU57" s="607"/>
      <c r="CV57" s="607"/>
      <c r="CW57" s="607"/>
      <c r="CX57" s="607"/>
      <c r="CY57" s="607"/>
      <c r="CZ57" s="607"/>
      <c r="DA57" s="607"/>
      <c r="DB57" s="607"/>
      <c r="DC57" s="607"/>
      <c r="DD57" s="607"/>
      <c r="DE57" s="607"/>
      <c r="DF57" s="607"/>
      <c r="DG57" s="607"/>
      <c r="DH57" s="607"/>
      <c r="DI57" s="607"/>
      <c r="DJ57" s="607"/>
      <c r="DK57" s="608"/>
      <c r="DL57" s="7"/>
    </row>
    <row r="58" spans="1:116" s="2" customFormat="1" ht="6.75" customHeight="1" x14ac:dyDescent="0.15">
      <c r="A58" s="7"/>
      <c r="B58" s="597"/>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AB58" s="598"/>
      <c r="AC58" s="601"/>
      <c r="AD58" s="601"/>
      <c r="AE58" s="601"/>
      <c r="AF58" s="601"/>
      <c r="AG58" s="601"/>
      <c r="AH58" s="601"/>
      <c r="AI58" s="601"/>
      <c r="AJ58" s="601"/>
      <c r="AK58" s="601"/>
      <c r="AL58" s="601"/>
      <c r="AM58" s="601"/>
      <c r="AN58" s="601"/>
      <c r="AO58" s="601"/>
      <c r="AP58" s="601"/>
      <c r="AQ58" s="601"/>
      <c r="AR58" s="601"/>
      <c r="AS58" s="601"/>
      <c r="AT58" s="601"/>
      <c r="AU58" s="601"/>
      <c r="AV58" s="601"/>
      <c r="AW58" s="601"/>
      <c r="AX58" s="601"/>
      <c r="AY58" s="601"/>
      <c r="AZ58" s="601"/>
      <c r="BA58" s="601"/>
      <c r="BB58" s="601"/>
      <c r="BC58" s="601"/>
      <c r="BD58" s="601"/>
      <c r="BE58" s="601"/>
      <c r="BF58" s="601"/>
      <c r="BG58" s="601"/>
      <c r="BH58" s="601"/>
      <c r="BI58" s="601"/>
      <c r="BJ58" s="601"/>
      <c r="BK58" s="601"/>
      <c r="BL58" s="601"/>
      <c r="BM58" s="601"/>
      <c r="BN58" s="601"/>
      <c r="BO58" s="601"/>
      <c r="BP58" s="601"/>
      <c r="BQ58" s="601"/>
      <c r="BR58" s="601"/>
      <c r="BS58" s="601"/>
      <c r="BT58" s="601"/>
      <c r="BU58" s="601"/>
      <c r="BV58" s="601"/>
      <c r="BW58" s="601"/>
      <c r="BX58" s="601"/>
      <c r="BY58" s="601"/>
      <c r="BZ58" s="601"/>
      <c r="CA58" s="601"/>
      <c r="CB58" s="601"/>
      <c r="CC58" s="601"/>
      <c r="CD58" s="601"/>
      <c r="CE58" s="601"/>
      <c r="CF58" s="601"/>
      <c r="CG58" s="601"/>
      <c r="CH58" s="601"/>
      <c r="CI58" s="601"/>
      <c r="CJ58" s="601"/>
      <c r="CK58" s="601"/>
      <c r="CL58" s="601"/>
      <c r="CM58" s="601"/>
      <c r="CN58" s="601"/>
      <c r="CO58" s="619"/>
      <c r="CP58" s="620"/>
      <c r="CQ58" s="620"/>
      <c r="CR58" s="620"/>
      <c r="CS58" s="620"/>
      <c r="CT58" s="620"/>
      <c r="CU58" s="620"/>
      <c r="CV58" s="620"/>
      <c r="CW58" s="620"/>
      <c r="CX58" s="620"/>
      <c r="CY58" s="620"/>
      <c r="CZ58" s="620"/>
      <c r="DA58" s="620"/>
      <c r="DB58" s="620"/>
      <c r="DC58" s="620"/>
      <c r="DD58" s="620"/>
      <c r="DE58" s="620"/>
      <c r="DF58" s="620"/>
      <c r="DG58" s="620"/>
      <c r="DH58" s="620"/>
      <c r="DI58" s="620"/>
      <c r="DJ58" s="620"/>
      <c r="DK58" s="621"/>
      <c r="DL58" s="7"/>
    </row>
    <row r="59" spans="1:116" s="2" customFormat="1" ht="6.75" customHeight="1" x14ac:dyDescent="0.15">
      <c r="A59" s="7"/>
      <c r="B59" s="597"/>
      <c r="C59" s="598"/>
      <c r="D59" s="598"/>
      <c r="E59" s="598"/>
      <c r="F59" s="598"/>
      <c r="G59" s="598"/>
      <c r="H59" s="598"/>
      <c r="I59" s="598"/>
      <c r="J59" s="598"/>
      <c r="K59" s="598"/>
      <c r="L59" s="598"/>
      <c r="M59" s="598"/>
      <c r="N59" s="598"/>
      <c r="O59" s="598"/>
      <c r="P59" s="598"/>
      <c r="Q59" s="598"/>
      <c r="R59" s="598"/>
      <c r="S59" s="598"/>
      <c r="T59" s="598"/>
      <c r="U59" s="598"/>
      <c r="V59" s="598"/>
      <c r="W59" s="598"/>
      <c r="X59" s="598"/>
      <c r="Y59" s="598"/>
      <c r="Z59" s="598"/>
      <c r="AA59" s="598"/>
      <c r="AB59" s="598"/>
      <c r="AC59" s="601"/>
      <c r="AD59" s="601"/>
      <c r="AE59" s="601"/>
      <c r="AF59" s="601"/>
      <c r="AG59" s="601"/>
      <c r="AH59" s="601"/>
      <c r="AI59" s="601"/>
      <c r="AJ59" s="601"/>
      <c r="AK59" s="601"/>
      <c r="AL59" s="601"/>
      <c r="AM59" s="601"/>
      <c r="AN59" s="601"/>
      <c r="AO59" s="601"/>
      <c r="AP59" s="601"/>
      <c r="AQ59" s="601"/>
      <c r="AR59" s="601"/>
      <c r="AS59" s="601"/>
      <c r="AT59" s="601"/>
      <c r="AU59" s="601"/>
      <c r="AV59" s="601"/>
      <c r="AW59" s="601"/>
      <c r="AX59" s="601"/>
      <c r="AY59" s="601"/>
      <c r="AZ59" s="601"/>
      <c r="BA59" s="601"/>
      <c r="BB59" s="601"/>
      <c r="BC59" s="601"/>
      <c r="BD59" s="601"/>
      <c r="BE59" s="601"/>
      <c r="BF59" s="601"/>
      <c r="BG59" s="601"/>
      <c r="BH59" s="601"/>
      <c r="BI59" s="601"/>
      <c r="BJ59" s="601"/>
      <c r="BK59" s="601"/>
      <c r="BL59" s="601"/>
      <c r="BM59" s="601"/>
      <c r="BN59" s="601"/>
      <c r="BO59" s="601"/>
      <c r="BP59" s="601"/>
      <c r="BQ59" s="601"/>
      <c r="BR59" s="601"/>
      <c r="BS59" s="601"/>
      <c r="BT59" s="601"/>
      <c r="BU59" s="601"/>
      <c r="BV59" s="601"/>
      <c r="BW59" s="601"/>
      <c r="BX59" s="601"/>
      <c r="BY59" s="601"/>
      <c r="BZ59" s="601"/>
      <c r="CA59" s="601"/>
      <c r="CB59" s="601"/>
      <c r="CC59" s="601"/>
      <c r="CD59" s="601"/>
      <c r="CE59" s="601"/>
      <c r="CF59" s="601"/>
      <c r="CG59" s="601"/>
      <c r="CH59" s="601"/>
      <c r="CI59" s="601"/>
      <c r="CJ59" s="601"/>
      <c r="CK59" s="601"/>
      <c r="CL59" s="601"/>
      <c r="CM59" s="601"/>
      <c r="CN59" s="601"/>
      <c r="CO59" s="606"/>
      <c r="CP59" s="607"/>
      <c r="CQ59" s="607"/>
      <c r="CR59" s="607"/>
      <c r="CS59" s="607"/>
      <c r="CT59" s="607"/>
      <c r="CU59" s="607"/>
      <c r="CV59" s="607"/>
      <c r="CW59" s="607"/>
      <c r="CX59" s="607"/>
      <c r="CY59" s="607"/>
      <c r="CZ59" s="607"/>
      <c r="DA59" s="607"/>
      <c r="DB59" s="607"/>
      <c r="DC59" s="607"/>
      <c r="DD59" s="607"/>
      <c r="DE59" s="607"/>
      <c r="DF59" s="607"/>
      <c r="DG59" s="607"/>
      <c r="DH59" s="607"/>
      <c r="DI59" s="607"/>
      <c r="DJ59" s="607"/>
      <c r="DK59" s="608"/>
      <c r="DL59" s="7"/>
    </row>
    <row r="60" spans="1:116" s="2" customFormat="1" ht="6.75" customHeight="1" x14ac:dyDescent="0.15">
      <c r="A60" s="7"/>
      <c r="B60" s="597"/>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01"/>
      <c r="BN60" s="601"/>
      <c r="BO60" s="601"/>
      <c r="BP60" s="601"/>
      <c r="BQ60" s="601"/>
      <c r="BR60" s="601"/>
      <c r="BS60" s="601"/>
      <c r="BT60" s="601"/>
      <c r="BU60" s="601"/>
      <c r="BV60" s="601"/>
      <c r="BW60" s="601"/>
      <c r="BX60" s="601"/>
      <c r="BY60" s="601"/>
      <c r="BZ60" s="601"/>
      <c r="CA60" s="601"/>
      <c r="CB60" s="601"/>
      <c r="CC60" s="601"/>
      <c r="CD60" s="601"/>
      <c r="CE60" s="601"/>
      <c r="CF60" s="601"/>
      <c r="CG60" s="601"/>
      <c r="CH60" s="601"/>
      <c r="CI60" s="601"/>
      <c r="CJ60" s="601"/>
      <c r="CK60" s="601"/>
      <c r="CL60" s="601"/>
      <c r="CM60" s="601"/>
      <c r="CN60" s="601"/>
      <c r="CO60" s="606"/>
      <c r="CP60" s="607"/>
      <c r="CQ60" s="607"/>
      <c r="CR60" s="607"/>
      <c r="CS60" s="607"/>
      <c r="CT60" s="607"/>
      <c r="CU60" s="607"/>
      <c r="CV60" s="607"/>
      <c r="CW60" s="607"/>
      <c r="CX60" s="607"/>
      <c r="CY60" s="607"/>
      <c r="CZ60" s="607"/>
      <c r="DA60" s="607"/>
      <c r="DB60" s="607"/>
      <c r="DC60" s="607"/>
      <c r="DD60" s="607"/>
      <c r="DE60" s="607"/>
      <c r="DF60" s="607"/>
      <c r="DG60" s="607"/>
      <c r="DH60" s="607"/>
      <c r="DI60" s="607"/>
      <c r="DJ60" s="607"/>
      <c r="DK60" s="608"/>
      <c r="DL60" s="7"/>
    </row>
    <row r="61" spans="1:116" s="2" customFormat="1" ht="6.75" customHeight="1" x14ac:dyDescent="0.15">
      <c r="A61" s="7"/>
      <c r="B61" s="615"/>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616"/>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601"/>
      <c r="BC61" s="601"/>
      <c r="BD61" s="601"/>
      <c r="BE61" s="601"/>
      <c r="BF61" s="601"/>
      <c r="BG61" s="601"/>
      <c r="BH61" s="601"/>
      <c r="BI61" s="601"/>
      <c r="BJ61" s="601"/>
      <c r="BK61" s="601"/>
      <c r="BL61" s="601"/>
      <c r="BM61" s="601"/>
      <c r="BN61" s="601"/>
      <c r="BO61" s="601"/>
      <c r="BP61" s="601"/>
      <c r="BQ61" s="601"/>
      <c r="BR61" s="601"/>
      <c r="BS61" s="601"/>
      <c r="BT61" s="601"/>
      <c r="BU61" s="601"/>
      <c r="BV61" s="601"/>
      <c r="BW61" s="601"/>
      <c r="BX61" s="601"/>
      <c r="BY61" s="601"/>
      <c r="BZ61" s="601"/>
      <c r="CA61" s="601"/>
      <c r="CB61" s="601"/>
      <c r="CC61" s="601"/>
      <c r="CD61" s="601"/>
      <c r="CE61" s="601"/>
      <c r="CF61" s="601"/>
      <c r="CG61" s="601"/>
      <c r="CH61" s="601"/>
      <c r="CI61" s="601"/>
      <c r="CJ61" s="601"/>
      <c r="CK61" s="601"/>
      <c r="CL61" s="601"/>
      <c r="CM61" s="601"/>
      <c r="CN61" s="601"/>
      <c r="CO61" s="622"/>
      <c r="CP61" s="623"/>
      <c r="CQ61" s="623"/>
      <c r="CR61" s="623"/>
      <c r="CS61" s="623"/>
      <c r="CT61" s="623"/>
      <c r="CU61" s="623"/>
      <c r="CV61" s="623"/>
      <c r="CW61" s="623"/>
      <c r="CX61" s="623"/>
      <c r="CY61" s="623"/>
      <c r="CZ61" s="623"/>
      <c r="DA61" s="623"/>
      <c r="DB61" s="623"/>
      <c r="DC61" s="623"/>
      <c r="DD61" s="623"/>
      <c r="DE61" s="623"/>
      <c r="DF61" s="623"/>
      <c r="DG61" s="623"/>
      <c r="DH61" s="623"/>
      <c r="DI61" s="623"/>
      <c r="DJ61" s="623"/>
      <c r="DK61" s="624"/>
      <c r="DL61" s="7"/>
    </row>
    <row r="62" spans="1:116" s="2" customFormat="1" ht="6.75" customHeight="1" x14ac:dyDescent="0.15">
      <c r="A62" s="7"/>
      <c r="B62" s="595"/>
      <c r="C62" s="596"/>
      <c r="D62" s="596"/>
      <c r="E62" s="596"/>
      <c r="F62" s="596"/>
      <c r="G62" s="596"/>
      <c r="H62" s="596"/>
      <c r="I62" s="596"/>
      <c r="J62" s="596"/>
      <c r="K62" s="596"/>
      <c r="L62" s="596"/>
      <c r="M62" s="596"/>
      <c r="N62" s="596"/>
      <c r="O62" s="596"/>
      <c r="P62" s="596"/>
      <c r="Q62" s="596"/>
      <c r="R62" s="596"/>
      <c r="S62" s="596"/>
      <c r="T62" s="596"/>
      <c r="U62" s="596"/>
      <c r="V62" s="596"/>
      <c r="W62" s="596"/>
      <c r="X62" s="596"/>
      <c r="Y62" s="596"/>
      <c r="Z62" s="596"/>
      <c r="AA62" s="596"/>
      <c r="AB62" s="596"/>
      <c r="AC62" s="601"/>
      <c r="AD62" s="601"/>
      <c r="AE62" s="601"/>
      <c r="AF62" s="601"/>
      <c r="AG62" s="601"/>
      <c r="AH62" s="601"/>
      <c r="AI62" s="601"/>
      <c r="AJ62" s="601"/>
      <c r="AK62" s="601"/>
      <c r="AL62" s="601"/>
      <c r="AM62" s="601"/>
      <c r="AN62" s="601"/>
      <c r="AO62" s="601"/>
      <c r="AP62" s="601"/>
      <c r="AQ62" s="601"/>
      <c r="AR62" s="601"/>
      <c r="AS62" s="601"/>
      <c r="AT62" s="601"/>
      <c r="AU62" s="601"/>
      <c r="AV62" s="601"/>
      <c r="AW62" s="601"/>
      <c r="AX62" s="601"/>
      <c r="AY62" s="601"/>
      <c r="AZ62" s="601"/>
      <c r="BA62" s="601"/>
      <c r="BB62" s="601"/>
      <c r="BC62" s="601"/>
      <c r="BD62" s="601"/>
      <c r="BE62" s="601"/>
      <c r="BF62" s="601"/>
      <c r="BG62" s="601"/>
      <c r="BH62" s="601"/>
      <c r="BI62" s="601"/>
      <c r="BJ62" s="601"/>
      <c r="BK62" s="601"/>
      <c r="BL62" s="601"/>
      <c r="BM62" s="601"/>
      <c r="BN62" s="601"/>
      <c r="BO62" s="601"/>
      <c r="BP62" s="601"/>
      <c r="BQ62" s="601"/>
      <c r="BR62" s="601"/>
      <c r="BS62" s="601"/>
      <c r="BT62" s="601"/>
      <c r="BU62" s="601"/>
      <c r="BV62" s="601"/>
      <c r="BW62" s="601"/>
      <c r="BX62" s="601"/>
      <c r="BY62" s="601"/>
      <c r="BZ62" s="601"/>
      <c r="CA62" s="601"/>
      <c r="CB62" s="601"/>
      <c r="CC62" s="601"/>
      <c r="CD62" s="601"/>
      <c r="CE62" s="601"/>
      <c r="CF62" s="601"/>
      <c r="CG62" s="601"/>
      <c r="CH62" s="601"/>
      <c r="CI62" s="601"/>
      <c r="CJ62" s="601"/>
      <c r="CK62" s="601"/>
      <c r="CL62" s="601"/>
      <c r="CM62" s="601"/>
      <c r="CN62" s="601"/>
      <c r="CO62" s="603"/>
      <c r="CP62" s="604"/>
      <c r="CQ62" s="604"/>
      <c r="CR62" s="604"/>
      <c r="CS62" s="604"/>
      <c r="CT62" s="604"/>
      <c r="CU62" s="604"/>
      <c r="CV62" s="604"/>
      <c r="CW62" s="604"/>
      <c r="CX62" s="604"/>
      <c r="CY62" s="604"/>
      <c r="CZ62" s="604"/>
      <c r="DA62" s="604"/>
      <c r="DB62" s="604"/>
      <c r="DC62" s="604"/>
      <c r="DD62" s="604"/>
      <c r="DE62" s="604"/>
      <c r="DF62" s="604"/>
      <c r="DG62" s="604"/>
      <c r="DH62" s="604"/>
      <c r="DI62" s="604"/>
      <c r="DJ62" s="604"/>
      <c r="DK62" s="605"/>
      <c r="DL62" s="7"/>
    </row>
    <row r="63" spans="1:116" s="2" customFormat="1" ht="6.75" customHeight="1" x14ac:dyDescent="0.15">
      <c r="A63" s="7"/>
      <c r="B63" s="597"/>
      <c r="C63" s="598"/>
      <c r="D63" s="598"/>
      <c r="E63" s="598"/>
      <c r="F63" s="598"/>
      <c r="G63" s="598"/>
      <c r="H63" s="598"/>
      <c r="I63" s="598"/>
      <c r="J63" s="598"/>
      <c r="K63" s="598"/>
      <c r="L63" s="598"/>
      <c r="M63" s="598"/>
      <c r="N63" s="598"/>
      <c r="O63" s="598"/>
      <c r="P63" s="598"/>
      <c r="Q63" s="598"/>
      <c r="R63" s="598"/>
      <c r="S63" s="598"/>
      <c r="T63" s="598"/>
      <c r="U63" s="598"/>
      <c r="V63" s="598"/>
      <c r="W63" s="598"/>
      <c r="X63" s="598"/>
      <c r="Y63" s="598"/>
      <c r="Z63" s="598"/>
      <c r="AA63" s="598"/>
      <c r="AB63" s="598"/>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1"/>
      <c r="AY63" s="601"/>
      <c r="AZ63" s="601"/>
      <c r="BA63" s="601"/>
      <c r="BB63" s="601"/>
      <c r="BC63" s="601"/>
      <c r="BD63" s="601"/>
      <c r="BE63" s="601"/>
      <c r="BF63" s="601"/>
      <c r="BG63" s="601"/>
      <c r="BH63" s="601"/>
      <c r="BI63" s="601"/>
      <c r="BJ63" s="601"/>
      <c r="BK63" s="601"/>
      <c r="BL63" s="601"/>
      <c r="BM63" s="601"/>
      <c r="BN63" s="601"/>
      <c r="BO63" s="601"/>
      <c r="BP63" s="601"/>
      <c r="BQ63" s="601"/>
      <c r="BR63" s="601"/>
      <c r="BS63" s="601"/>
      <c r="BT63" s="601"/>
      <c r="BU63" s="601"/>
      <c r="BV63" s="601"/>
      <c r="BW63" s="601"/>
      <c r="BX63" s="601"/>
      <c r="BY63" s="601"/>
      <c r="BZ63" s="601"/>
      <c r="CA63" s="601"/>
      <c r="CB63" s="601"/>
      <c r="CC63" s="601"/>
      <c r="CD63" s="601"/>
      <c r="CE63" s="601"/>
      <c r="CF63" s="601"/>
      <c r="CG63" s="601"/>
      <c r="CH63" s="601"/>
      <c r="CI63" s="601"/>
      <c r="CJ63" s="601"/>
      <c r="CK63" s="601"/>
      <c r="CL63" s="601"/>
      <c r="CM63" s="601"/>
      <c r="CN63" s="601"/>
      <c r="CO63" s="606"/>
      <c r="CP63" s="607"/>
      <c r="CQ63" s="607"/>
      <c r="CR63" s="607"/>
      <c r="CS63" s="607"/>
      <c r="CT63" s="607"/>
      <c r="CU63" s="607"/>
      <c r="CV63" s="607"/>
      <c r="CW63" s="607"/>
      <c r="CX63" s="607"/>
      <c r="CY63" s="607"/>
      <c r="CZ63" s="607"/>
      <c r="DA63" s="607"/>
      <c r="DB63" s="607"/>
      <c r="DC63" s="607"/>
      <c r="DD63" s="607"/>
      <c r="DE63" s="607"/>
      <c r="DF63" s="607"/>
      <c r="DG63" s="607"/>
      <c r="DH63" s="607"/>
      <c r="DI63" s="607"/>
      <c r="DJ63" s="607"/>
      <c r="DK63" s="608"/>
      <c r="DL63" s="7"/>
    </row>
    <row r="64" spans="1:116" s="2" customFormat="1" ht="6.75" customHeight="1" x14ac:dyDescent="0.15">
      <c r="A64" s="7"/>
      <c r="B64" s="597"/>
      <c r="C64" s="598"/>
      <c r="D64" s="598"/>
      <c r="E64" s="598"/>
      <c r="F64" s="598"/>
      <c r="G64" s="598"/>
      <c r="H64" s="598"/>
      <c r="I64" s="598"/>
      <c r="J64" s="598"/>
      <c r="K64" s="598"/>
      <c r="L64" s="598"/>
      <c r="M64" s="598"/>
      <c r="N64" s="598"/>
      <c r="O64" s="598"/>
      <c r="P64" s="598"/>
      <c r="Q64" s="598"/>
      <c r="R64" s="598"/>
      <c r="S64" s="598"/>
      <c r="T64" s="598"/>
      <c r="U64" s="598"/>
      <c r="V64" s="598"/>
      <c r="W64" s="598"/>
      <c r="X64" s="598"/>
      <c r="Y64" s="598"/>
      <c r="Z64" s="598"/>
      <c r="AA64" s="598"/>
      <c r="AB64" s="598"/>
      <c r="AC64" s="601"/>
      <c r="AD64" s="601"/>
      <c r="AE64" s="601"/>
      <c r="AF64" s="601"/>
      <c r="AG64" s="601"/>
      <c r="AH64" s="601"/>
      <c r="AI64" s="601"/>
      <c r="AJ64" s="601"/>
      <c r="AK64" s="601"/>
      <c r="AL64" s="601"/>
      <c r="AM64" s="601"/>
      <c r="AN64" s="601"/>
      <c r="AO64" s="601"/>
      <c r="AP64" s="601"/>
      <c r="AQ64" s="601"/>
      <c r="AR64" s="601"/>
      <c r="AS64" s="601"/>
      <c r="AT64" s="601"/>
      <c r="AU64" s="601"/>
      <c r="AV64" s="601"/>
      <c r="AW64" s="601"/>
      <c r="AX64" s="601"/>
      <c r="AY64" s="601"/>
      <c r="AZ64" s="601"/>
      <c r="BA64" s="601"/>
      <c r="BB64" s="601"/>
      <c r="BC64" s="601"/>
      <c r="BD64" s="601"/>
      <c r="BE64" s="601"/>
      <c r="BF64" s="601"/>
      <c r="BG64" s="601"/>
      <c r="BH64" s="601"/>
      <c r="BI64" s="601"/>
      <c r="BJ64" s="601"/>
      <c r="BK64" s="601"/>
      <c r="BL64" s="601"/>
      <c r="BM64" s="601"/>
      <c r="BN64" s="601"/>
      <c r="BO64" s="601"/>
      <c r="BP64" s="601"/>
      <c r="BQ64" s="601"/>
      <c r="BR64" s="601"/>
      <c r="BS64" s="601"/>
      <c r="BT64" s="601"/>
      <c r="BU64" s="601"/>
      <c r="BV64" s="601"/>
      <c r="BW64" s="601"/>
      <c r="BX64" s="601"/>
      <c r="BY64" s="601"/>
      <c r="BZ64" s="601"/>
      <c r="CA64" s="601"/>
      <c r="CB64" s="601"/>
      <c r="CC64" s="601"/>
      <c r="CD64" s="601"/>
      <c r="CE64" s="601"/>
      <c r="CF64" s="601"/>
      <c r="CG64" s="601"/>
      <c r="CH64" s="601"/>
      <c r="CI64" s="601"/>
      <c r="CJ64" s="601"/>
      <c r="CK64" s="601"/>
      <c r="CL64" s="601"/>
      <c r="CM64" s="601"/>
      <c r="CN64" s="601"/>
      <c r="CO64" s="606"/>
      <c r="CP64" s="607"/>
      <c r="CQ64" s="607"/>
      <c r="CR64" s="607"/>
      <c r="CS64" s="607"/>
      <c r="CT64" s="607"/>
      <c r="CU64" s="607"/>
      <c r="CV64" s="607"/>
      <c r="CW64" s="607"/>
      <c r="CX64" s="607"/>
      <c r="CY64" s="607"/>
      <c r="CZ64" s="607"/>
      <c r="DA64" s="607"/>
      <c r="DB64" s="607"/>
      <c r="DC64" s="607"/>
      <c r="DD64" s="607"/>
      <c r="DE64" s="607"/>
      <c r="DF64" s="607"/>
      <c r="DG64" s="607"/>
      <c r="DH64" s="607"/>
      <c r="DI64" s="607"/>
      <c r="DJ64" s="607"/>
      <c r="DK64" s="608"/>
      <c r="DL64" s="7"/>
    </row>
    <row r="65" spans="1:116" s="2" customFormat="1" ht="6.75" customHeight="1" x14ac:dyDescent="0.15">
      <c r="A65" s="7"/>
      <c r="B65" s="597"/>
      <c r="C65" s="598"/>
      <c r="D65" s="598"/>
      <c r="E65" s="598"/>
      <c r="F65" s="598"/>
      <c r="G65" s="598"/>
      <c r="H65" s="598"/>
      <c r="I65" s="598"/>
      <c r="J65" s="598"/>
      <c r="K65" s="598"/>
      <c r="L65" s="598"/>
      <c r="M65" s="598"/>
      <c r="N65" s="598"/>
      <c r="O65" s="598"/>
      <c r="P65" s="598"/>
      <c r="Q65" s="598"/>
      <c r="R65" s="598"/>
      <c r="S65" s="598"/>
      <c r="T65" s="598"/>
      <c r="U65" s="598"/>
      <c r="V65" s="598"/>
      <c r="W65" s="598"/>
      <c r="X65" s="598"/>
      <c r="Y65" s="598"/>
      <c r="Z65" s="598"/>
      <c r="AA65" s="598"/>
      <c r="AB65" s="598"/>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1"/>
      <c r="AZ65" s="601"/>
      <c r="BA65" s="601"/>
      <c r="BB65" s="601"/>
      <c r="BC65" s="601"/>
      <c r="BD65" s="601"/>
      <c r="BE65" s="601"/>
      <c r="BF65" s="601"/>
      <c r="BG65" s="601"/>
      <c r="BH65" s="601"/>
      <c r="BI65" s="601"/>
      <c r="BJ65" s="601"/>
      <c r="BK65" s="601"/>
      <c r="BL65" s="601"/>
      <c r="BM65" s="601"/>
      <c r="BN65" s="601"/>
      <c r="BO65" s="601"/>
      <c r="BP65" s="601"/>
      <c r="BQ65" s="601"/>
      <c r="BR65" s="601"/>
      <c r="BS65" s="601"/>
      <c r="BT65" s="601"/>
      <c r="BU65" s="601"/>
      <c r="BV65" s="601"/>
      <c r="BW65" s="601"/>
      <c r="BX65" s="601"/>
      <c r="BY65" s="601"/>
      <c r="BZ65" s="601"/>
      <c r="CA65" s="601"/>
      <c r="CB65" s="601"/>
      <c r="CC65" s="601"/>
      <c r="CD65" s="601"/>
      <c r="CE65" s="601"/>
      <c r="CF65" s="601"/>
      <c r="CG65" s="601"/>
      <c r="CH65" s="601"/>
      <c r="CI65" s="601"/>
      <c r="CJ65" s="601"/>
      <c r="CK65" s="601"/>
      <c r="CL65" s="601"/>
      <c r="CM65" s="601"/>
      <c r="CN65" s="601"/>
      <c r="CO65" s="609"/>
      <c r="CP65" s="610"/>
      <c r="CQ65" s="610"/>
      <c r="CR65" s="610"/>
      <c r="CS65" s="610"/>
      <c r="CT65" s="610"/>
      <c r="CU65" s="610"/>
      <c r="CV65" s="610"/>
      <c r="CW65" s="610"/>
      <c r="CX65" s="610"/>
      <c r="CY65" s="610"/>
      <c r="CZ65" s="610"/>
      <c r="DA65" s="610"/>
      <c r="DB65" s="610"/>
      <c r="DC65" s="610"/>
      <c r="DD65" s="610"/>
      <c r="DE65" s="610"/>
      <c r="DF65" s="610"/>
      <c r="DG65" s="610"/>
      <c r="DH65" s="610"/>
      <c r="DI65" s="610"/>
      <c r="DJ65" s="610"/>
      <c r="DK65" s="611"/>
      <c r="DL65" s="7"/>
    </row>
    <row r="66" spans="1:116" s="2" customFormat="1" ht="6.75" customHeight="1" x14ac:dyDescent="0.15">
      <c r="A66" s="7"/>
      <c r="B66" s="597"/>
      <c r="C66" s="598"/>
      <c r="D66" s="598"/>
      <c r="E66" s="598"/>
      <c r="F66" s="598"/>
      <c r="G66" s="598"/>
      <c r="H66" s="598"/>
      <c r="I66" s="598"/>
      <c r="J66" s="598"/>
      <c r="K66" s="598"/>
      <c r="L66" s="598"/>
      <c r="M66" s="598"/>
      <c r="N66" s="598"/>
      <c r="O66" s="598"/>
      <c r="P66" s="598"/>
      <c r="Q66" s="598"/>
      <c r="R66" s="598"/>
      <c r="S66" s="598"/>
      <c r="T66" s="598"/>
      <c r="U66" s="598"/>
      <c r="V66" s="598"/>
      <c r="W66" s="598"/>
      <c r="X66" s="598"/>
      <c r="Y66" s="598"/>
      <c r="Z66" s="598"/>
      <c r="AA66" s="598"/>
      <c r="AB66" s="598"/>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1"/>
      <c r="BH66" s="601"/>
      <c r="BI66" s="601"/>
      <c r="BJ66" s="601"/>
      <c r="BK66" s="601"/>
      <c r="BL66" s="601"/>
      <c r="BM66" s="601"/>
      <c r="BN66" s="601"/>
      <c r="BO66" s="601"/>
      <c r="BP66" s="601"/>
      <c r="BQ66" s="601"/>
      <c r="BR66" s="601"/>
      <c r="BS66" s="601"/>
      <c r="BT66" s="601"/>
      <c r="BU66" s="601"/>
      <c r="BV66" s="601"/>
      <c r="BW66" s="601"/>
      <c r="BX66" s="601"/>
      <c r="BY66" s="601"/>
      <c r="BZ66" s="601"/>
      <c r="CA66" s="601"/>
      <c r="CB66" s="601"/>
      <c r="CC66" s="601"/>
      <c r="CD66" s="601"/>
      <c r="CE66" s="601"/>
      <c r="CF66" s="601"/>
      <c r="CG66" s="601"/>
      <c r="CH66" s="601"/>
      <c r="CI66" s="601"/>
      <c r="CJ66" s="601"/>
      <c r="CK66" s="601"/>
      <c r="CL66" s="601"/>
      <c r="CM66" s="601"/>
      <c r="CN66" s="601"/>
      <c r="CO66" s="606"/>
      <c r="CP66" s="607"/>
      <c r="CQ66" s="607"/>
      <c r="CR66" s="607"/>
      <c r="CS66" s="607"/>
      <c r="CT66" s="607"/>
      <c r="CU66" s="607"/>
      <c r="CV66" s="607"/>
      <c r="CW66" s="607"/>
      <c r="CX66" s="607"/>
      <c r="CY66" s="607"/>
      <c r="CZ66" s="607"/>
      <c r="DA66" s="607"/>
      <c r="DB66" s="607"/>
      <c r="DC66" s="607"/>
      <c r="DD66" s="607"/>
      <c r="DE66" s="607"/>
      <c r="DF66" s="607"/>
      <c r="DG66" s="607"/>
      <c r="DH66" s="607"/>
      <c r="DI66" s="607"/>
      <c r="DJ66" s="607"/>
      <c r="DK66" s="608"/>
      <c r="DL66" s="7"/>
    </row>
    <row r="67" spans="1:116" s="2" customFormat="1" ht="6.75" customHeight="1" thickBot="1" x14ac:dyDescent="0.2">
      <c r="A67" s="7"/>
      <c r="B67" s="599"/>
      <c r="C67" s="600"/>
      <c r="D67" s="600"/>
      <c r="E67" s="600"/>
      <c r="F67" s="600"/>
      <c r="G67" s="600"/>
      <c r="H67" s="600"/>
      <c r="I67" s="600"/>
      <c r="J67" s="600"/>
      <c r="K67" s="600"/>
      <c r="L67" s="600"/>
      <c r="M67" s="600"/>
      <c r="N67" s="600"/>
      <c r="O67" s="600"/>
      <c r="P67" s="600"/>
      <c r="Q67" s="600"/>
      <c r="R67" s="600"/>
      <c r="S67" s="600"/>
      <c r="T67" s="600"/>
      <c r="U67" s="600"/>
      <c r="V67" s="600"/>
      <c r="W67" s="600"/>
      <c r="X67" s="600"/>
      <c r="Y67" s="600"/>
      <c r="Z67" s="600"/>
      <c r="AA67" s="600"/>
      <c r="AB67" s="600"/>
      <c r="AC67" s="602"/>
      <c r="AD67" s="602"/>
      <c r="AE67" s="602"/>
      <c r="AF67" s="602"/>
      <c r="AG67" s="602"/>
      <c r="AH67" s="602"/>
      <c r="AI67" s="602"/>
      <c r="AJ67" s="602"/>
      <c r="AK67" s="602"/>
      <c r="AL67" s="602"/>
      <c r="AM67" s="602"/>
      <c r="AN67" s="602"/>
      <c r="AO67" s="602"/>
      <c r="AP67" s="602"/>
      <c r="AQ67" s="602"/>
      <c r="AR67" s="602"/>
      <c r="AS67" s="602"/>
      <c r="AT67" s="602"/>
      <c r="AU67" s="602"/>
      <c r="AV67" s="602"/>
      <c r="AW67" s="602"/>
      <c r="AX67" s="602"/>
      <c r="AY67" s="602"/>
      <c r="AZ67" s="602"/>
      <c r="BA67" s="602"/>
      <c r="BB67" s="602"/>
      <c r="BC67" s="602"/>
      <c r="BD67" s="602"/>
      <c r="BE67" s="602"/>
      <c r="BF67" s="602"/>
      <c r="BG67" s="602"/>
      <c r="BH67" s="602"/>
      <c r="BI67" s="602"/>
      <c r="BJ67" s="602"/>
      <c r="BK67" s="602"/>
      <c r="BL67" s="602"/>
      <c r="BM67" s="602"/>
      <c r="BN67" s="602"/>
      <c r="BO67" s="602"/>
      <c r="BP67" s="602"/>
      <c r="BQ67" s="602"/>
      <c r="BR67" s="602"/>
      <c r="BS67" s="602"/>
      <c r="BT67" s="602"/>
      <c r="BU67" s="602"/>
      <c r="BV67" s="602"/>
      <c r="BW67" s="602"/>
      <c r="BX67" s="602"/>
      <c r="BY67" s="602"/>
      <c r="BZ67" s="602"/>
      <c r="CA67" s="602"/>
      <c r="CB67" s="602"/>
      <c r="CC67" s="602"/>
      <c r="CD67" s="602"/>
      <c r="CE67" s="602"/>
      <c r="CF67" s="602"/>
      <c r="CG67" s="602"/>
      <c r="CH67" s="602"/>
      <c r="CI67" s="602"/>
      <c r="CJ67" s="602"/>
      <c r="CK67" s="602"/>
      <c r="CL67" s="602"/>
      <c r="CM67" s="602"/>
      <c r="CN67" s="602"/>
      <c r="CO67" s="612"/>
      <c r="CP67" s="613"/>
      <c r="CQ67" s="613"/>
      <c r="CR67" s="613"/>
      <c r="CS67" s="613"/>
      <c r="CT67" s="613"/>
      <c r="CU67" s="613"/>
      <c r="CV67" s="613"/>
      <c r="CW67" s="613"/>
      <c r="CX67" s="613"/>
      <c r="CY67" s="613"/>
      <c r="CZ67" s="613"/>
      <c r="DA67" s="613"/>
      <c r="DB67" s="613"/>
      <c r="DC67" s="613"/>
      <c r="DD67" s="613"/>
      <c r="DE67" s="613"/>
      <c r="DF67" s="613"/>
      <c r="DG67" s="613"/>
      <c r="DH67" s="613"/>
      <c r="DI67" s="613"/>
      <c r="DJ67" s="613"/>
      <c r="DK67" s="614"/>
      <c r="DL67" s="7"/>
    </row>
    <row r="68" spans="1:116" ht="6.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7"/>
      <c r="BC68" s="7"/>
      <c r="BD68" s="7"/>
      <c r="BE68" s="3"/>
      <c r="BF68" s="3"/>
      <c r="BG68" s="3"/>
      <c r="BH68" s="3"/>
      <c r="BI68" s="7"/>
      <c r="BJ68" s="7"/>
      <c r="BK68" s="7"/>
      <c r="BL68" s="7"/>
      <c r="BM68" s="7"/>
      <c r="BN68" s="7"/>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row>
    <row r="69" spans="1:116" ht="6.75" customHeight="1" x14ac:dyDescent="0.15">
      <c r="A69" s="3"/>
      <c r="B69" s="617" t="s">
        <v>35</v>
      </c>
      <c r="C69" s="617"/>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617"/>
      <c r="AL69" s="617"/>
      <c r="AM69" s="617"/>
      <c r="AN69" s="617"/>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c r="CU69" s="617"/>
      <c r="CV69" s="617"/>
      <c r="CW69" s="617"/>
      <c r="CX69" s="617"/>
      <c r="CY69" s="617"/>
      <c r="CZ69" s="617"/>
      <c r="DA69" s="617"/>
      <c r="DB69" s="617"/>
      <c r="DC69" s="617"/>
      <c r="DD69" s="617"/>
      <c r="DE69" s="617"/>
      <c r="DF69" s="617"/>
      <c r="DG69" s="617"/>
      <c r="DH69" s="617"/>
      <c r="DI69" s="617"/>
      <c r="DJ69" s="617"/>
      <c r="DK69" s="617"/>
      <c r="DL69" s="3"/>
    </row>
    <row r="70" spans="1:116" ht="6.75" customHeight="1" x14ac:dyDescent="0.15">
      <c r="A70" s="3"/>
      <c r="B70" s="617"/>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c r="CU70" s="617"/>
      <c r="CV70" s="617"/>
      <c r="CW70" s="617"/>
      <c r="CX70" s="617"/>
      <c r="CY70" s="617"/>
      <c r="CZ70" s="617"/>
      <c r="DA70" s="617"/>
      <c r="DB70" s="617"/>
      <c r="DC70" s="617"/>
      <c r="DD70" s="617"/>
      <c r="DE70" s="617"/>
      <c r="DF70" s="617"/>
      <c r="DG70" s="617"/>
      <c r="DH70" s="617"/>
      <c r="DI70" s="617"/>
      <c r="DJ70" s="617"/>
      <c r="DK70" s="617"/>
      <c r="DL70" s="3"/>
    </row>
    <row r="71" spans="1:116" ht="6.75" customHeight="1" x14ac:dyDescent="0.15">
      <c r="A71" s="3"/>
      <c r="B71" s="618" t="s">
        <v>36</v>
      </c>
      <c r="C71" s="618"/>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618"/>
      <c r="AL71" s="618"/>
      <c r="AM71" s="618"/>
      <c r="AN71" s="618"/>
      <c r="AO71" s="618"/>
      <c r="AP71" s="618"/>
      <c r="AQ71" s="618"/>
      <c r="AR71" s="618"/>
      <c r="AS71" s="618"/>
      <c r="AT71" s="618"/>
      <c r="AU71" s="618"/>
      <c r="AV71" s="618"/>
      <c r="AW71" s="618"/>
      <c r="AX71" s="618"/>
      <c r="AY71" s="618"/>
      <c r="AZ71" s="618"/>
      <c r="BA71" s="618"/>
      <c r="BB71" s="618"/>
      <c r="BC71" s="618"/>
      <c r="BD71" s="618"/>
      <c r="BE71" s="618"/>
      <c r="BF71" s="618"/>
      <c r="BG71" s="618"/>
      <c r="BH71" s="618"/>
      <c r="BI71" s="618"/>
      <c r="BJ71" s="618"/>
      <c r="BK71" s="618"/>
      <c r="BL71" s="618"/>
      <c r="BM71" s="618"/>
      <c r="BN71" s="618"/>
      <c r="BO71" s="618"/>
      <c r="BP71" s="618"/>
      <c r="BQ71" s="618"/>
      <c r="BR71" s="618"/>
      <c r="BS71" s="618"/>
      <c r="BT71" s="618"/>
      <c r="BU71" s="618"/>
      <c r="BV71" s="618"/>
      <c r="BW71" s="618"/>
      <c r="BX71" s="618"/>
      <c r="BY71" s="618"/>
      <c r="BZ71" s="618"/>
      <c r="CA71" s="618"/>
      <c r="CB71" s="618"/>
      <c r="CC71" s="618"/>
      <c r="CD71" s="618"/>
      <c r="CE71" s="618"/>
      <c r="CF71" s="618"/>
      <c r="CG71" s="618"/>
      <c r="CH71" s="618"/>
      <c r="CI71" s="618"/>
      <c r="CJ71" s="618"/>
      <c r="CK71" s="618"/>
      <c r="CL71" s="618"/>
      <c r="CM71" s="618"/>
      <c r="CN71" s="618"/>
      <c r="CO71" s="618"/>
      <c r="CP71" s="618"/>
      <c r="CQ71" s="618"/>
      <c r="CR71" s="618"/>
      <c r="CS71" s="618"/>
      <c r="CT71" s="618"/>
      <c r="CU71" s="618"/>
      <c r="CV71" s="618"/>
      <c r="CW71" s="618"/>
      <c r="CX71" s="618"/>
      <c r="CY71" s="618"/>
      <c r="CZ71" s="618"/>
      <c r="DA71" s="618"/>
      <c r="DB71" s="618"/>
      <c r="DC71" s="618"/>
      <c r="DD71" s="618"/>
      <c r="DE71" s="618"/>
      <c r="DF71" s="618"/>
      <c r="DG71" s="618"/>
      <c r="DH71" s="618"/>
      <c r="DI71" s="618"/>
      <c r="DJ71" s="618"/>
      <c r="DK71" s="618"/>
      <c r="DL71" s="3"/>
    </row>
    <row r="72" spans="1:116" ht="6.75" customHeight="1" x14ac:dyDescent="0.15">
      <c r="A72" s="3"/>
      <c r="B72" s="618"/>
      <c r="C72" s="618"/>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618"/>
      <c r="AL72" s="618"/>
      <c r="AM72" s="618"/>
      <c r="AN72" s="618"/>
      <c r="AO72" s="618"/>
      <c r="AP72" s="618"/>
      <c r="AQ72" s="618"/>
      <c r="AR72" s="618"/>
      <c r="AS72" s="618"/>
      <c r="AT72" s="618"/>
      <c r="AU72" s="618"/>
      <c r="AV72" s="618"/>
      <c r="AW72" s="618"/>
      <c r="AX72" s="618"/>
      <c r="AY72" s="618"/>
      <c r="AZ72" s="618"/>
      <c r="BA72" s="618"/>
      <c r="BB72" s="618"/>
      <c r="BC72" s="618"/>
      <c r="BD72" s="618"/>
      <c r="BE72" s="618"/>
      <c r="BF72" s="618"/>
      <c r="BG72" s="618"/>
      <c r="BH72" s="618"/>
      <c r="BI72" s="618"/>
      <c r="BJ72" s="618"/>
      <c r="BK72" s="618"/>
      <c r="BL72" s="618"/>
      <c r="BM72" s="618"/>
      <c r="BN72" s="618"/>
      <c r="BO72" s="618"/>
      <c r="BP72" s="618"/>
      <c r="BQ72" s="618"/>
      <c r="BR72" s="618"/>
      <c r="BS72" s="618"/>
      <c r="BT72" s="618"/>
      <c r="BU72" s="618"/>
      <c r="BV72" s="618"/>
      <c r="BW72" s="618"/>
      <c r="BX72" s="618"/>
      <c r="BY72" s="618"/>
      <c r="BZ72" s="618"/>
      <c r="CA72" s="618"/>
      <c r="CB72" s="618"/>
      <c r="CC72" s="618"/>
      <c r="CD72" s="618"/>
      <c r="CE72" s="618"/>
      <c r="CF72" s="618"/>
      <c r="CG72" s="618"/>
      <c r="CH72" s="618"/>
      <c r="CI72" s="618"/>
      <c r="CJ72" s="618"/>
      <c r="CK72" s="618"/>
      <c r="CL72" s="618"/>
      <c r="CM72" s="618"/>
      <c r="CN72" s="618"/>
      <c r="CO72" s="618"/>
      <c r="CP72" s="618"/>
      <c r="CQ72" s="618"/>
      <c r="CR72" s="618"/>
      <c r="CS72" s="618"/>
      <c r="CT72" s="618"/>
      <c r="CU72" s="618"/>
      <c r="CV72" s="618"/>
      <c r="CW72" s="618"/>
      <c r="CX72" s="618"/>
      <c r="CY72" s="618"/>
      <c r="CZ72" s="618"/>
      <c r="DA72" s="618"/>
      <c r="DB72" s="618"/>
      <c r="DC72" s="618"/>
      <c r="DD72" s="618"/>
      <c r="DE72" s="618"/>
      <c r="DF72" s="618"/>
      <c r="DG72" s="618"/>
      <c r="DH72" s="618"/>
      <c r="DI72" s="618"/>
      <c r="DJ72" s="618"/>
      <c r="DK72" s="618"/>
      <c r="DL72" s="3"/>
    </row>
    <row r="73" spans="1:116" ht="6.75" customHeight="1" x14ac:dyDescent="0.15">
      <c r="A73" s="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3"/>
    </row>
    <row r="74" spans="1:116" ht="6.75" customHeight="1" x14ac:dyDescent="0.15">
      <c r="A74" s="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3"/>
    </row>
    <row r="75" spans="1:116" ht="6.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row>
    <row r="76" spans="1:116" ht="6.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row>
    <row r="77" spans="1:116" ht="6.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row>
    <row r="78" spans="1:116" ht="6.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row>
    <row r="79" spans="1:116" ht="1.5" customHeight="1" x14ac:dyDescent="0.15"/>
    <row r="80" spans="1:116" ht="3" hidden="1" customHeight="1" x14ac:dyDescent="0.15"/>
  </sheetData>
  <sheetProtection formatCells="0" selectLockedCells="1"/>
  <mergeCells count="47">
    <mergeCell ref="B50:AB55"/>
    <mergeCell ref="AC50:CN55"/>
    <mergeCell ref="CO50:DK52"/>
    <mergeCell ref="CO53:DK55"/>
    <mergeCell ref="B69:DK70"/>
    <mergeCell ref="B71:DK72"/>
    <mergeCell ref="B56:AB61"/>
    <mergeCell ref="AC56:CN61"/>
    <mergeCell ref="CO56:DK58"/>
    <mergeCell ref="CO59:DK61"/>
    <mergeCell ref="B62:AB67"/>
    <mergeCell ref="AC62:CN67"/>
    <mergeCell ref="CO62:DK64"/>
    <mergeCell ref="CO65:DK67"/>
    <mergeCell ref="B38:AB43"/>
    <mergeCell ref="AC38:CN43"/>
    <mergeCell ref="CO38:DK40"/>
    <mergeCell ref="CO41:DK43"/>
    <mergeCell ref="B44:AB49"/>
    <mergeCell ref="AC44:CN49"/>
    <mergeCell ref="CO44:DK46"/>
    <mergeCell ref="CO47:DK49"/>
    <mergeCell ref="B26:AB31"/>
    <mergeCell ref="AC26:CN31"/>
    <mergeCell ref="CO26:DK28"/>
    <mergeCell ref="CO29:DK31"/>
    <mergeCell ref="B32:AB37"/>
    <mergeCell ref="AC32:CN37"/>
    <mergeCell ref="CO32:DK34"/>
    <mergeCell ref="CO35:DK37"/>
    <mergeCell ref="B14:AB19"/>
    <mergeCell ref="AC14:CN19"/>
    <mergeCell ref="CO14:DK16"/>
    <mergeCell ref="CO17:DK19"/>
    <mergeCell ref="B20:AB25"/>
    <mergeCell ref="AC20:CN25"/>
    <mergeCell ref="CO20:DK22"/>
    <mergeCell ref="CO23:DK25"/>
    <mergeCell ref="A1:DL3"/>
    <mergeCell ref="B4:AB7"/>
    <mergeCell ref="AC4:CN7"/>
    <mergeCell ref="CO4:DK5"/>
    <mergeCell ref="CO6:DK7"/>
    <mergeCell ref="B8:AB13"/>
    <mergeCell ref="AC8:CN13"/>
    <mergeCell ref="CO8:DK10"/>
    <mergeCell ref="CO11:DK13"/>
  </mergeCells>
  <phoneticPr fontId="2"/>
  <printOptions horizontalCentered="1" verticalCentered="1"/>
  <pageMargins left="0.78740157480314965" right="0.78740157480314965" top="0.59055118110236227" bottom="0.19685039370078741" header="0.39370078740157483" footer="0.23622047244094491"/>
  <pageSetup paperSize="9" firstPageNumber="26" pageOrder="overThenDown" orientation="landscape" useFirstPageNumber="1" horizontalDpi="300" verticalDpi="300" r:id="rId1"/>
  <headerFooter alignWithMargins="0">
    <oddHeader>&amp;R様式&lt;測量・建設コンサルタント等&gt;</oddHeader>
    <oddFooter>&amp;C‐10‐</oddFooter>
    <evenHeader>&amp;C＜新＞&amp;R様式&lt;測量・建設コンサルタント等&gt;</evenHeader>
    <evenFooter>&amp;C&amp;P</evenFooter>
  </headerFooter>
  <rowBreaks count="1" manualBreakCount="1">
    <brk id="79" max="1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様式＜コンサル＞1P</vt:lpstr>
      <vt:lpstr>様式＜コンサル＞2P</vt:lpstr>
      <vt:lpstr>様式＜コンサル＞3P </vt:lpstr>
      <vt:lpstr>様式＜コンサル＞4P</vt:lpstr>
      <vt:lpstr>様式＜コンサル＞5P</vt:lpstr>
      <vt:lpstr>様式＜コンサル＞6P </vt:lpstr>
      <vt:lpstr>様式＜コンサル＞7P</vt:lpstr>
      <vt:lpstr>様式＜コンサル＞8P</vt:lpstr>
      <vt:lpstr>様式＜コンサル＞9P</vt:lpstr>
      <vt:lpstr>様式＜コンサル＞10P</vt:lpstr>
      <vt:lpstr>'様式＜コンサル＞10P'!Print_Area</vt:lpstr>
      <vt:lpstr>'様式＜コンサル＞1P'!Print_Area</vt:lpstr>
      <vt:lpstr>'様式＜コンサル＞2P'!Print_Area</vt:lpstr>
      <vt:lpstr>'様式＜コンサル＞3P '!Print_Area</vt:lpstr>
      <vt:lpstr>'様式＜コンサル＞4P'!Print_Area</vt:lpstr>
      <vt:lpstr>'様式＜コンサル＞5P'!Print_Area</vt:lpstr>
      <vt:lpstr>'様式＜コンサル＞6P '!Print_Area</vt:lpstr>
      <vt:lpstr>'様式＜コンサル＞7P'!Print_Area</vt:lpstr>
      <vt:lpstr>'様式＜コンサル＞8P'!Print_Area</vt:lpstr>
      <vt:lpstr>'様式＜コンサル＞9P'!Print_Area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nt139120</dc:creator>
  <cp:lastModifiedBy>松浦 拓巳</cp:lastModifiedBy>
  <cp:lastPrinted>2025-08-21T07:50:03Z</cp:lastPrinted>
  <dcterms:created xsi:type="dcterms:W3CDTF">2006-06-01T00:52:52Z</dcterms:created>
  <dcterms:modified xsi:type="dcterms:W3CDTF">2025-08-21T07:51:53Z</dcterms:modified>
</cp:coreProperties>
</file>