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tnnsfe25\ファイルサーバ\本庁\保健福祉部\介護保険課\050_地域支援担当\010_地域包括支援センター運営事業\★R3年度地域包括支援センター運営事業\R4~R6_プロポ\募集要領\"/>
    </mc:Choice>
  </mc:AlternateContent>
  <xr:revisionPtr revIDLastSave="0" documentId="13_ncr:1_{FDB22D24-D2F0-4927-990F-CF0D5805FC6D}" xr6:coauthVersionLast="36" xr6:coauthVersionMax="36" xr10:uidLastSave="{00000000-0000-0000-0000-000000000000}"/>
  <bookViews>
    <workbookView xWindow="32760" yWindow="32760" windowWidth="10320" windowHeight="7875" xr2:uid="{00000000-000D-0000-FFFF-FFFF00000000}"/>
  </bookViews>
  <sheets>
    <sheet name="別紙19-1" sheetId="1" r:id="rId1"/>
    <sheet name="別紙19-2" sheetId="8" r:id="rId2"/>
    <sheet name="別紙19-3" sheetId="9" r:id="rId3"/>
    <sheet name="別紙19-4" sheetId="6" r:id="rId4"/>
    <sheet name="別紙19-5" sheetId="11" r:id="rId5"/>
  </sheets>
  <definedNames>
    <definedName name="_xlnm.Print_Area" localSheetId="0">'別紙19-1'!$A$1:$F$43</definedName>
    <definedName name="_xlnm.Print_Area" localSheetId="1">'別紙19-2'!$A$1:$F$43</definedName>
    <definedName name="_xlnm.Print_Area" localSheetId="2">'別紙19-3'!$A$1:$F$43</definedName>
    <definedName name="_xlnm.Print_Area" localSheetId="3">'別紙19-4'!$A$1:$F$42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6" i="11" l="1"/>
  <c r="C56" i="11"/>
  <c r="D42" i="11"/>
  <c r="C42" i="11"/>
  <c r="D40" i="11"/>
  <c r="C40" i="11"/>
  <c r="D35" i="11"/>
  <c r="C35" i="11"/>
  <c r="D32" i="11"/>
  <c r="C32" i="11"/>
  <c r="D29" i="11"/>
  <c r="C29" i="11"/>
  <c r="D26" i="11"/>
  <c r="C26" i="11"/>
  <c r="D18" i="11"/>
  <c r="C18" i="11"/>
  <c r="D15" i="11"/>
  <c r="C15" i="11"/>
  <c r="D10" i="11"/>
  <c r="C10" i="11"/>
  <c r="D48" i="11"/>
  <c r="C48" i="11"/>
  <c r="D45" i="11"/>
  <c r="C45" i="11"/>
  <c r="E55" i="11"/>
  <c r="E54" i="11"/>
  <c r="E53" i="11"/>
  <c r="E52" i="11"/>
  <c r="E51" i="11"/>
  <c r="E50" i="11"/>
  <c r="E49" i="11"/>
  <c r="E47" i="11"/>
  <c r="E46" i="11"/>
  <c r="E48" i="11" s="1"/>
  <c r="E44" i="11"/>
  <c r="E43" i="11"/>
  <c r="E45" i="11" s="1"/>
  <c r="E41" i="11"/>
  <c r="E42" i="11" s="1"/>
  <c r="E39" i="11"/>
  <c r="E38" i="11"/>
  <c r="E37" i="11"/>
  <c r="E36" i="11"/>
  <c r="E34" i="11"/>
  <c r="E33" i="11"/>
  <c r="E31" i="11"/>
  <c r="E30" i="11"/>
  <c r="E28" i="11"/>
  <c r="E27" i="11"/>
  <c r="E25" i="11"/>
  <c r="E24" i="11"/>
  <c r="D23" i="11"/>
  <c r="C23" i="11"/>
  <c r="E22" i="11"/>
  <c r="E21" i="11"/>
  <c r="E20" i="11"/>
  <c r="E19" i="11"/>
  <c r="E17" i="11"/>
  <c r="E16" i="11"/>
  <c r="E14" i="11"/>
  <c r="E13" i="11"/>
  <c r="E12" i="11"/>
  <c r="E11" i="11"/>
  <c r="E9" i="11"/>
  <c r="E8" i="11"/>
  <c r="E7" i="11"/>
  <c r="E6" i="11"/>
  <c r="E5" i="11"/>
  <c r="E4" i="11"/>
  <c r="E56" i="11" l="1"/>
  <c r="E40" i="11"/>
  <c r="E35" i="11"/>
  <c r="E32" i="11"/>
  <c r="E29" i="11"/>
  <c r="E26" i="11"/>
  <c r="E23" i="11"/>
  <c r="E18" i="11"/>
  <c r="E15" i="11"/>
  <c r="E10" i="11"/>
  <c r="C57" i="11"/>
  <c r="D57" i="11"/>
  <c r="E57" i="11" l="1"/>
</calcChain>
</file>

<file path=xl/sharedStrings.xml><?xml version="1.0" encoding="utf-8"?>
<sst xmlns="http://schemas.openxmlformats.org/spreadsheetml/2006/main" count="228" uniqueCount="96">
  <si>
    <t>単位:千円　（税込）</t>
  </si>
  <si>
    <t>区　　　　分</t>
    <rPh sb="0" eb="1">
      <t>ク</t>
    </rPh>
    <rPh sb="5" eb="6">
      <t>ブン</t>
    </rPh>
    <phoneticPr fontId="3"/>
  </si>
  <si>
    <t>金　　額</t>
    <rPh sb="0" eb="1">
      <t>キン</t>
    </rPh>
    <rPh sb="3" eb="4">
      <t>ガク</t>
    </rPh>
    <phoneticPr fontId="3"/>
  </si>
  <si>
    <t>備　　考</t>
    <rPh sb="0" eb="1">
      <t>ソナエ</t>
    </rPh>
    <rPh sb="3" eb="4">
      <t>コウ</t>
    </rPh>
    <phoneticPr fontId="3"/>
  </si>
  <si>
    <t>収入（歳入）</t>
    <rPh sb="0" eb="2">
      <t>シュウニュウ</t>
    </rPh>
    <rPh sb="3" eb="5">
      <t>サイニュウ</t>
    </rPh>
    <phoneticPr fontId="3"/>
  </si>
  <si>
    <t>その他</t>
    <phoneticPr fontId="3"/>
  </si>
  <si>
    <t>収入（歳入）計</t>
    <rPh sb="0" eb="2">
      <t>シュウニュウ</t>
    </rPh>
    <rPh sb="3" eb="5">
      <t>サイニュウ</t>
    </rPh>
    <rPh sb="6" eb="7">
      <t>ケイ</t>
    </rPh>
    <phoneticPr fontId="3"/>
  </si>
  <si>
    <t>支出（歳出）</t>
    <rPh sb="0" eb="2">
      <t>シシュツ</t>
    </rPh>
    <rPh sb="3" eb="5">
      <t>サイシュツ</t>
    </rPh>
    <phoneticPr fontId="3"/>
  </si>
  <si>
    <t>人件費</t>
    <phoneticPr fontId="3"/>
  </si>
  <si>
    <t>給料、手当、共済費</t>
    <rPh sb="0" eb="2">
      <t>キュウリョウ</t>
    </rPh>
    <rPh sb="3" eb="5">
      <t>テア</t>
    </rPh>
    <rPh sb="6" eb="7">
      <t>トモ</t>
    </rPh>
    <rPh sb="7" eb="8">
      <t>ス</t>
    </rPh>
    <rPh sb="8" eb="9">
      <t>ヒ</t>
    </rPh>
    <phoneticPr fontId="3"/>
  </si>
  <si>
    <t>賃金</t>
    <rPh sb="0" eb="1">
      <t>チン</t>
    </rPh>
    <rPh sb="1" eb="2">
      <t>キン</t>
    </rPh>
    <phoneticPr fontId="3"/>
  </si>
  <si>
    <t>物件費</t>
    <rPh sb="0" eb="1">
      <t>モノ</t>
    </rPh>
    <phoneticPr fontId="3"/>
  </si>
  <si>
    <t>報償費</t>
    <rPh sb="0" eb="2">
      <t>ホウショウ</t>
    </rPh>
    <rPh sb="2" eb="3">
      <t>ヒ</t>
    </rPh>
    <phoneticPr fontId="3"/>
  </si>
  <si>
    <t>旅　費</t>
    <rPh sb="0" eb="1">
      <t>タビ</t>
    </rPh>
    <rPh sb="2" eb="3">
      <t>ヒ</t>
    </rPh>
    <phoneticPr fontId="3"/>
  </si>
  <si>
    <t>需用費</t>
    <rPh sb="0" eb="3">
      <t>ジュヨウヒ</t>
    </rPh>
    <phoneticPr fontId="3"/>
  </si>
  <si>
    <t>消耗品費</t>
    <rPh sb="0" eb="2">
      <t>ショウモウ</t>
    </rPh>
    <rPh sb="2" eb="3">
      <t>ヒン</t>
    </rPh>
    <rPh sb="3" eb="4">
      <t>ヒ</t>
    </rPh>
    <phoneticPr fontId="3"/>
  </si>
  <si>
    <t>印刷製本費</t>
    <rPh sb="0" eb="2">
      <t>インサツ</t>
    </rPh>
    <rPh sb="2" eb="4">
      <t>セイホン</t>
    </rPh>
    <rPh sb="4" eb="5">
      <t>ヒ</t>
    </rPh>
    <phoneticPr fontId="3"/>
  </si>
  <si>
    <t>光熱水費</t>
    <rPh sb="0" eb="2">
      <t>コウネツ</t>
    </rPh>
    <rPh sb="2" eb="3">
      <t>ミズ</t>
    </rPh>
    <rPh sb="3" eb="4">
      <t>ヒ</t>
    </rPh>
    <phoneticPr fontId="3"/>
  </si>
  <si>
    <t>役務費</t>
    <rPh sb="0" eb="2">
      <t>エキム</t>
    </rPh>
    <rPh sb="2" eb="3">
      <t>ヒ</t>
    </rPh>
    <phoneticPr fontId="3"/>
  </si>
  <si>
    <t>通信運搬費</t>
    <rPh sb="0" eb="2">
      <t>ツウシン</t>
    </rPh>
    <rPh sb="2" eb="4">
      <t>ウンパン</t>
    </rPh>
    <rPh sb="4" eb="5">
      <t>ヒ</t>
    </rPh>
    <phoneticPr fontId="3"/>
  </si>
  <si>
    <t>広告料</t>
    <rPh sb="0" eb="3">
      <t>コウコクリョウ</t>
    </rPh>
    <phoneticPr fontId="3"/>
  </si>
  <si>
    <t>手数料</t>
    <rPh sb="0" eb="3">
      <t>テスウリョウ</t>
    </rPh>
    <phoneticPr fontId="3"/>
  </si>
  <si>
    <t>委託料</t>
    <rPh sb="0" eb="3">
      <t>イタクリョウ</t>
    </rPh>
    <phoneticPr fontId="3"/>
  </si>
  <si>
    <t>使用料及び賃借料</t>
    <rPh sb="0" eb="3">
      <t>シヨウリョウ</t>
    </rPh>
    <rPh sb="3" eb="4">
      <t>オヨ</t>
    </rPh>
    <rPh sb="5" eb="8">
      <t>チンシャクリョウ</t>
    </rPh>
    <phoneticPr fontId="3"/>
  </si>
  <si>
    <t>支出（歳出）計</t>
    <rPh sb="0" eb="1">
      <t>ササ</t>
    </rPh>
    <rPh sb="1" eb="2">
      <t>デ</t>
    </rPh>
    <rPh sb="3" eb="5">
      <t>サイシュツ</t>
    </rPh>
    <rPh sb="6" eb="7">
      <t>ケイ</t>
    </rPh>
    <phoneticPr fontId="3"/>
  </si>
  <si>
    <t>（注2）支出の中の区分は例示であり、必要に応じて加除修正しても差し支えない。</t>
    <rPh sb="31" eb="32">
      <t>サ</t>
    </rPh>
    <rPh sb="33" eb="34">
      <t>ツカ</t>
    </rPh>
    <phoneticPr fontId="3"/>
  </si>
  <si>
    <t>（注1）収支の積算根拠を備考欄に記入すること。</t>
    <rPh sb="7" eb="9">
      <t>セキサン</t>
    </rPh>
    <rPh sb="9" eb="11">
      <t>コンキョ</t>
    </rPh>
    <phoneticPr fontId="3"/>
  </si>
  <si>
    <t>（注3）別紙25により提出した見積書の詳細が分かるように収支計画を作成すること。</t>
    <rPh sb="4" eb="6">
      <t>ベッシ</t>
    </rPh>
    <rPh sb="11" eb="13">
      <t>テイシュツ</t>
    </rPh>
    <rPh sb="15" eb="17">
      <t>ミツ</t>
    </rPh>
    <rPh sb="17" eb="18">
      <t>ショ</t>
    </rPh>
    <rPh sb="19" eb="21">
      <t>ショウサイ</t>
    </rPh>
    <rPh sb="22" eb="23">
      <t>ワ</t>
    </rPh>
    <rPh sb="28" eb="30">
      <t>シュウシ</t>
    </rPh>
    <rPh sb="30" eb="32">
      <t>ケイカク</t>
    </rPh>
    <rPh sb="33" eb="35">
      <t>サクセイ</t>
    </rPh>
    <phoneticPr fontId="3"/>
  </si>
  <si>
    <t>要支援１</t>
    <rPh sb="0" eb="1">
      <t>ヨウ</t>
    </rPh>
    <rPh sb="1" eb="3">
      <t>シエン</t>
    </rPh>
    <phoneticPr fontId="3"/>
  </si>
  <si>
    <t>要支援２</t>
    <rPh sb="0" eb="1">
      <t>ヨウ</t>
    </rPh>
    <rPh sb="1" eb="3">
      <t>シエン</t>
    </rPh>
    <phoneticPr fontId="3"/>
  </si>
  <si>
    <t>石井東</t>
  </si>
  <si>
    <t>石井西</t>
  </si>
  <si>
    <t>三津浜</t>
  </si>
  <si>
    <t>興居島</t>
  </si>
  <si>
    <t>包括的支援事業及び任意事業委託料</t>
    <rPh sb="7" eb="8">
      <t>オヨ</t>
    </rPh>
    <rPh sb="9" eb="11">
      <t>ニンイ</t>
    </rPh>
    <rPh sb="11" eb="13">
      <t>ジギョウ</t>
    </rPh>
    <rPh sb="13" eb="16">
      <t>イタクリョウ</t>
    </rPh>
    <phoneticPr fontId="3"/>
  </si>
  <si>
    <t>食糧費</t>
    <rPh sb="0" eb="3">
      <t>ショクリョウヒ</t>
    </rPh>
    <phoneticPr fontId="3"/>
  </si>
  <si>
    <t>負担金補助及び交付金</t>
    <rPh sb="0" eb="3">
      <t>フタンキン</t>
    </rPh>
    <rPh sb="3" eb="5">
      <t>ホジョ</t>
    </rPh>
    <rPh sb="5" eb="6">
      <t>オヨ</t>
    </rPh>
    <rPh sb="7" eb="10">
      <t>コウフキン</t>
    </rPh>
    <phoneticPr fontId="3"/>
  </si>
  <si>
    <t>公課費</t>
    <rPh sb="0" eb="2">
      <t>コウカ</t>
    </rPh>
    <rPh sb="2" eb="3">
      <t>ヒ</t>
    </rPh>
    <phoneticPr fontId="3"/>
  </si>
  <si>
    <t>燃料費</t>
    <rPh sb="0" eb="2">
      <t>ネンリョウ</t>
    </rPh>
    <rPh sb="2" eb="3">
      <t>ヒ</t>
    </rPh>
    <phoneticPr fontId="3"/>
  </si>
  <si>
    <t>医療材料費</t>
    <rPh sb="0" eb="2">
      <t>イリョウ</t>
    </rPh>
    <rPh sb="2" eb="5">
      <t>ザイリョウヒ</t>
    </rPh>
    <phoneticPr fontId="3"/>
  </si>
  <si>
    <t>修繕料</t>
    <rPh sb="0" eb="2">
      <t>シュウゼン</t>
    </rPh>
    <rPh sb="2" eb="3">
      <t>リョウ</t>
    </rPh>
    <phoneticPr fontId="3"/>
  </si>
  <si>
    <t>火災保険料</t>
    <rPh sb="0" eb="2">
      <t>カサイ</t>
    </rPh>
    <rPh sb="2" eb="5">
      <t>ホケンリョウ</t>
    </rPh>
    <phoneticPr fontId="3"/>
  </si>
  <si>
    <t>自動車損害保険料</t>
    <rPh sb="0" eb="3">
      <t>ジドウシャ</t>
    </rPh>
    <rPh sb="3" eb="5">
      <t>ソンガイ</t>
    </rPh>
    <rPh sb="5" eb="8">
      <t>ホケンリョウ</t>
    </rPh>
    <phoneticPr fontId="3"/>
  </si>
  <si>
    <r>
      <t>松山市地域包括支援センター(圏域NO.　)収支計画書</t>
    </r>
    <r>
      <rPr>
        <b/>
        <sz val="12"/>
        <rFont val="ＭＳ ゴシック"/>
        <family val="3"/>
        <charset val="128"/>
      </rPr>
      <t xml:space="preserve"> </t>
    </r>
    <r>
      <rPr>
        <b/>
        <sz val="10"/>
        <rFont val="ＭＳ ゴシック"/>
        <family val="3"/>
        <charset val="128"/>
      </rPr>
      <t>（指定介護予防支援事業）</t>
    </r>
    <rPh sb="0" eb="2">
      <t>マツヤマ</t>
    </rPh>
    <rPh sb="2" eb="3">
      <t>シ</t>
    </rPh>
    <rPh sb="3" eb="5">
      <t>チイキ</t>
    </rPh>
    <rPh sb="5" eb="7">
      <t>ホウカツ</t>
    </rPh>
    <rPh sb="7" eb="9">
      <t>シエン</t>
    </rPh>
    <rPh sb="14" eb="16">
      <t>ケンイキ</t>
    </rPh>
    <rPh sb="21" eb="23">
      <t>シュウシ</t>
    </rPh>
    <rPh sb="23" eb="24">
      <t>ケイ</t>
    </rPh>
    <rPh sb="24" eb="25">
      <t>ガ</t>
    </rPh>
    <rPh sb="25" eb="26">
      <t>ショ</t>
    </rPh>
    <rPh sb="28" eb="30">
      <t>シテイ</t>
    </rPh>
    <rPh sb="30" eb="32">
      <t>カイゴ</t>
    </rPh>
    <rPh sb="32" eb="34">
      <t>ヨボウ</t>
    </rPh>
    <rPh sb="34" eb="36">
      <t>シエン</t>
    </rPh>
    <rPh sb="36" eb="38">
      <t>ジギョウ</t>
    </rPh>
    <phoneticPr fontId="3"/>
  </si>
  <si>
    <r>
      <t>松山市地域包括支援センター(圏域NO.　)収支計画書</t>
    </r>
    <r>
      <rPr>
        <b/>
        <sz val="12"/>
        <rFont val="ＭＳ ゴシック"/>
        <family val="3"/>
        <charset val="128"/>
      </rPr>
      <t xml:space="preserve"> （包括的支援事業）</t>
    </r>
    <rPh sb="0" eb="2">
      <t>マツヤマ</t>
    </rPh>
    <rPh sb="2" eb="3">
      <t>シ</t>
    </rPh>
    <rPh sb="3" eb="5">
      <t>チイキ</t>
    </rPh>
    <rPh sb="5" eb="7">
      <t>ホウカツ</t>
    </rPh>
    <rPh sb="7" eb="9">
      <t>シエン</t>
    </rPh>
    <rPh sb="14" eb="16">
      <t>ケンイキ</t>
    </rPh>
    <rPh sb="21" eb="23">
      <t>シュウシ</t>
    </rPh>
    <rPh sb="23" eb="24">
      <t>ケイ</t>
    </rPh>
    <rPh sb="24" eb="25">
      <t>ガ</t>
    </rPh>
    <rPh sb="25" eb="26">
      <t>ショ</t>
    </rPh>
    <rPh sb="28" eb="30">
      <t>ホウカツ</t>
    </rPh>
    <rPh sb="30" eb="31">
      <t>テキ</t>
    </rPh>
    <rPh sb="31" eb="33">
      <t>シエン</t>
    </rPh>
    <rPh sb="33" eb="35">
      <t>ジギョウ</t>
    </rPh>
    <phoneticPr fontId="3"/>
  </si>
  <si>
    <t>介護予防支援介護報酬実益</t>
    <rPh sb="0" eb="2">
      <t>カイゴ</t>
    </rPh>
    <rPh sb="2" eb="4">
      <t>ヨボウ</t>
    </rPh>
    <rPh sb="4" eb="6">
      <t>シエン</t>
    </rPh>
    <rPh sb="6" eb="8">
      <t>カイゴ</t>
    </rPh>
    <rPh sb="8" eb="10">
      <t>ホウシュウ</t>
    </rPh>
    <rPh sb="10" eb="12">
      <t>ジツエキ</t>
    </rPh>
    <phoneticPr fontId="3"/>
  </si>
  <si>
    <t>合　　計</t>
    <rPh sb="0" eb="1">
      <t>ゴウ</t>
    </rPh>
    <rPh sb="3" eb="4">
      <t>ケイ</t>
    </rPh>
    <phoneticPr fontId="3"/>
  </si>
  <si>
    <t>宮　前</t>
    <phoneticPr fontId="3"/>
  </si>
  <si>
    <t>垣　生</t>
    <phoneticPr fontId="3"/>
  </si>
  <si>
    <t>合　　　計</t>
    <rPh sb="0" eb="1">
      <t>ゴウ</t>
    </rPh>
    <rPh sb="4" eb="5">
      <t>ケイ</t>
    </rPh>
    <phoneticPr fontId="3"/>
  </si>
  <si>
    <t>番　町</t>
    <phoneticPr fontId="3"/>
  </si>
  <si>
    <t>八　坂</t>
    <phoneticPr fontId="3"/>
  </si>
  <si>
    <t>浮　穴</t>
    <phoneticPr fontId="3"/>
  </si>
  <si>
    <t>合　計</t>
    <rPh sb="0" eb="1">
      <t>ア</t>
    </rPh>
    <rPh sb="2" eb="3">
      <t>ケイ</t>
    </rPh>
    <phoneticPr fontId="3"/>
  </si>
  <si>
    <t>圏域番号</t>
    <rPh sb="2" eb="4">
      <t>バンゴウ</t>
    </rPh>
    <phoneticPr fontId="3"/>
  </si>
  <si>
    <t xml:space="preserve">○地区民協地区別　要支援者ケアプラン作成数      </t>
    <rPh sb="3" eb="5">
      <t>ミンキョウ</t>
    </rPh>
    <rPh sb="5" eb="7">
      <t>チク</t>
    </rPh>
    <phoneticPr fontId="3"/>
  </si>
  <si>
    <t>地区民協地区</t>
    <rPh sb="2" eb="4">
      <t>ミンキョウ</t>
    </rPh>
    <rPh sb="4" eb="6">
      <t>チク</t>
    </rPh>
    <phoneticPr fontId="3"/>
  </si>
  <si>
    <t>桑　原</t>
    <phoneticPr fontId="3"/>
  </si>
  <si>
    <t>高　浜</t>
    <phoneticPr fontId="3"/>
  </si>
  <si>
    <t>北　条</t>
    <phoneticPr fontId="3"/>
  </si>
  <si>
    <t>立　岩</t>
    <phoneticPr fontId="3"/>
  </si>
  <si>
    <t>総　　計</t>
    <phoneticPr fontId="3"/>
  </si>
  <si>
    <t>（注2）支出の中の区分は例示であり、必要に応じて加除修正しても差し支えない。また、支出には地域
　　 包括支援センタ－業務のうち、包括的支援業務に係る経費を計上すること。また、包括的支援事
     業及び任意事業委託料業務委託にかかる職員の人件費等は３職種（社会福祉士、保健師、主任介護
     支援専門員）の圏域ごとの人員を常勤配置で積算すること。法人本部に係る事務経費は含めないこ
　　 と。</t>
    <rPh sb="31" eb="32">
      <t>サ</t>
    </rPh>
    <rPh sb="33" eb="34">
      <t>ツカ</t>
    </rPh>
    <rPh sb="41" eb="43">
      <t>シシュツ</t>
    </rPh>
    <rPh sb="59" eb="61">
      <t>ギョウム</t>
    </rPh>
    <rPh sb="70" eb="72">
      <t>ギョウム</t>
    </rPh>
    <rPh sb="73" eb="74">
      <t>カカ</t>
    </rPh>
    <rPh sb="110" eb="112">
      <t>ギョウム</t>
    </rPh>
    <rPh sb="112" eb="114">
      <t>イタク</t>
    </rPh>
    <rPh sb="118" eb="120">
      <t>ショクイン</t>
    </rPh>
    <rPh sb="121" eb="124">
      <t>ジンケンヒ</t>
    </rPh>
    <rPh sb="124" eb="125">
      <t>ナド</t>
    </rPh>
    <rPh sb="127" eb="129">
      <t>ショクシュ</t>
    </rPh>
    <rPh sb="130" eb="132">
      <t>シャカイ</t>
    </rPh>
    <rPh sb="132" eb="134">
      <t>フクシ</t>
    </rPh>
    <rPh sb="134" eb="135">
      <t>シ</t>
    </rPh>
    <rPh sb="136" eb="139">
      <t>ホケンシ</t>
    </rPh>
    <rPh sb="140" eb="142">
      <t>シュニン</t>
    </rPh>
    <rPh sb="142" eb="144">
      <t>カイゴ</t>
    </rPh>
    <rPh sb="150" eb="152">
      <t>シエン</t>
    </rPh>
    <rPh sb="152" eb="155">
      <t>センモンイン</t>
    </rPh>
    <rPh sb="157" eb="159">
      <t>ケンイキ</t>
    </rPh>
    <rPh sb="162" eb="164">
      <t>ジンイン</t>
    </rPh>
    <rPh sb="165" eb="167">
      <t>ジョウキン</t>
    </rPh>
    <rPh sb="167" eb="169">
      <t>ハイチ</t>
    </rPh>
    <rPh sb="170" eb="172">
      <t>セキサン</t>
    </rPh>
    <rPh sb="177" eb="179">
      <t>ホウジン</t>
    </rPh>
    <rPh sb="179" eb="181">
      <t>ホンブ</t>
    </rPh>
    <rPh sb="182" eb="183">
      <t>カカ</t>
    </rPh>
    <rPh sb="189" eb="190">
      <t>フク</t>
    </rPh>
    <phoneticPr fontId="3"/>
  </si>
  <si>
    <t>　　　　年度運営費　（法人名　　　　　　　　　　　　）</t>
    <rPh sb="4" eb="6">
      <t>ネンド</t>
    </rPh>
    <rPh sb="6" eb="9">
      <t>ウンエイヒ</t>
    </rPh>
    <rPh sb="11" eb="13">
      <t>ホウジン</t>
    </rPh>
    <rPh sb="13" eb="14">
      <t>メイ</t>
    </rPh>
    <phoneticPr fontId="3"/>
  </si>
  <si>
    <t>伊　台</t>
    <phoneticPr fontId="3"/>
  </si>
  <si>
    <t>五　明</t>
    <phoneticPr fontId="3"/>
  </si>
  <si>
    <t>湯　山</t>
    <phoneticPr fontId="3"/>
  </si>
  <si>
    <t>湯　築</t>
    <phoneticPr fontId="3"/>
  </si>
  <si>
    <t>道　後</t>
    <phoneticPr fontId="3"/>
  </si>
  <si>
    <t>久　谷</t>
    <phoneticPr fontId="3"/>
  </si>
  <si>
    <t>久　米</t>
    <phoneticPr fontId="3"/>
  </si>
  <si>
    <t>小　野</t>
    <phoneticPr fontId="3"/>
  </si>
  <si>
    <t>素　鵞</t>
    <phoneticPr fontId="3"/>
  </si>
  <si>
    <t>東　雲</t>
    <phoneticPr fontId="3"/>
  </si>
  <si>
    <t>雄　郡</t>
    <phoneticPr fontId="3"/>
  </si>
  <si>
    <t>新　玉</t>
    <phoneticPr fontId="3"/>
  </si>
  <si>
    <t>清　水</t>
    <phoneticPr fontId="3"/>
  </si>
  <si>
    <t>味　酒</t>
    <phoneticPr fontId="3"/>
  </si>
  <si>
    <t>余　土</t>
    <phoneticPr fontId="3"/>
  </si>
  <si>
    <t>生　石</t>
    <phoneticPr fontId="3"/>
  </si>
  <si>
    <t>味　生</t>
    <phoneticPr fontId="3"/>
  </si>
  <si>
    <t>中　島</t>
    <phoneticPr fontId="3"/>
  </si>
  <si>
    <t>久　枝</t>
    <phoneticPr fontId="3"/>
  </si>
  <si>
    <t>潮　見</t>
    <phoneticPr fontId="3"/>
  </si>
  <si>
    <t>堀　江</t>
    <phoneticPr fontId="3"/>
  </si>
  <si>
    <t>和　気</t>
    <phoneticPr fontId="3"/>
  </si>
  <si>
    <t>粟　井</t>
    <phoneticPr fontId="3"/>
  </si>
  <si>
    <t>河　野</t>
    <phoneticPr fontId="3"/>
  </si>
  <si>
    <t>正　岡</t>
    <phoneticPr fontId="3"/>
  </si>
  <si>
    <t>浅　海</t>
    <phoneticPr fontId="3"/>
  </si>
  <si>
    <t>難　波</t>
    <phoneticPr fontId="3"/>
  </si>
  <si>
    <t>令和4年度運営費　（法人名　　　　　　　　　　）</t>
    <rPh sb="0" eb="1">
      <t>レイ</t>
    </rPh>
    <rPh sb="1" eb="2">
      <t>ワ</t>
    </rPh>
    <rPh sb="3" eb="5">
      <t>ネンド</t>
    </rPh>
    <rPh sb="5" eb="8">
      <t>ウンエイヒ</t>
    </rPh>
    <rPh sb="10" eb="12">
      <t>ホウジン</t>
    </rPh>
    <phoneticPr fontId="3"/>
  </si>
  <si>
    <t>令和5年度運営費　（法人名　　　　　　　　　　）</t>
    <rPh sb="0" eb="1">
      <t>レイ</t>
    </rPh>
    <rPh sb="1" eb="2">
      <t>ワ</t>
    </rPh>
    <rPh sb="3" eb="5">
      <t>ネンド</t>
    </rPh>
    <rPh sb="5" eb="8">
      <t>ウンエイヒ</t>
    </rPh>
    <rPh sb="10" eb="12">
      <t>ホウジン</t>
    </rPh>
    <phoneticPr fontId="3"/>
  </si>
  <si>
    <t>令和6年度運営費　（法人名　　　　　　　　　　）</t>
    <rPh sb="0" eb="1">
      <t>レイ</t>
    </rPh>
    <rPh sb="1" eb="2">
      <t>ワ</t>
    </rPh>
    <rPh sb="3" eb="5">
      <t>ネンド</t>
    </rPh>
    <rPh sb="5" eb="8">
      <t>ウンエイヒ</t>
    </rPh>
    <rPh sb="10" eb="12">
      <t>ホウジン</t>
    </rPh>
    <phoneticPr fontId="3"/>
  </si>
  <si>
    <t>令和3年7月給付分 （単位：件数）</t>
    <rPh sb="0" eb="1">
      <t>レイ</t>
    </rPh>
    <rPh sb="1" eb="2">
      <t>ワ</t>
    </rPh>
    <rPh sb="3" eb="4">
      <t>ネン</t>
    </rPh>
    <rPh sb="5" eb="6">
      <t>ガツ</t>
    </rPh>
    <rPh sb="6" eb="8">
      <t>キュウフ</t>
    </rPh>
    <rPh sb="8" eb="9">
      <t>ブン</t>
    </rPh>
    <phoneticPr fontId="3"/>
  </si>
  <si>
    <t>（注1）収支の積算根拠を備考欄に記入すること。介護予防支援の介護報酬実益に関しては、地区民協
　　地区別要支援者ケアプラン作成数（別紙19－5）を参考にし、積算すること。なお、指定居宅介護
　　支援事業者に介護予防支援業務を委託する際の委託料は、3,900円 （初回については6,400円）で
    積算すること。
      なお、介護報酬改定により、委託料が変更となる場合がある。</t>
    <rPh sb="7" eb="9">
      <t>セキサン</t>
    </rPh>
    <rPh sb="9" eb="11">
      <t>コンキョ</t>
    </rPh>
    <rPh sb="23" eb="25">
      <t>カイゴ</t>
    </rPh>
    <rPh sb="25" eb="27">
      <t>ヨボウ</t>
    </rPh>
    <rPh sb="27" eb="29">
      <t>シエン</t>
    </rPh>
    <rPh sb="30" eb="32">
      <t>カイゴ</t>
    </rPh>
    <rPh sb="32" eb="34">
      <t>ホウシュウ</t>
    </rPh>
    <rPh sb="34" eb="36">
      <t>ジツエキ</t>
    </rPh>
    <rPh sb="37" eb="38">
      <t>カン</t>
    </rPh>
    <rPh sb="42" eb="44">
      <t>チク</t>
    </rPh>
    <rPh sb="44" eb="46">
      <t>ミンキョウ</t>
    </rPh>
    <rPh sb="49" eb="51">
      <t>チク</t>
    </rPh>
    <rPh sb="52" eb="53">
      <t>ヨウ</t>
    </rPh>
    <rPh sb="53" eb="55">
      <t>シエン</t>
    </rPh>
    <rPh sb="55" eb="56">
      <t>シャ</t>
    </rPh>
    <rPh sb="61" eb="63">
      <t>サクセイ</t>
    </rPh>
    <rPh sb="63" eb="64">
      <t>スウ</t>
    </rPh>
    <rPh sb="65" eb="67">
      <t>ベッシ</t>
    </rPh>
    <rPh sb="73" eb="75">
      <t>サンコウ</t>
    </rPh>
    <rPh sb="78" eb="80">
      <t>セキサン</t>
    </rPh>
    <rPh sb="88" eb="90">
      <t>シテイ</t>
    </rPh>
    <rPh sb="90" eb="92">
      <t>キョタク</t>
    </rPh>
    <rPh sb="97" eb="98">
      <t>シ</t>
    </rPh>
    <rPh sb="98" eb="99">
      <t>エン</t>
    </rPh>
    <rPh sb="99" eb="102">
      <t>ジギョウシャ</t>
    </rPh>
    <rPh sb="103" eb="105">
      <t>カイゴ</t>
    </rPh>
    <rPh sb="105" eb="107">
      <t>ヨボウ</t>
    </rPh>
    <rPh sb="107" eb="109">
      <t>シエン</t>
    </rPh>
    <rPh sb="109" eb="111">
      <t>ギョウム</t>
    </rPh>
    <rPh sb="112" eb="114">
      <t>イタク</t>
    </rPh>
    <rPh sb="116" eb="117">
      <t>サイ</t>
    </rPh>
    <rPh sb="118" eb="120">
      <t>イタク</t>
    </rPh>
    <rPh sb="120" eb="121">
      <t>リョウ</t>
    </rPh>
    <rPh sb="128" eb="129">
      <t>エン</t>
    </rPh>
    <rPh sb="131" eb="133">
      <t>ショカイ</t>
    </rPh>
    <rPh sb="143" eb="144">
      <t>エン</t>
    </rPh>
    <rPh sb="151" eb="153">
      <t>セキサン</t>
    </rPh>
    <rPh sb="168" eb="170">
      <t>カイゴ</t>
    </rPh>
    <rPh sb="170" eb="172">
      <t>ホウシュウ</t>
    </rPh>
    <rPh sb="172" eb="174">
      <t>カイテイ</t>
    </rPh>
    <rPh sb="178" eb="180">
      <t>イタク</t>
    </rPh>
    <rPh sb="180" eb="181">
      <t>リョウ</t>
    </rPh>
    <rPh sb="182" eb="184">
      <t>ヘンコウ</t>
    </rPh>
    <rPh sb="187" eb="18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</si>
</sst>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2"/>
      <name val="ＭＳ ゴシック"/>
      <family val="3"/>
      <charset val="128"/>
    </font>
    <font>
      <b/>
      <sz val="11"/>
      <name val="ＭＳ Ｐゴシック"/>
      <family val="3"/>
      <charset val="128"/>
    </font>
    <font>
      <sz val="10"/>
      <name val="ＭＳ Ｐゴシック"/>
      <family val="3"/>
      <charset val="128"/>
    </font>
    <font>
      <sz val="10"/>
      <color indexed="10"/>
      <name val="ＭＳ Ｐゴシック"/>
      <family val="3"/>
      <charset val="128"/>
    </font>
    <font>
      <sz val="10"/>
      <name val="ＭＳ 明朝"/>
      <family val="1"/>
      <charset val="128"/>
    </font>
    <font>
      <b/>
      <sz val="14"/>
      <name val="ＭＳ ゴシック"/>
      <family val="3"/>
      <charset val="128"/>
    </font>
    <font>
      <b/>
      <sz val="10"/>
      <name val="ＭＳ ゴシック"/>
      <family val="3"/>
      <charset val="128"/>
    </font>
    <font>
      <sz val="12"/>
      <name val="ＭＳ ゴシック"/>
      <family val="3"/>
      <charset val="128"/>
    </font>
    <font>
      <b/>
      <sz val="11"/>
      <name val="ＭＳ 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38" fontId="1" fillId="0" borderId="0" xfId="1">
      <alignment vertical="center"/>
    </xf>
    <xf numFmtId="38" fontId="1" fillId="0" borderId="0" xfId="1" applyAlignment="1">
      <alignment horizontal="right" vertical="center"/>
    </xf>
    <xf numFmtId="38" fontId="1" fillId="2" borderId="1" xfId="1" applyFill="1" applyBorder="1" applyAlignment="1">
      <alignment horizontal="right" vertical="center"/>
    </xf>
    <xf numFmtId="38" fontId="6" fillId="2" borderId="2" xfId="1" applyFont="1" applyFill="1" applyBorder="1">
      <alignment vertical="center"/>
    </xf>
    <xf numFmtId="38" fontId="1" fillId="0" borderId="0" xfId="1" applyBorder="1">
      <alignment vertical="center"/>
    </xf>
    <xf numFmtId="38" fontId="6" fillId="0" borderId="0" xfId="1" applyFont="1" applyBorder="1">
      <alignment vertical="center"/>
    </xf>
    <xf numFmtId="38" fontId="1" fillId="2" borderId="3" xfId="1" applyFill="1" applyBorder="1" applyAlignment="1">
      <alignment horizontal="right" vertical="center"/>
    </xf>
    <xf numFmtId="38" fontId="6" fillId="2" borderId="4" xfId="1" applyFont="1" applyFill="1" applyBorder="1">
      <alignment vertical="center"/>
    </xf>
    <xf numFmtId="38" fontId="1" fillId="0" borderId="5" xfId="1" applyBorder="1">
      <alignment vertical="center"/>
    </xf>
    <xf numFmtId="38" fontId="6" fillId="0" borderId="6" xfId="1" applyFont="1" applyFill="1" applyBorder="1">
      <alignment vertical="center"/>
    </xf>
    <xf numFmtId="38" fontId="6" fillId="0" borderId="7" xfId="1" applyFont="1" applyFill="1" applyBorder="1">
      <alignment vertical="center"/>
    </xf>
    <xf numFmtId="38" fontId="1" fillId="0" borderId="8" xfId="1" applyFill="1" applyBorder="1">
      <alignment vertical="center"/>
    </xf>
    <xf numFmtId="38" fontId="1" fillId="0" borderId="9" xfId="1" applyFill="1" applyBorder="1" applyAlignment="1">
      <alignment horizontal="right" vertical="center"/>
    </xf>
    <xf numFmtId="38" fontId="6" fillId="0" borderId="10" xfId="1" applyFont="1" applyFill="1" applyBorder="1">
      <alignment vertical="center"/>
    </xf>
    <xf numFmtId="38" fontId="6" fillId="0" borderId="11" xfId="1" applyFont="1" applyBorder="1">
      <alignment vertical="center"/>
    </xf>
    <xf numFmtId="38" fontId="6" fillId="0" borderId="7" xfId="1" applyFont="1" applyBorder="1">
      <alignment vertical="center"/>
    </xf>
    <xf numFmtId="38" fontId="1" fillId="0" borderId="8" xfId="1" applyBorder="1">
      <alignment vertical="center"/>
    </xf>
    <xf numFmtId="38" fontId="1" fillId="3" borderId="9" xfId="1" applyFill="1" applyBorder="1" applyAlignment="1">
      <alignment horizontal="right" vertical="center"/>
    </xf>
    <xf numFmtId="38" fontId="6" fillId="3" borderId="10" xfId="1" applyFont="1" applyFill="1" applyBorder="1">
      <alignment vertical="center"/>
    </xf>
    <xf numFmtId="38" fontId="6" fillId="3" borderId="9" xfId="1" applyFont="1" applyFill="1" applyBorder="1" applyAlignment="1">
      <alignment horizontal="right" vertical="center"/>
    </xf>
    <xf numFmtId="38" fontId="6" fillId="3" borderId="10" xfId="1" applyFont="1" applyFill="1" applyBorder="1" applyAlignment="1">
      <alignment vertical="center" wrapText="1"/>
    </xf>
    <xf numFmtId="38" fontId="6" fillId="0" borderId="6" xfId="1" applyFont="1" applyBorder="1">
      <alignment vertical="center"/>
    </xf>
    <xf numFmtId="38" fontId="6" fillId="0" borderId="10" xfId="1" applyFont="1" applyFill="1" applyBorder="1" applyAlignment="1">
      <alignment horizontal="left" vertical="center" wrapText="1"/>
    </xf>
    <xf numFmtId="38" fontId="7" fillId="3" borderId="10" xfId="1" applyFont="1" applyFill="1" applyBorder="1">
      <alignment vertical="center"/>
    </xf>
    <xf numFmtId="38" fontId="1" fillId="0" borderId="12" xfId="1" applyBorder="1" applyAlignment="1">
      <alignment horizontal="right" vertical="center"/>
    </xf>
    <xf numFmtId="38" fontId="6" fillId="0" borderId="13" xfId="1" applyFont="1" applyBorder="1">
      <alignment vertical="center"/>
    </xf>
    <xf numFmtId="38" fontId="1" fillId="0" borderId="0" xfId="1" applyFont="1">
      <alignment vertical="center"/>
    </xf>
    <xf numFmtId="0" fontId="2" fillId="0" borderId="14" xfId="0" applyFont="1" applyBorder="1" applyAlignment="1">
      <alignment horizontal="center" vertical="center"/>
    </xf>
    <xf numFmtId="38" fontId="2" fillId="0" borderId="14" xfId="1" applyFont="1" applyBorder="1">
      <alignment vertical="center"/>
    </xf>
    <xf numFmtId="38" fontId="8" fillId="0" borderId="14" xfId="1" applyFont="1" applyBorder="1" applyAlignment="1">
      <alignment horizontal="center" vertical="center"/>
    </xf>
    <xf numFmtId="0" fontId="8" fillId="0" borderId="14" xfId="0" applyFont="1" applyBorder="1" applyAlignment="1">
      <alignment horizontal="center" vertical="center"/>
    </xf>
    <xf numFmtId="0" fontId="2" fillId="0" borderId="0" xfId="0" applyFont="1" applyAlignment="1">
      <alignment horizontal="center" vertical="center"/>
    </xf>
    <xf numFmtId="38" fontId="6" fillId="4" borderId="5" xfId="1" applyFont="1" applyFill="1" applyBorder="1">
      <alignment vertical="center"/>
    </xf>
    <xf numFmtId="38" fontId="6" fillId="4" borderId="11" xfId="1" applyFont="1" applyFill="1" applyBorder="1">
      <alignment vertical="center"/>
    </xf>
    <xf numFmtId="38" fontId="6" fillId="4" borderId="7" xfId="1" applyFont="1" applyFill="1" applyBorder="1">
      <alignment vertical="center"/>
    </xf>
    <xf numFmtId="38" fontId="1" fillId="4" borderId="8" xfId="1" applyFill="1" applyBorder="1">
      <alignment vertical="center"/>
    </xf>
    <xf numFmtId="38" fontId="1" fillId="4" borderId="9" xfId="1" applyFill="1" applyBorder="1" applyAlignment="1">
      <alignment horizontal="right" vertical="center"/>
    </xf>
    <xf numFmtId="38" fontId="6" fillId="4" borderId="10" xfId="1" applyFont="1" applyFill="1" applyBorder="1">
      <alignment vertical="center"/>
    </xf>
    <xf numFmtId="38" fontId="6" fillId="4" borderId="39" xfId="1" applyFont="1" applyFill="1" applyBorder="1">
      <alignment vertical="center"/>
    </xf>
    <xf numFmtId="38" fontId="6" fillId="4" borderId="6" xfId="1" applyFont="1" applyFill="1" applyBorder="1">
      <alignment vertical="center"/>
    </xf>
    <xf numFmtId="38" fontId="1" fillId="4" borderId="40" xfId="1" applyFill="1" applyBorder="1" applyAlignment="1">
      <alignment horizontal="right" vertical="center"/>
    </xf>
    <xf numFmtId="38" fontId="6" fillId="4" borderId="41" xfId="1" applyFont="1" applyFill="1" applyBorder="1">
      <alignment vertical="center"/>
    </xf>
    <xf numFmtId="38" fontId="6" fillId="4" borderId="42" xfId="1" applyFont="1" applyFill="1" applyBorder="1">
      <alignment vertical="center"/>
    </xf>
    <xf numFmtId="38" fontId="6" fillId="4" borderId="43" xfId="1" applyFont="1" applyFill="1" applyBorder="1">
      <alignment vertical="center"/>
    </xf>
    <xf numFmtId="38" fontId="6" fillId="4" borderId="44" xfId="1" applyFont="1" applyFill="1" applyBorder="1">
      <alignment vertical="center"/>
    </xf>
    <xf numFmtId="38" fontId="1" fillId="4" borderId="45" xfId="1" applyFill="1" applyBorder="1">
      <alignment vertical="center"/>
    </xf>
    <xf numFmtId="0" fontId="12" fillId="4" borderId="14" xfId="0" applyFont="1" applyFill="1" applyBorder="1" applyAlignment="1">
      <alignment horizontal="center" vertical="center"/>
    </xf>
    <xf numFmtId="38" fontId="12" fillId="4" borderId="14" xfId="1" applyFont="1" applyFill="1" applyBorder="1">
      <alignment vertical="center"/>
    </xf>
    <xf numFmtId="0" fontId="12" fillId="4" borderId="14" xfId="0" applyFont="1" applyFill="1" applyBorder="1" applyAlignment="1">
      <alignment horizontal="center" vertical="center"/>
    </xf>
    <xf numFmtId="38" fontId="8" fillId="0" borderId="0" xfId="1" applyFont="1" applyBorder="1" applyAlignment="1">
      <alignment horizontal="left" vertical="center" wrapText="1"/>
    </xf>
    <xf numFmtId="38" fontId="9" fillId="0" borderId="0" xfId="1" applyFont="1" applyAlignment="1">
      <alignment horizontal="center" vertical="center"/>
    </xf>
    <xf numFmtId="38" fontId="6" fillId="0" borderId="32" xfId="1" applyFont="1" applyBorder="1" applyAlignment="1">
      <alignment horizontal="center" vertical="center"/>
    </xf>
    <xf numFmtId="38" fontId="6" fillId="0" borderId="33" xfId="1" applyFont="1" applyBorder="1" applyAlignment="1">
      <alignment horizontal="center" vertical="center"/>
    </xf>
    <xf numFmtId="38" fontId="6" fillId="0" borderId="34" xfId="1" applyFont="1" applyBorder="1" applyAlignment="1">
      <alignment horizontal="center" vertical="center"/>
    </xf>
    <xf numFmtId="38" fontId="6" fillId="0" borderId="21" xfId="1" applyFont="1" applyBorder="1" applyAlignment="1">
      <alignment horizontal="center" vertical="center"/>
    </xf>
    <xf numFmtId="38" fontId="6" fillId="0" borderId="22" xfId="1" applyFont="1" applyBorder="1" applyAlignment="1">
      <alignment horizontal="center" vertical="center"/>
    </xf>
    <xf numFmtId="38" fontId="6" fillId="0" borderId="23" xfId="1" applyFont="1" applyBorder="1" applyAlignment="1">
      <alignment horizontal="center" vertical="center"/>
    </xf>
    <xf numFmtId="38" fontId="6" fillId="0" borderId="24" xfId="1" applyFont="1" applyBorder="1" applyAlignment="1">
      <alignment horizontal="center" vertical="center"/>
    </xf>
    <xf numFmtId="38" fontId="6" fillId="0" borderId="25" xfId="1" applyFont="1" applyBorder="1" applyAlignment="1">
      <alignment horizontal="center" vertical="center"/>
    </xf>
    <xf numFmtId="38" fontId="6" fillId="0" borderId="26" xfId="1" applyFont="1" applyBorder="1" applyAlignment="1">
      <alignment horizontal="center" vertical="center"/>
    </xf>
    <xf numFmtId="38" fontId="6" fillId="0" borderId="27" xfId="1" applyFont="1" applyBorder="1" applyAlignment="1">
      <alignment horizontal="center" vertical="center" wrapText="1"/>
    </xf>
    <xf numFmtId="38" fontId="6" fillId="0" borderId="28" xfId="1" applyFont="1" applyBorder="1" applyAlignment="1">
      <alignment horizontal="center" vertical="center"/>
    </xf>
    <xf numFmtId="38" fontId="6" fillId="0" borderId="19" xfId="1" applyFont="1" applyBorder="1" applyAlignment="1">
      <alignment horizontal="center" vertical="center"/>
    </xf>
    <xf numFmtId="38" fontId="6" fillId="0" borderId="20" xfId="1" applyFont="1" applyBorder="1" applyAlignment="1">
      <alignment horizontal="center" vertical="center"/>
    </xf>
    <xf numFmtId="38" fontId="8" fillId="0" borderId="0" xfId="1" applyFont="1" applyFill="1" applyBorder="1" applyAlignment="1">
      <alignment horizontal="left" vertical="center" wrapText="1"/>
    </xf>
    <xf numFmtId="38" fontId="6" fillId="3" borderId="29" xfId="1" applyFont="1" applyFill="1" applyBorder="1" applyAlignment="1">
      <alignment horizontal="left" vertical="center"/>
    </xf>
    <xf numFmtId="38" fontId="6" fillId="3" borderId="30" xfId="1" applyFont="1" applyFill="1" applyBorder="1" applyAlignment="1">
      <alignment horizontal="left" vertical="center"/>
    </xf>
    <xf numFmtId="38" fontId="6" fillId="3" borderId="31" xfId="1" applyFont="1" applyFill="1" applyBorder="1" applyAlignment="1">
      <alignment horizontal="left" vertical="center"/>
    </xf>
    <xf numFmtId="38" fontId="1" fillId="2" borderId="15" xfId="1" applyFill="1" applyBorder="1" applyAlignment="1">
      <alignment horizontal="left" vertical="center"/>
    </xf>
    <xf numFmtId="38" fontId="1" fillId="2" borderId="16" xfId="1" applyFill="1" applyBorder="1" applyAlignment="1">
      <alignment horizontal="left" vertical="center"/>
    </xf>
    <xf numFmtId="38" fontId="1" fillId="2" borderId="17" xfId="1" applyFill="1" applyBorder="1" applyAlignment="1">
      <alignment horizontal="left" vertical="center"/>
    </xf>
    <xf numFmtId="38" fontId="6" fillId="3" borderId="7" xfId="1" applyFont="1" applyFill="1" applyBorder="1" applyAlignment="1">
      <alignment horizontal="left" vertical="center"/>
    </xf>
    <xf numFmtId="38" fontId="6" fillId="3" borderId="18" xfId="1" applyFont="1" applyFill="1" applyBorder="1" applyAlignment="1">
      <alignment horizontal="left" vertical="center"/>
    </xf>
    <xf numFmtId="38" fontId="6" fillId="3" borderId="8" xfId="1" applyFont="1" applyFill="1" applyBorder="1" applyAlignment="1">
      <alignment horizontal="left" vertical="center"/>
    </xf>
    <xf numFmtId="38" fontId="6" fillId="4" borderId="38" xfId="1" applyFont="1" applyFill="1" applyBorder="1" applyAlignment="1">
      <alignment horizontal="left" vertical="center"/>
    </xf>
    <xf numFmtId="38" fontId="6" fillId="4" borderId="30" xfId="1" applyFont="1" applyFill="1" applyBorder="1" applyAlignment="1">
      <alignment horizontal="left" vertical="center"/>
    </xf>
    <xf numFmtId="38" fontId="6" fillId="4" borderId="31" xfId="1" applyFont="1" applyFill="1" applyBorder="1" applyAlignment="1">
      <alignment horizontal="left" vertical="center"/>
    </xf>
    <xf numFmtId="38" fontId="5" fillId="0" borderId="0" xfId="1" applyFont="1" applyAlignment="1">
      <alignment horizontal="left" vertical="center"/>
    </xf>
    <xf numFmtId="0" fontId="2" fillId="0" borderId="14" xfId="0" applyFont="1" applyBorder="1" applyAlignment="1">
      <alignment horizontal="center" vertical="center"/>
    </xf>
    <xf numFmtId="0" fontId="11" fillId="0" borderId="0" xfId="0" applyFont="1" applyAlignment="1">
      <alignment horizontal="left" vertical="top"/>
    </xf>
    <xf numFmtId="38" fontId="2" fillId="0" borderId="37" xfId="1" applyFont="1" applyBorder="1" applyAlignment="1">
      <alignment horizontal="righ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 xfId="0" applyFont="1" applyBorder="1" applyAlignment="1">
      <alignment horizontal="center" vertical="center"/>
    </xf>
    <xf numFmtId="0" fontId="12" fillId="4" borderId="1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43"/>
  <sheetViews>
    <sheetView tabSelected="1" zoomScaleNormal="100" zoomScaleSheetLayoutView="100" workbookViewId="0">
      <selection activeCell="A46" sqref="A46"/>
    </sheetView>
  </sheetViews>
  <sheetFormatPr defaultRowHeight="13.5" x14ac:dyDescent="0.15"/>
  <cols>
    <col min="1" max="1" width="6.625" customWidth="1"/>
    <col min="2" max="2" width="6.875" customWidth="1"/>
    <col min="5" max="5" width="12.625" customWidth="1"/>
    <col min="6" max="6" width="44.125" customWidth="1"/>
  </cols>
  <sheetData>
    <row r="1" spans="1:6" ht="17.25" x14ac:dyDescent="0.15">
      <c r="A1" s="51" t="s">
        <v>44</v>
      </c>
      <c r="B1" s="51"/>
      <c r="C1" s="51"/>
      <c r="D1" s="51"/>
      <c r="E1" s="51"/>
      <c r="F1" s="51"/>
    </row>
    <row r="2" spans="1:6" ht="26.25" customHeight="1" x14ac:dyDescent="0.15"/>
    <row r="3" spans="1:6" x14ac:dyDescent="0.15">
      <c r="F3" s="2"/>
    </row>
    <row r="4" spans="1:6" ht="14.25" thickBot="1" x14ac:dyDescent="0.2">
      <c r="A4" s="78" t="s">
        <v>91</v>
      </c>
      <c r="B4" s="78"/>
      <c r="C4" s="78"/>
      <c r="D4" s="78"/>
      <c r="E4" s="78"/>
      <c r="F4" s="2" t="s">
        <v>0</v>
      </c>
    </row>
    <row r="5" spans="1:6" x14ac:dyDescent="0.15">
      <c r="A5" s="55" t="s">
        <v>1</v>
      </c>
      <c r="B5" s="56"/>
      <c r="C5" s="56"/>
      <c r="D5" s="57"/>
      <c r="E5" s="61" t="s">
        <v>2</v>
      </c>
      <c r="F5" s="63" t="s">
        <v>3</v>
      </c>
    </row>
    <row r="6" spans="1:6" ht="14.25" thickBot="1" x14ac:dyDescent="0.2">
      <c r="A6" s="58"/>
      <c r="B6" s="59"/>
      <c r="C6" s="59"/>
      <c r="D6" s="60"/>
      <c r="E6" s="62"/>
      <c r="F6" s="64"/>
    </row>
    <row r="7" spans="1:6" ht="18" customHeight="1" x14ac:dyDescent="0.15">
      <c r="A7" s="69" t="s">
        <v>4</v>
      </c>
      <c r="B7" s="70"/>
      <c r="C7" s="70"/>
      <c r="D7" s="71"/>
      <c r="E7" s="3"/>
      <c r="F7" s="4"/>
    </row>
    <row r="8" spans="1:6" ht="16.5" customHeight="1" x14ac:dyDescent="0.15">
      <c r="A8" s="33" t="s">
        <v>34</v>
      </c>
      <c r="B8" s="34"/>
      <c r="C8" s="35"/>
      <c r="D8" s="36"/>
      <c r="E8" s="37"/>
      <c r="F8" s="38"/>
    </row>
    <row r="9" spans="1:6" ht="16.5" customHeight="1" thickBot="1" x14ac:dyDescent="0.2">
      <c r="A9" s="75" t="s">
        <v>5</v>
      </c>
      <c r="B9" s="76"/>
      <c r="C9" s="76"/>
      <c r="D9" s="77"/>
      <c r="E9" s="37"/>
      <c r="F9" s="38"/>
    </row>
    <row r="10" spans="1:6" ht="18" customHeight="1" thickBot="1" x14ac:dyDescent="0.2">
      <c r="A10" s="52" t="s">
        <v>6</v>
      </c>
      <c r="B10" s="53"/>
      <c r="C10" s="53"/>
      <c r="D10" s="54"/>
      <c r="E10" s="25"/>
      <c r="F10" s="26"/>
    </row>
    <row r="11" spans="1:6" ht="14.25" thickBot="1" x14ac:dyDescent="0.2">
      <c r="A11" s="5"/>
      <c r="B11" s="6"/>
      <c r="C11" s="6"/>
      <c r="D11" s="5"/>
      <c r="E11" s="5"/>
      <c r="F11" s="6"/>
    </row>
    <row r="12" spans="1:6" x14ac:dyDescent="0.15">
      <c r="A12" s="55" t="s">
        <v>1</v>
      </c>
      <c r="B12" s="56"/>
      <c r="C12" s="56"/>
      <c r="D12" s="57"/>
      <c r="E12" s="61" t="s">
        <v>2</v>
      </c>
      <c r="F12" s="63" t="s">
        <v>3</v>
      </c>
    </row>
    <row r="13" spans="1:6" ht="14.25" thickBot="1" x14ac:dyDescent="0.2">
      <c r="A13" s="58"/>
      <c r="B13" s="59"/>
      <c r="C13" s="59"/>
      <c r="D13" s="60"/>
      <c r="E13" s="62"/>
      <c r="F13" s="64"/>
    </row>
    <row r="14" spans="1:6" ht="18" customHeight="1" x14ac:dyDescent="0.15">
      <c r="A14" s="69" t="s">
        <v>7</v>
      </c>
      <c r="B14" s="70"/>
      <c r="C14" s="70"/>
      <c r="D14" s="71"/>
      <c r="E14" s="7"/>
      <c r="F14" s="8"/>
    </row>
    <row r="15" spans="1:6" ht="16.5" customHeight="1" x14ac:dyDescent="0.15">
      <c r="A15" s="39" t="s">
        <v>8</v>
      </c>
      <c r="B15" s="40"/>
      <c r="C15" s="35"/>
      <c r="D15" s="36"/>
      <c r="E15" s="41"/>
      <c r="F15" s="42"/>
    </row>
    <row r="16" spans="1:6" ht="16.5" customHeight="1" x14ac:dyDescent="0.15">
      <c r="A16" s="9"/>
      <c r="B16" s="10"/>
      <c r="C16" s="11" t="s">
        <v>9</v>
      </c>
      <c r="D16" s="12"/>
      <c r="E16" s="13"/>
      <c r="F16" s="14"/>
    </row>
    <row r="17" spans="1:252" ht="16.5" customHeight="1" x14ac:dyDescent="0.15">
      <c r="A17" s="9"/>
      <c r="B17" s="15"/>
      <c r="C17" s="16" t="s">
        <v>10</v>
      </c>
      <c r="D17" s="17"/>
      <c r="E17" s="13"/>
      <c r="F17" s="14"/>
    </row>
    <row r="18" spans="1:252" ht="16.5" customHeight="1" x14ac:dyDescent="0.15">
      <c r="A18" s="43" t="s">
        <v>11</v>
      </c>
      <c r="B18" s="44"/>
      <c r="C18" s="45"/>
      <c r="D18" s="46"/>
      <c r="E18" s="37"/>
      <c r="F18" s="38"/>
    </row>
    <row r="19" spans="1:252" ht="16.5" customHeight="1" x14ac:dyDescent="0.15">
      <c r="A19" s="9"/>
      <c r="B19" s="72" t="s">
        <v>12</v>
      </c>
      <c r="C19" s="73"/>
      <c r="D19" s="74"/>
      <c r="E19" s="18"/>
      <c r="F19" s="19"/>
    </row>
    <row r="20" spans="1:252" ht="16.5" customHeight="1" x14ac:dyDescent="0.15">
      <c r="A20" s="9"/>
      <c r="B20" s="72" t="s">
        <v>13</v>
      </c>
      <c r="C20" s="73"/>
      <c r="D20" s="74"/>
      <c r="E20" s="20"/>
      <c r="F20" s="21"/>
    </row>
    <row r="21" spans="1:252" ht="16.5" customHeight="1" x14ac:dyDescent="0.15">
      <c r="A21" s="9"/>
      <c r="B21" s="72" t="s">
        <v>14</v>
      </c>
      <c r="C21" s="73"/>
      <c r="D21" s="74"/>
      <c r="E21" s="18"/>
      <c r="F21" s="19"/>
    </row>
    <row r="22" spans="1:252" ht="16.5" customHeight="1" x14ac:dyDescent="0.15">
      <c r="A22" s="9"/>
      <c r="B22" s="15"/>
      <c r="C22" s="16" t="s">
        <v>15</v>
      </c>
      <c r="D22" s="17"/>
      <c r="E22" s="13"/>
      <c r="F22" s="14"/>
    </row>
    <row r="23" spans="1:252" ht="16.5" customHeight="1" x14ac:dyDescent="0.15">
      <c r="A23" s="9"/>
      <c r="B23" s="15"/>
      <c r="C23" s="11" t="s">
        <v>38</v>
      </c>
      <c r="D23" s="12"/>
      <c r="E23" s="13"/>
      <c r="F23" s="14"/>
    </row>
    <row r="24" spans="1:252" ht="16.5" customHeight="1" x14ac:dyDescent="0.15">
      <c r="A24" s="9"/>
      <c r="B24" s="15"/>
      <c r="C24" s="16" t="s">
        <v>35</v>
      </c>
      <c r="D24" s="17"/>
      <c r="E24" s="13"/>
      <c r="F24" s="14"/>
    </row>
    <row r="25" spans="1:252" ht="16.5" customHeight="1" x14ac:dyDescent="0.15">
      <c r="A25" s="9"/>
      <c r="B25" s="15"/>
      <c r="C25" s="16" t="s">
        <v>16</v>
      </c>
      <c r="D25" s="17"/>
      <c r="E25" s="13"/>
      <c r="F25" s="14"/>
    </row>
    <row r="26" spans="1:252" ht="16.5" customHeight="1" x14ac:dyDescent="0.15">
      <c r="A26" s="9"/>
      <c r="B26" s="15"/>
      <c r="C26" s="11" t="s">
        <v>17</v>
      </c>
      <c r="D26" s="12"/>
      <c r="E26" s="13"/>
      <c r="F26" s="14"/>
    </row>
    <row r="27" spans="1:252" ht="16.5" customHeight="1" x14ac:dyDescent="0.15">
      <c r="A27" s="9"/>
      <c r="B27" s="22"/>
      <c r="C27" s="11" t="s">
        <v>40</v>
      </c>
      <c r="D27" s="12"/>
      <c r="E27" s="13"/>
      <c r="F27" s="23"/>
    </row>
    <row r="28" spans="1:252" ht="16.5" customHeight="1" x14ac:dyDescent="0.15">
      <c r="A28" s="9"/>
      <c r="B28" s="22"/>
      <c r="C28" s="11" t="s">
        <v>39</v>
      </c>
      <c r="D28" s="12"/>
      <c r="E28" s="13"/>
      <c r="F28" s="23"/>
    </row>
    <row r="29" spans="1:252" ht="16.5" customHeight="1" x14ac:dyDescent="0.15">
      <c r="A29" s="9"/>
      <c r="B29" s="72" t="s">
        <v>18</v>
      </c>
      <c r="C29" s="73"/>
      <c r="D29" s="74"/>
      <c r="E29" s="18"/>
      <c r="F29" s="24"/>
    </row>
    <row r="30" spans="1:252" ht="16.5" customHeight="1" x14ac:dyDescent="0.15">
      <c r="A30" s="9"/>
      <c r="B30" s="15"/>
      <c r="C30" s="11" t="s">
        <v>19</v>
      </c>
      <c r="D30" s="12"/>
      <c r="E30" s="13"/>
      <c r="F30" s="14"/>
    </row>
    <row r="31" spans="1:252" ht="16.5" customHeight="1" x14ac:dyDescent="0.15">
      <c r="A31" s="9"/>
      <c r="B31" s="15"/>
      <c r="C31" s="16" t="s">
        <v>20</v>
      </c>
      <c r="D31" s="17"/>
      <c r="E31" s="13"/>
      <c r="F31" s="14"/>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1:252" ht="16.5" customHeight="1" x14ac:dyDescent="0.15">
      <c r="A32" s="9"/>
      <c r="B32" s="15"/>
      <c r="C32" s="16" t="s">
        <v>21</v>
      </c>
      <c r="D32" s="17"/>
      <c r="E32" s="13"/>
      <c r="F32" s="14"/>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ht="16.5" customHeight="1" x14ac:dyDescent="0.15">
      <c r="A33" s="9"/>
      <c r="B33" s="15"/>
      <c r="C33" s="16" t="s">
        <v>41</v>
      </c>
      <c r="D33" s="17"/>
      <c r="E33" s="13"/>
      <c r="F33" s="14"/>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1:252" ht="16.5" customHeight="1" x14ac:dyDescent="0.15">
      <c r="A34" s="9"/>
      <c r="B34" s="15"/>
      <c r="C34" s="16" t="s">
        <v>42</v>
      </c>
      <c r="D34" s="17"/>
      <c r="E34" s="13"/>
      <c r="F34" s="14"/>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ht="16.5" customHeight="1" x14ac:dyDescent="0.15">
      <c r="A35" s="9"/>
      <c r="B35" s="72" t="s">
        <v>22</v>
      </c>
      <c r="C35" s="73"/>
      <c r="D35" s="74"/>
      <c r="E35" s="18"/>
      <c r="F35" s="19"/>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ht="16.5" customHeight="1" x14ac:dyDescent="0.15">
      <c r="A36" s="9"/>
      <c r="B36" s="72" t="s">
        <v>23</v>
      </c>
      <c r="C36" s="73"/>
      <c r="D36" s="74"/>
      <c r="E36" s="18"/>
      <c r="F36" s="19"/>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ht="16.5" customHeight="1" x14ac:dyDescent="0.15">
      <c r="A37" s="9"/>
      <c r="B37" s="72" t="s">
        <v>36</v>
      </c>
      <c r="C37" s="73"/>
      <c r="D37" s="74"/>
      <c r="E37" s="18"/>
      <c r="F37" s="19"/>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ht="16.5" customHeight="1" thickBot="1" x14ac:dyDescent="0.2">
      <c r="A38" s="9"/>
      <c r="B38" s="66" t="s">
        <v>37</v>
      </c>
      <c r="C38" s="67"/>
      <c r="D38" s="68"/>
      <c r="E38" s="18"/>
      <c r="F38" s="19"/>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ht="18" customHeight="1" thickBot="1" x14ac:dyDescent="0.2">
      <c r="A39" s="52" t="s">
        <v>24</v>
      </c>
      <c r="B39" s="53"/>
      <c r="C39" s="53"/>
      <c r="D39" s="54"/>
      <c r="E39" s="25"/>
      <c r="F39" s="26"/>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x14ac:dyDescent="0.15">
      <c r="A40" s="5"/>
      <c r="B40" s="5"/>
      <c r="C40" s="5"/>
      <c r="D40" s="5"/>
      <c r="E40" s="5"/>
      <c r="F40" s="6"/>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ht="15.75" customHeight="1" x14ac:dyDescent="0.15">
      <c r="A41" s="50" t="s">
        <v>26</v>
      </c>
      <c r="B41" s="50"/>
      <c r="C41" s="50"/>
      <c r="D41" s="50"/>
      <c r="E41" s="50"/>
      <c r="F41" s="50"/>
      <c r="G41" s="27"/>
      <c r="H41" s="27"/>
      <c r="I41" s="27"/>
      <c r="J41" s="27"/>
      <c r="K41" s="27"/>
      <c r="L41" s="27"/>
      <c r="M41" s="27"/>
      <c r="N41" s="27"/>
      <c r="O41" s="27"/>
      <c r="P41" s="27"/>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row>
    <row r="42" spans="1:252" ht="62.25" customHeight="1" x14ac:dyDescent="0.15">
      <c r="A42" s="50" t="s">
        <v>62</v>
      </c>
      <c r="B42" s="50"/>
      <c r="C42" s="50"/>
      <c r="D42" s="50"/>
      <c r="E42" s="50"/>
      <c r="F42" s="50"/>
      <c r="G42" s="1"/>
      <c r="H42" s="27"/>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ht="15.75" customHeight="1" x14ac:dyDescent="0.15">
      <c r="A43" s="65" t="s">
        <v>27</v>
      </c>
      <c r="B43" s="65"/>
      <c r="C43" s="65"/>
      <c r="D43" s="65"/>
      <c r="E43" s="65"/>
      <c r="F43" s="65"/>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row>
  </sheetData>
  <mergeCells count="73">
    <mergeCell ref="IM41:IR41"/>
    <mergeCell ref="GO41:GX41"/>
    <mergeCell ref="GY41:HH41"/>
    <mergeCell ref="HI41:HR41"/>
    <mergeCell ref="HS41:IB41"/>
    <mergeCell ref="IC41:IL41"/>
    <mergeCell ref="FA41:FJ41"/>
    <mergeCell ref="A4:E4"/>
    <mergeCell ref="FK41:FT41"/>
    <mergeCell ref="FU41:GD41"/>
    <mergeCell ref="GE41:GN41"/>
    <mergeCell ref="B29:D29"/>
    <mergeCell ref="B35:D35"/>
    <mergeCell ref="B36:D36"/>
    <mergeCell ref="B37:D37"/>
    <mergeCell ref="CS41:DB41"/>
    <mergeCell ref="DC41:DL41"/>
    <mergeCell ref="DM41:DV41"/>
    <mergeCell ref="DW41:EF41"/>
    <mergeCell ref="EG41:EP41"/>
    <mergeCell ref="EQ41:EZ41"/>
    <mergeCell ref="AK41:AT41"/>
    <mergeCell ref="AU41:BD41"/>
    <mergeCell ref="BE41:BN41"/>
    <mergeCell ref="BO41:BX41"/>
    <mergeCell ref="BY41:CH41"/>
    <mergeCell ref="CI41:CR41"/>
    <mergeCell ref="Q41:Z41"/>
    <mergeCell ref="AA41:AJ41"/>
    <mergeCell ref="F5:F6"/>
    <mergeCell ref="A5:D6"/>
    <mergeCell ref="E5:E6"/>
    <mergeCell ref="B38:D38"/>
    <mergeCell ref="A7:D7"/>
    <mergeCell ref="A14:D14"/>
    <mergeCell ref="B19:D19"/>
    <mergeCell ref="B20:D20"/>
    <mergeCell ref="B21:D21"/>
    <mergeCell ref="A9:D9"/>
    <mergeCell ref="BE43:BN43"/>
    <mergeCell ref="BO43:BX43"/>
    <mergeCell ref="A1:F1"/>
    <mergeCell ref="A42:F42"/>
    <mergeCell ref="A39:D39"/>
    <mergeCell ref="A12:D13"/>
    <mergeCell ref="E12:E13"/>
    <mergeCell ref="F12:F13"/>
    <mergeCell ref="A10:D10"/>
    <mergeCell ref="A41:F41"/>
    <mergeCell ref="A43:F43"/>
    <mergeCell ref="G43:P43"/>
    <mergeCell ref="Q43:Z43"/>
    <mergeCell ref="AA43:AJ43"/>
    <mergeCell ref="AK43:AT43"/>
    <mergeCell ref="AU43:BD43"/>
    <mergeCell ref="BY43:CH43"/>
    <mergeCell ref="CI43:CR43"/>
    <mergeCell ref="DW43:EF43"/>
    <mergeCell ref="EG43:EP43"/>
    <mergeCell ref="GE43:GN43"/>
    <mergeCell ref="DM43:DV43"/>
    <mergeCell ref="FK43:FT43"/>
    <mergeCell ref="CS43:DB43"/>
    <mergeCell ref="DC43:DL43"/>
    <mergeCell ref="IC43:IL43"/>
    <mergeCell ref="EQ43:EZ43"/>
    <mergeCell ref="FA43:FJ43"/>
    <mergeCell ref="IM43:IR43"/>
    <mergeCell ref="GO43:GX43"/>
    <mergeCell ref="GY43:HH43"/>
    <mergeCell ref="HI43:HR43"/>
    <mergeCell ref="HS43:IB43"/>
    <mergeCell ref="FU43:GD43"/>
  </mergeCells>
  <phoneticPr fontId="3"/>
  <printOptions horizontalCentered="1"/>
  <pageMargins left="0.94488188976377963" right="0.94488188976377963" top="0.98425196850393704" bottom="0.98425196850393704" header="0.51181102362204722" footer="0.51181102362204722"/>
  <pageSetup paperSize="9" scale="92" orientation="portrait" r:id="rId1"/>
  <headerFooter alignWithMargins="0">
    <oddHeader>&amp;R&amp;"ＭＳ ゴシック,太字"別紙１９－１</oddHeader>
  </headerFooter>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R43"/>
  <sheetViews>
    <sheetView zoomScaleNormal="100" zoomScaleSheetLayoutView="100" workbookViewId="0">
      <selection activeCell="A44" sqref="A44"/>
    </sheetView>
  </sheetViews>
  <sheetFormatPr defaultRowHeight="13.5" x14ac:dyDescent="0.15"/>
  <cols>
    <col min="1" max="1" width="6.625" customWidth="1"/>
    <col min="2" max="2" width="6.875" customWidth="1"/>
    <col min="5" max="5" width="12.625" customWidth="1"/>
    <col min="6" max="6" width="44.125" customWidth="1"/>
  </cols>
  <sheetData>
    <row r="1" spans="1:6" ht="17.25" x14ac:dyDescent="0.15">
      <c r="A1" s="51" t="s">
        <v>44</v>
      </c>
      <c r="B1" s="51"/>
      <c r="C1" s="51"/>
      <c r="D1" s="51"/>
      <c r="E1" s="51"/>
      <c r="F1" s="51"/>
    </row>
    <row r="2" spans="1:6" ht="26.25" customHeight="1" x14ac:dyDescent="0.15"/>
    <row r="3" spans="1:6" x14ac:dyDescent="0.15">
      <c r="F3" s="2"/>
    </row>
    <row r="4" spans="1:6" ht="14.25" thickBot="1" x14ac:dyDescent="0.2">
      <c r="A4" s="78" t="s">
        <v>92</v>
      </c>
      <c r="B4" s="78"/>
      <c r="C4" s="78"/>
      <c r="D4" s="78"/>
      <c r="E4" s="78"/>
      <c r="F4" s="2" t="s">
        <v>0</v>
      </c>
    </row>
    <row r="5" spans="1:6" x14ac:dyDescent="0.15">
      <c r="A5" s="55" t="s">
        <v>1</v>
      </c>
      <c r="B5" s="56"/>
      <c r="C5" s="56"/>
      <c r="D5" s="57"/>
      <c r="E5" s="61" t="s">
        <v>2</v>
      </c>
      <c r="F5" s="63" t="s">
        <v>3</v>
      </c>
    </row>
    <row r="6" spans="1:6" ht="14.25" thickBot="1" x14ac:dyDescent="0.2">
      <c r="A6" s="58"/>
      <c r="B6" s="59"/>
      <c r="C6" s="59"/>
      <c r="D6" s="60"/>
      <c r="E6" s="62"/>
      <c r="F6" s="64"/>
    </row>
    <row r="7" spans="1:6" ht="18" customHeight="1" x14ac:dyDescent="0.15">
      <c r="A7" s="69" t="s">
        <v>4</v>
      </c>
      <c r="B7" s="70"/>
      <c r="C7" s="70"/>
      <c r="D7" s="71"/>
      <c r="E7" s="3"/>
      <c r="F7" s="4"/>
    </row>
    <row r="8" spans="1:6" ht="16.5" customHeight="1" x14ac:dyDescent="0.15">
      <c r="A8" s="33" t="s">
        <v>34</v>
      </c>
      <c r="B8" s="34"/>
      <c r="C8" s="35"/>
      <c r="D8" s="36"/>
      <c r="E8" s="37"/>
      <c r="F8" s="38"/>
    </row>
    <row r="9" spans="1:6" ht="16.5" customHeight="1" thickBot="1" x14ac:dyDescent="0.2">
      <c r="A9" s="75" t="s">
        <v>5</v>
      </c>
      <c r="B9" s="76"/>
      <c r="C9" s="76"/>
      <c r="D9" s="77"/>
      <c r="E9" s="37"/>
      <c r="F9" s="38"/>
    </row>
    <row r="10" spans="1:6" ht="18" customHeight="1" thickBot="1" x14ac:dyDescent="0.2">
      <c r="A10" s="52" t="s">
        <v>6</v>
      </c>
      <c r="B10" s="53"/>
      <c r="C10" s="53"/>
      <c r="D10" s="54"/>
      <c r="E10" s="25"/>
      <c r="F10" s="26"/>
    </row>
    <row r="11" spans="1:6" ht="14.25" thickBot="1" x14ac:dyDescent="0.2">
      <c r="A11" s="5"/>
      <c r="B11" s="6"/>
      <c r="C11" s="6"/>
      <c r="D11" s="5"/>
      <c r="E11" s="5"/>
      <c r="F11" s="6"/>
    </row>
    <row r="12" spans="1:6" x14ac:dyDescent="0.15">
      <c r="A12" s="55" t="s">
        <v>1</v>
      </c>
      <c r="B12" s="56"/>
      <c r="C12" s="56"/>
      <c r="D12" s="57"/>
      <c r="E12" s="61" t="s">
        <v>2</v>
      </c>
      <c r="F12" s="63" t="s">
        <v>3</v>
      </c>
    </row>
    <row r="13" spans="1:6" ht="14.25" thickBot="1" x14ac:dyDescent="0.2">
      <c r="A13" s="58"/>
      <c r="B13" s="59"/>
      <c r="C13" s="59"/>
      <c r="D13" s="60"/>
      <c r="E13" s="62"/>
      <c r="F13" s="64"/>
    </row>
    <row r="14" spans="1:6" ht="18" customHeight="1" x14ac:dyDescent="0.15">
      <c r="A14" s="69" t="s">
        <v>7</v>
      </c>
      <c r="B14" s="70"/>
      <c r="C14" s="70"/>
      <c r="D14" s="71"/>
      <c r="E14" s="7"/>
      <c r="F14" s="8"/>
    </row>
    <row r="15" spans="1:6" ht="16.5" customHeight="1" x14ac:dyDescent="0.15">
      <c r="A15" s="39" t="s">
        <v>8</v>
      </c>
      <c r="B15" s="40"/>
      <c r="C15" s="35"/>
      <c r="D15" s="36"/>
      <c r="E15" s="41"/>
      <c r="F15" s="42"/>
    </row>
    <row r="16" spans="1:6" ht="16.5" customHeight="1" x14ac:dyDescent="0.15">
      <c r="A16" s="9"/>
      <c r="B16" s="10"/>
      <c r="C16" s="11" t="s">
        <v>9</v>
      </c>
      <c r="D16" s="12"/>
      <c r="E16" s="13"/>
      <c r="F16" s="14"/>
    </row>
    <row r="17" spans="1:252" ht="16.5" customHeight="1" x14ac:dyDescent="0.15">
      <c r="A17" s="9"/>
      <c r="B17" s="15"/>
      <c r="C17" s="16" t="s">
        <v>10</v>
      </c>
      <c r="D17" s="17"/>
      <c r="E17" s="13"/>
      <c r="F17" s="14"/>
    </row>
    <row r="18" spans="1:252" ht="16.5" customHeight="1" x14ac:dyDescent="0.15">
      <c r="A18" s="43" t="s">
        <v>11</v>
      </c>
      <c r="B18" s="44"/>
      <c r="C18" s="45"/>
      <c r="D18" s="46"/>
      <c r="E18" s="37"/>
      <c r="F18" s="38"/>
    </row>
    <row r="19" spans="1:252" ht="16.5" customHeight="1" x14ac:dyDescent="0.15">
      <c r="A19" s="9"/>
      <c r="B19" s="72" t="s">
        <v>12</v>
      </c>
      <c r="C19" s="73"/>
      <c r="D19" s="74"/>
      <c r="E19" s="18"/>
      <c r="F19" s="19"/>
    </row>
    <row r="20" spans="1:252" ht="16.5" customHeight="1" x14ac:dyDescent="0.15">
      <c r="A20" s="9"/>
      <c r="B20" s="72" t="s">
        <v>13</v>
      </c>
      <c r="C20" s="73"/>
      <c r="D20" s="74"/>
      <c r="E20" s="20"/>
      <c r="F20" s="21"/>
    </row>
    <row r="21" spans="1:252" ht="16.5" customHeight="1" x14ac:dyDescent="0.15">
      <c r="A21" s="9"/>
      <c r="B21" s="72" t="s">
        <v>14</v>
      </c>
      <c r="C21" s="73"/>
      <c r="D21" s="74"/>
      <c r="E21" s="18"/>
      <c r="F21" s="19"/>
    </row>
    <row r="22" spans="1:252" ht="16.5" customHeight="1" x14ac:dyDescent="0.15">
      <c r="A22" s="9"/>
      <c r="B22" s="15"/>
      <c r="C22" s="16" t="s">
        <v>15</v>
      </c>
      <c r="D22" s="17"/>
      <c r="E22" s="13"/>
      <c r="F22" s="14"/>
    </row>
    <row r="23" spans="1:252" ht="16.5" customHeight="1" x14ac:dyDescent="0.15">
      <c r="A23" s="9"/>
      <c r="B23" s="15"/>
      <c r="C23" s="11" t="s">
        <v>38</v>
      </c>
      <c r="D23" s="12"/>
      <c r="E23" s="13"/>
      <c r="F23" s="14"/>
    </row>
    <row r="24" spans="1:252" ht="16.5" customHeight="1" x14ac:dyDescent="0.15">
      <c r="A24" s="9"/>
      <c r="B24" s="15"/>
      <c r="C24" s="16" t="s">
        <v>35</v>
      </c>
      <c r="D24" s="17"/>
      <c r="E24" s="13"/>
      <c r="F24" s="14"/>
    </row>
    <row r="25" spans="1:252" ht="16.5" customHeight="1" x14ac:dyDescent="0.15">
      <c r="A25" s="9"/>
      <c r="B25" s="15"/>
      <c r="C25" s="16" t="s">
        <v>16</v>
      </c>
      <c r="D25" s="17"/>
      <c r="E25" s="13"/>
      <c r="F25" s="14"/>
    </row>
    <row r="26" spans="1:252" ht="16.5" customHeight="1" x14ac:dyDescent="0.15">
      <c r="A26" s="9"/>
      <c r="B26" s="15"/>
      <c r="C26" s="11" t="s">
        <v>17</v>
      </c>
      <c r="D26" s="12"/>
      <c r="E26" s="13"/>
      <c r="F26" s="14"/>
    </row>
    <row r="27" spans="1:252" ht="16.5" customHeight="1" x14ac:dyDescent="0.15">
      <c r="A27" s="9"/>
      <c r="B27" s="22"/>
      <c r="C27" s="11" t="s">
        <v>40</v>
      </c>
      <c r="D27" s="12"/>
      <c r="E27" s="13"/>
      <c r="F27" s="23"/>
    </row>
    <row r="28" spans="1:252" ht="16.5" customHeight="1" x14ac:dyDescent="0.15">
      <c r="A28" s="9"/>
      <c r="B28" s="22"/>
      <c r="C28" s="11" t="s">
        <v>39</v>
      </c>
      <c r="D28" s="12"/>
      <c r="E28" s="13"/>
      <c r="F28" s="23"/>
    </row>
    <row r="29" spans="1:252" ht="16.5" customHeight="1" x14ac:dyDescent="0.15">
      <c r="A29" s="9"/>
      <c r="B29" s="72" t="s">
        <v>18</v>
      </c>
      <c r="C29" s="73"/>
      <c r="D29" s="74"/>
      <c r="E29" s="18"/>
      <c r="F29" s="24"/>
    </row>
    <row r="30" spans="1:252" ht="16.5" customHeight="1" x14ac:dyDescent="0.15">
      <c r="A30" s="9"/>
      <c r="B30" s="15"/>
      <c r="C30" s="11" t="s">
        <v>19</v>
      </c>
      <c r="D30" s="12"/>
      <c r="E30" s="13"/>
      <c r="F30" s="14"/>
    </row>
    <row r="31" spans="1:252" ht="16.5" customHeight="1" x14ac:dyDescent="0.15">
      <c r="A31" s="9"/>
      <c r="B31" s="15"/>
      <c r="C31" s="16" t="s">
        <v>20</v>
      </c>
      <c r="D31" s="17"/>
      <c r="E31" s="13"/>
      <c r="F31" s="14"/>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1:252" ht="16.5" customHeight="1" x14ac:dyDescent="0.15">
      <c r="A32" s="9"/>
      <c r="B32" s="15"/>
      <c r="C32" s="16" t="s">
        <v>21</v>
      </c>
      <c r="D32" s="17"/>
      <c r="E32" s="13"/>
      <c r="F32" s="14"/>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ht="16.5" customHeight="1" x14ac:dyDescent="0.15">
      <c r="A33" s="9"/>
      <c r="B33" s="15"/>
      <c r="C33" s="16" t="s">
        <v>41</v>
      </c>
      <c r="D33" s="17"/>
      <c r="E33" s="13"/>
      <c r="F33" s="14"/>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1:252" ht="16.5" customHeight="1" x14ac:dyDescent="0.15">
      <c r="A34" s="9"/>
      <c r="B34" s="15"/>
      <c r="C34" s="16" t="s">
        <v>42</v>
      </c>
      <c r="D34" s="17"/>
      <c r="E34" s="13"/>
      <c r="F34" s="14"/>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ht="16.5" customHeight="1" x14ac:dyDescent="0.15">
      <c r="A35" s="9"/>
      <c r="B35" s="72" t="s">
        <v>22</v>
      </c>
      <c r="C35" s="73"/>
      <c r="D35" s="74"/>
      <c r="E35" s="18"/>
      <c r="F35" s="19"/>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ht="16.5" customHeight="1" x14ac:dyDescent="0.15">
      <c r="A36" s="9"/>
      <c r="B36" s="72" t="s">
        <v>23</v>
      </c>
      <c r="C36" s="73"/>
      <c r="D36" s="74"/>
      <c r="E36" s="18"/>
      <c r="F36" s="19"/>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ht="16.5" customHeight="1" x14ac:dyDescent="0.15">
      <c r="A37" s="9"/>
      <c r="B37" s="72" t="s">
        <v>36</v>
      </c>
      <c r="C37" s="73"/>
      <c r="D37" s="74"/>
      <c r="E37" s="18"/>
      <c r="F37" s="19"/>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ht="16.5" customHeight="1" thickBot="1" x14ac:dyDescent="0.2">
      <c r="A38" s="9"/>
      <c r="B38" s="66" t="s">
        <v>37</v>
      </c>
      <c r="C38" s="67"/>
      <c r="D38" s="68"/>
      <c r="E38" s="18"/>
      <c r="F38" s="19"/>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ht="18" customHeight="1" thickBot="1" x14ac:dyDescent="0.2">
      <c r="A39" s="52" t="s">
        <v>24</v>
      </c>
      <c r="B39" s="53"/>
      <c r="C39" s="53"/>
      <c r="D39" s="54"/>
      <c r="E39" s="25"/>
      <c r="F39" s="26"/>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x14ac:dyDescent="0.15">
      <c r="A40" s="5"/>
      <c r="B40" s="5"/>
      <c r="C40" s="5"/>
      <c r="D40" s="5"/>
      <c r="E40" s="5"/>
      <c r="F40" s="6"/>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ht="15.75" customHeight="1" x14ac:dyDescent="0.15">
      <c r="A41" s="50" t="s">
        <v>26</v>
      </c>
      <c r="B41" s="50"/>
      <c r="C41" s="50"/>
      <c r="D41" s="50"/>
      <c r="E41" s="50"/>
      <c r="F41" s="50"/>
      <c r="G41" s="27"/>
      <c r="H41" s="27"/>
      <c r="I41" s="27"/>
      <c r="J41" s="27"/>
      <c r="K41" s="27"/>
      <c r="L41" s="27"/>
      <c r="M41" s="27"/>
      <c r="N41" s="27"/>
      <c r="O41" s="27"/>
      <c r="P41" s="27"/>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row>
    <row r="42" spans="1:252" ht="62.25" customHeight="1" x14ac:dyDescent="0.15">
      <c r="A42" s="50" t="s">
        <v>62</v>
      </c>
      <c r="B42" s="50"/>
      <c r="C42" s="50"/>
      <c r="D42" s="50"/>
      <c r="E42" s="50"/>
      <c r="F42" s="50"/>
      <c r="G42" s="1"/>
      <c r="H42" s="27"/>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ht="15.75" customHeight="1" x14ac:dyDescent="0.15">
      <c r="A43" s="65" t="s">
        <v>27</v>
      </c>
      <c r="B43" s="65"/>
      <c r="C43" s="65"/>
      <c r="D43" s="65"/>
      <c r="E43" s="65"/>
      <c r="F43" s="65"/>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row>
  </sheetData>
  <mergeCells count="73">
    <mergeCell ref="A1:F1"/>
    <mergeCell ref="A4:E4"/>
    <mergeCell ref="A5:D6"/>
    <mergeCell ref="E5:E6"/>
    <mergeCell ref="F5:F6"/>
    <mergeCell ref="A7:D7"/>
    <mergeCell ref="A9:D9"/>
    <mergeCell ref="A10:D10"/>
    <mergeCell ref="A12:D13"/>
    <mergeCell ref="E12:E13"/>
    <mergeCell ref="F12:F13"/>
    <mergeCell ref="A14:D14"/>
    <mergeCell ref="B19:D19"/>
    <mergeCell ref="B20:D20"/>
    <mergeCell ref="B21:D21"/>
    <mergeCell ref="B29:D29"/>
    <mergeCell ref="B35:D35"/>
    <mergeCell ref="B36:D36"/>
    <mergeCell ref="B37:D37"/>
    <mergeCell ref="B38:D38"/>
    <mergeCell ref="A39:D39"/>
    <mergeCell ref="A41:F41"/>
    <mergeCell ref="Q41:Z41"/>
    <mergeCell ref="AA41:AJ41"/>
    <mergeCell ref="AK41:AT41"/>
    <mergeCell ref="AU41:BD41"/>
    <mergeCell ref="BE41:BN41"/>
    <mergeCell ref="BO41:BX41"/>
    <mergeCell ref="BY41:CH41"/>
    <mergeCell ref="CI41:CR41"/>
    <mergeCell ref="CS41:DB41"/>
    <mergeCell ref="DC41:DL41"/>
    <mergeCell ref="DM41:DV41"/>
    <mergeCell ref="DW41:EF41"/>
    <mergeCell ref="EG41:EP41"/>
    <mergeCell ref="EQ41:EZ41"/>
    <mergeCell ref="FA41:FJ41"/>
    <mergeCell ref="FK41:FT41"/>
    <mergeCell ref="FU41:GD41"/>
    <mergeCell ref="GE41:GN41"/>
    <mergeCell ref="GO41:GX41"/>
    <mergeCell ref="GY41:HH41"/>
    <mergeCell ref="HI41:HR41"/>
    <mergeCell ref="HS41:IB41"/>
    <mergeCell ref="IC41:IL41"/>
    <mergeCell ref="IM41:IR41"/>
    <mergeCell ref="A42:F42"/>
    <mergeCell ref="A43:F43"/>
    <mergeCell ref="G43:P43"/>
    <mergeCell ref="Q43:Z43"/>
    <mergeCell ref="AA43:AJ43"/>
    <mergeCell ref="AK43:AT43"/>
    <mergeCell ref="AU43:BD43"/>
    <mergeCell ref="BE43:BN43"/>
    <mergeCell ref="BO43:BX43"/>
    <mergeCell ref="BY43:CH43"/>
    <mergeCell ref="CI43:CR43"/>
    <mergeCell ref="CS43:DB43"/>
    <mergeCell ref="DC43:DL43"/>
    <mergeCell ref="DM43:DV43"/>
    <mergeCell ref="DW43:EF43"/>
    <mergeCell ref="EG43:EP43"/>
    <mergeCell ref="EQ43:EZ43"/>
    <mergeCell ref="FA43:FJ43"/>
    <mergeCell ref="HS43:IB43"/>
    <mergeCell ref="IC43:IL43"/>
    <mergeCell ref="IM43:IR43"/>
    <mergeCell ref="FK43:FT43"/>
    <mergeCell ref="FU43:GD43"/>
    <mergeCell ref="GE43:GN43"/>
    <mergeCell ref="GO43:GX43"/>
    <mergeCell ref="GY43:HH43"/>
    <mergeCell ref="HI43:HR43"/>
  </mergeCells>
  <phoneticPr fontId="3"/>
  <printOptions horizontalCentered="1"/>
  <pageMargins left="0.94488188976377963" right="0.94488188976377963" top="0.98425196850393704" bottom="0.98425196850393704" header="0.51181102362204722" footer="0.51181102362204722"/>
  <pageSetup paperSize="9" scale="92" orientation="portrait" r:id="rId1"/>
  <headerFooter alignWithMargins="0">
    <oddHeader>&amp;R&amp;"ＭＳ ゴシック,太字"別紙１９－２</oddHead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R43"/>
  <sheetViews>
    <sheetView zoomScaleNormal="100" zoomScaleSheetLayoutView="100" workbookViewId="0">
      <selection activeCell="A5" sqref="A5:D6"/>
    </sheetView>
  </sheetViews>
  <sheetFormatPr defaultRowHeight="13.5" x14ac:dyDescent="0.15"/>
  <cols>
    <col min="1" max="1" width="6.625" customWidth="1"/>
    <col min="2" max="2" width="6.875" customWidth="1"/>
    <col min="5" max="5" width="12.625" customWidth="1"/>
    <col min="6" max="6" width="44.125" customWidth="1"/>
  </cols>
  <sheetData>
    <row r="1" spans="1:6" ht="17.25" x14ac:dyDescent="0.15">
      <c r="A1" s="51" t="s">
        <v>44</v>
      </c>
      <c r="B1" s="51"/>
      <c r="C1" s="51"/>
      <c r="D1" s="51"/>
      <c r="E1" s="51"/>
      <c r="F1" s="51"/>
    </row>
    <row r="2" spans="1:6" ht="26.25" customHeight="1" x14ac:dyDescent="0.15"/>
    <row r="3" spans="1:6" x14ac:dyDescent="0.15">
      <c r="F3" s="2"/>
    </row>
    <row r="4" spans="1:6" ht="14.25" thickBot="1" x14ac:dyDescent="0.2">
      <c r="A4" s="78" t="s">
        <v>93</v>
      </c>
      <c r="B4" s="78"/>
      <c r="C4" s="78"/>
      <c r="D4" s="78"/>
      <c r="E4" s="78"/>
      <c r="F4" s="2" t="s">
        <v>0</v>
      </c>
    </row>
    <row r="5" spans="1:6" x14ac:dyDescent="0.15">
      <c r="A5" s="55" t="s">
        <v>1</v>
      </c>
      <c r="B5" s="56"/>
      <c r="C5" s="56"/>
      <c r="D5" s="57"/>
      <c r="E5" s="61" t="s">
        <v>2</v>
      </c>
      <c r="F5" s="63" t="s">
        <v>3</v>
      </c>
    </row>
    <row r="6" spans="1:6" ht="14.25" thickBot="1" x14ac:dyDescent="0.2">
      <c r="A6" s="58"/>
      <c r="B6" s="59"/>
      <c r="C6" s="59"/>
      <c r="D6" s="60"/>
      <c r="E6" s="62"/>
      <c r="F6" s="64"/>
    </row>
    <row r="7" spans="1:6" ht="18" customHeight="1" x14ac:dyDescent="0.15">
      <c r="A7" s="69" t="s">
        <v>4</v>
      </c>
      <c r="B7" s="70"/>
      <c r="C7" s="70"/>
      <c r="D7" s="71"/>
      <c r="E7" s="3"/>
      <c r="F7" s="4"/>
    </row>
    <row r="8" spans="1:6" ht="16.5" customHeight="1" x14ac:dyDescent="0.15">
      <c r="A8" s="33" t="s">
        <v>34</v>
      </c>
      <c r="B8" s="34"/>
      <c r="C8" s="35"/>
      <c r="D8" s="36"/>
      <c r="E8" s="37"/>
      <c r="F8" s="38"/>
    </row>
    <row r="9" spans="1:6" ht="16.5" customHeight="1" thickBot="1" x14ac:dyDescent="0.2">
      <c r="A9" s="75" t="s">
        <v>5</v>
      </c>
      <c r="B9" s="76"/>
      <c r="C9" s="76"/>
      <c r="D9" s="77"/>
      <c r="E9" s="37"/>
      <c r="F9" s="38"/>
    </row>
    <row r="10" spans="1:6" ht="18" customHeight="1" thickBot="1" x14ac:dyDescent="0.2">
      <c r="A10" s="52" t="s">
        <v>6</v>
      </c>
      <c r="B10" s="53"/>
      <c r="C10" s="53"/>
      <c r="D10" s="54"/>
      <c r="E10" s="25"/>
      <c r="F10" s="26"/>
    </row>
    <row r="11" spans="1:6" ht="14.25" thickBot="1" x14ac:dyDescent="0.2">
      <c r="A11" s="5"/>
      <c r="B11" s="6"/>
      <c r="C11" s="6"/>
      <c r="D11" s="5"/>
      <c r="E11" s="5"/>
      <c r="F11" s="6"/>
    </row>
    <row r="12" spans="1:6" x14ac:dyDescent="0.15">
      <c r="A12" s="55" t="s">
        <v>1</v>
      </c>
      <c r="B12" s="56"/>
      <c r="C12" s="56"/>
      <c r="D12" s="57"/>
      <c r="E12" s="61" t="s">
        <v>2</v>
      </c>
      <c r="F12" s="63" t="s">
        <v>3</v>
      </c>
    </row>
    <row r="13" spans="1:6" ht="14.25" thickBot="1" x14ac:dyDescent="0.2">
      <c r="A13" s="58"/>
      <c r="B13" s="59"/>
      <c r="C13" s="59"/>
      <c r="D13" s="60"/>
      <c r="E13" s="62"/>
      <c r="F13" s="64"/>
    </row>
    <row r="14" spans="1:6" ht="18" customHeight="1" x14ac:dyDescent="0.15">
      <c r="A14" s="69" t="s">
        <v>7</v>
      </c>
      <c r="B14" s="70"/>
      <c r="C14" s="70"/>
      <c r="D14" s="71"/>
      <c r="E14" s="7"/>
      <c r="F14" s="8"/>
    </row>
    <row r="15" spans="1:6" ht="16.5" customHeight="1" x14ac:dyDescent="0.15">
      <c r="A15" s="39" t="s">
        <v>8</v>
      </c>
      <c r="B15" s="40"/>
      <c r="C15" s="35"/>
      <c r="D15" s="36"/>
      <c r="E15" s="41"/>
      <c r="F15" s="42"/>
    </row>
    <row r="16" spans="1:6" ht="16.5" customHeight="1" x14ac:dyDescent="0.15">
      <c r="A16" s="9"/>
      <c r="B16" s="10"/>
      <c r="C16" s="11" t="s">
        <v>9</v>
      </c>
      <c r="D16" s="12"/>
      <c r="E16" s="13"/>
      <c r="F16" s="14"/>
    </row>
    <row r="17" spans="1:252" ht="16.5" customHeight="1" x14ac:dyDescent="0.15">
      <c r="A17" s="9"/>
      <c r="B17" s="15"/>
      <c r="C17" s="16" t="s">
        <v>10</v>
      </c>
      <c r="D17" s="17"/>
      <c r="E17" s="13"/>
      <c r="F17" s="14"/>
    </row>
    <row r="18" spans="1:252" ht="16.5" customHeight="1" x14ac:dyDescent="0.15">
      <c r="A18" s="43" t="s">
        <v>11</v>
      </c>
      <c r="B18" s="44"/>
      <c r="C18" s="45"/>
      <c r="D18" s="46"/>
      <c r="E18" s="37"/>
      <c r="F18" s="38"/>
    </row>
    <row r="19" spans="1:252" ht="16.5" customHeight="1" x14ac:dyDescent="0.15">
      <c r="A19" s="9"/>
      <c r="B19" s="72" t="s">
        <v>12</v>
      </c>
      <c r="C19" s="73"/>
      <c r="D19" s="74"/>
      <c r="E19" s="18"/>
      <c r="F19" s="19"/>
    </row>
    <row r="20" spans="1:252" ht="16.5" customHeight="1" x14ac:dyDescent="0.15">
      <c r="A20" s="9"/>
      <c r="B20" s="72" t="s">
        <v>13</v>
      </c>
      <c r="C20" s="73"/>
      <c r="D20" s="74"/>
      <c r="E20" s="20"/>
      <c r="F20" s="21"/>
    </row>
    <row r="21" spans="1:252" ht="16.5" customHeight="1" x14ac:dyDescent="0.15">
      <c r="A21" s="9"/>
      <c r="B21" s="72" t="s">
        <v>14</v>
      </c>
      <c r="C21" s="73"/>
      <c r="D21" s="74"/>
      <c r="E21" s="18"/>
      <c r="F21" s="19"/>
    </row>
    <row r="22" spans="1:252" ht="16.5" customHeight="1" x14ac:dyDescent="0.15">
      <c r="A22" s="9"/>
      <c r="B22" s="15"/>
      <c r="C22" s="16" t="s">
        <v>15</v>
      </c>
      <c r="D22" s="17"/>
      <c r="E22" s="13"/>
      <c r="F22" s="14"/>
    </row>
    <row r="23" spans="1:252" ht="16.5" customHeight="1" x14ac:dyDescent="0.15">
      <c r="A23" s="9"/>
      <c r="B23" s="15"/>
      <c r="C23" s="11" t="s">
        <v>38</v>
      </c>
      <c r="D23" s="12"/>
      <c r="E23" s="13"/>
      <c r="F23" s="14"/>
    </row>
    <row r="24" spans="1:252" ht="16.5" customHeight="1" x14ac:dyDescent="0.15">
      <c r="A24" s="9"/>
      <c r="B24" s="15"/>
      <c r="C24" s="16" t="s">
        <v>35</v>
      </c>
      <c r="D24" s="17"/>
      <c r="E24" s="13"/>
      <c r="F24" s="14"/>
    </row>
    <row r="25" spans="1:252" ht="16.5" customHeight="1" x14ac:dyDescent="0.15">
      <c r="A25" s="9"/>
      <c r="B25" s="15"/>
      <c r="C25" s="16" t="s">
        <v>16</v>
      </c>
      <c r="D25" s="17"/>
      <c r="E25" s="13"/>
      <c r="F25" s="14"/>
    </row>
    <row r="26" spans="1:252" ht="16.5" customHeight="1" x14ac:dyDescent="0.15">
      <c r="A26" s="9"/>
      <c r="B26" s="15"/>
      <c r="C26" s="11" t="s">
        <v>17</v>
      </c>
      <c r="D26" s="12"/>
      <c r="E26" s="13"/>
      <c r="F26" s="14"/>
    </row>
    <row r="27" spans="1:252" ht="16.5" customHeight="1" x14ac:dyDescent="0.15">
      <c r="A27" s="9"/>
      <c r="B27" s="22"/>
      <c r="C27" s="11" t="s">
        <v>40</v>
      </c>
      <c r="D27" s="12"/>
      <c r="E27" s="13"/>
      <c r="F27" s="23"/>
    </row>
    <row r="28" spans="1:252" ht="16.5" customHeight="1" x14ac:dyDescent="0.15">
      <c r="A28" s="9"/>
      <c r="B28" s="22"/>
      <c r="C28" s="11" t="s">
        <v>39</v>
      </c>
      <c r="D28" s="12"/>
      <c r="E28" s="13"/>
      <c r="F28" s="23"/>
    </row>
    <row r="29" spans="1:252" ht="16.5" customHeight="1" x14ac:dyDescent="0.15">
      <c r="A29" s="9"/>
      <c r="B29" s="72" t="s">
        <v>18</v>
      </c>
      <c r="C29" s="73"/>
      <c r="D29" s="74"/>
      <c r="E29" s="18"/>
      <c r="F29" s="24"/>
    </row>
    <row r="30" spans="1:252" ht="16.5" customHeight="1" x14ac:dyDescent="0.15">
      <c r="A30" s="9"/>
      <c r="B30" s="15"/>
      <c r="C30" s="11" t="s">
        <v>19</v>
      </c>
      <c r="D30" s="12"/>
      <c r="E30" s="13"/>
      <c r="F30" s="14"/>
    </row>
    <row r="31" spans="1:252" ht="16.5" customHeight="1" x14ac:dyDescent="0.15">
      <c r="A31" s="9"/>
      <c r="B31" s="15"/>
      <c r="C31" s="16" t="s">
        <v>20</v>
      </c>
      <c r="D31" s="17"/>
      <c r="E31" s="13"/>
      <c r="F31" s="14"/>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1:252" ht="16.5" customHeight="1" x14ac:dyDescent="0.15">
      <c r="A32" s="9"/>
      <c r="B32" s="15"/>
      <c r="C32" s="16" t="s">
        <v>21</v>
      </c>
      <c r="D32" s="17"/>
      <c r="E32" s="13"/>
      <c r="F32" s="14"/>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ht="16.5" customHeight="1" x14ac:dyDescent="0.15">
      <c r="A33" s="9"/>
      <c r="B33" s="15"/>
      <c r="C33" s="16" t="s">
        <v>41</v>
      </c>
      <c r="D33" s="17"/>
      <c r="E33" s="13"/>
      <c r="F33" s="14"/>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1:252" ht="16.5" customHeight="1" x14ac:dyDescent="0.15">
      <c r="A34" s="9"/>
      <c r="B34" s="15"/>
      <c r="C34" s="16" t="s">
        <v>42</v>
      </c>
      <c r="D34" s="17"/>
      <c r="E34" s="13"/>
      <c r="F34" s="14"/>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ht="16.5" customHeight="1" x14ac:dyDescent="0.15">
      <c r="A35" s="9"/>
      <c r="B35" s="72" t="s">
        <v>22</v>
      </c>
      <c r="C35" s="73"/>
      <c r="D35" s="74"/>
      <c r="E35" s="18"/>
      <c r="F35" s="19"/>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ht="16.5" customHeight="1" x14ac:dyDescent="0.15">
      <c r="A36" s="9"/>
      <c r="B36" s="72" t="s">
        <v>23</v>
      </c>
      <c r="C36" s="73"/>
      <c r="D36" s="74"/>
      <c r="E36" s="18"/>
      <c r="F36" s="19"/>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ht="16.5" customHeight="1" x14ac:dyDescent="0.15">
      <c r="A37" s="9"/>
      <c r="B37" s="72" t="s">
        <v>36</v>
      </c>
      <c r="C37" s="73"/>
      <c r="D37" s="74"/>
      <c r="E37" s="18"/>
      <c r="F37" s="19"/>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ht="16.5" customHeight="1" thickBot="1" x14ac:dyDescent="0.2">
      <c r="A38" s="9"/>
      <c r="B38" s="66" t="s">
        <v>37</v>
      </c>
      <c r="C38" s="67"/>
      <c r="D38" s="68"/>
      <c r="E38" s="18"/>
      <c r="F38" s="19"/>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ht="18" customHeight="1" thickBot="1" x14ac:dyDescent="0.2">
      <c r="A39" s="52" t="s">
        <v>24</v>
      </c>
      <c r="B39" s="53"/>
      <c r="C39" s="53"/>
      <c r="D39" s="54"/>
      <c r="E39" s="25"/>
      <c r="F39" s="26"/>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x14ac:dyDescent="0.15">
      <c r="A40" s="5"/>
      <c r="B40" s="5"/>
      <c r="C40" s="5"/>
      <c r="D40" s="5"/>
      <c r="E40" s="5"/>
      <c r="F40" s="6"/>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ht="15.75" customHeight="1" x14ac:dyDescent="0.15">
      <c r="A41" s="50" t="s">
        <v>26</v>
      </c>
      <c r="B41" s="50"/>
      <c r="C41" s="50"/>
      <c r="D41" s="50"/>
      <c r="E41" s="50"/>
      <c r="F41" s="50"/>
      <c r="G41" s="27"/>
      <c r="H41" s="27"/>
      <c r="I41" s="27"/>
      <c r="J41" s="27"/>
      <c r="K41" s="27"/>
      <c r="L41" s="27"/>
      <c r="M41" s="27"/>
      <c r="N41" s="27"/>
      <c r="O41" s="27"/>
      <c r="P41" s="27"/>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row>
    <row r="42" spans="1:252" ht="62.25" customHeight="1" x14ac:dyDescent="0.15">
      <c r="A42" s="50" t="s">
        <v>62</v>
      </c>
      <c r="B42" s="50"/>
      <c r="C42" s="50"/>
      <c r="D42" s="50"/>
      <c r="E42" s="50"/>
      <c r="F42" s="50"/>
      <c r="G42" s="1"/>
      <c r="H42" s="27"/>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ht="15.75" customHeight="1" x14ac:dyDescent="0.15">
      <c r="A43" s="65" t="s">
        <v>27</v>
      </c>
      <c r="B43" s="65"/>
      <c r="C43" s="65"/>
      <c r="D43" s="65"/>
      <c r="E43" s="65"/>
      <c r="F43" s="65"/>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row>
  </sheetData>
  <mergeCells count="73">
    <mergeCell ref="A1:F1"/>
    <mergeCell ref="A4:E4"/>
    <mergeCell ref="A5:D6"/>
    <mergeCell ref="E5:E6"/>
    <mergeCell ref="F5:F6"/>
    <mergeCell ref="A7:D7"/>
    <mergeCell ref="A9:D9"/>
    <mergeCell ref="A10:D10"/>
    <mergeCell ref="A12:D13"/>
    <mergeCell ref="E12:E13"/>
    <mergeCell ref="F12:F13"/>
    <mergeCell ref="A14:D14"/>
    <mergeCell ref="B19:D19"/>
    <mergeCell ref="B20:D20"/>
    <mergeCell ref="B21:D21"/>
    <mergeCell ref="B29:D29"/>
    <mergeCell ref="B35:D35"/>
    <mergeCell ref="B36:D36"/>
    <mergeCell ref="B37:D37"/>
    <mergeCell ref="B38:D38"/>
    <mergeCell ref="A39:D39"/>
    <mergeCell ref="A41:F41"/>
    <mergeCell ref="Q41:Z41"/>
    <mergeCell ref="AA41:AJ41"/>
    <mergeCell ref="AK41:AT41"/>
    <mergeCell ref="AU41:BD41"/>
    <mergeCell ref="BE41:BN41"/>
    <mergeCell ref="BO41:BX41"/>
    <mergeCell ref="BY41:CH41"/>
    <mergeCell ref="CI41:CR41"/>
    <mergeCell ref="CS41:DB41"/>
    <mergeCell ref="DC41:DL41"/>
    <mergeCell ref="DM41:DV41"/>
    <mergeCell ref="DW41:EF41"/>
    <mergeCell ref="EG41:EP41"/>
    <mergeCell ref="EQ41:EZ41"/>
    <mergeCell ref="FA41:FJ41"/>
    <mergeCell ref="FK41:FT41"/>
    <mergeCell ref="FU41:GD41"/>
    <mergeCell ref="GE41:GN41"/>
    <mergeCell ref="GO41:GX41"/>
    <mergeCell ref="GY41:HH41"/>
    <mergeCell ref="HI41:HR41"/>
    <mergeCell ref="HS41:IB41"/>
    <mergeCell ref="IC41:IL41"/>
    <mergeCell ref="IM41:IR41"/>
    <mergeCell ref="A42:F42"/>
    <mergeCell ref="A43:F43"/>
    <mergeCell ref="G43:P43"/>
    <mergeCell ref="Q43:Z43"/>
    <mergeCell ref="AA43:AJ43"/>
    <mergeCell ref="AK43:AT43"/>
    <mergeCell ref="AU43:BD43"/>
    <mergeCell ref="BE43:BN43"/>
    <mergeCell ref="BO43:BX43"/>
    <mergeCell ref="BY43:CH43"/>
    <mergeCell ref="CI43:CR43"/>
    <mergeCell ref="CS43:DB43"/>
    <mergeCell ref="DC43:DL43"/>
    <mergeCell ref="DM43:DV43"/>
    <mergeCell ref="DW43:EF43"/>
    <mergeCell ref="EG43:EP43"/>
    <mergeCell ref="EQ43:EZ43"/>
    <mergeCell ref="FA43:FJ43"/>
    <mergeCell ref="HS43:IB43"/>
    <mergeCell ref="IC43:IL43"/>
    <mergeCell ref="IM43:IR43"/>
    <mergeCell ref="FK43:FT43"/>
    <mergeCell ref="FU43:GD43"/>
    <mergeCell ref="GE43:GN43"/>
    <mergeCell ref="GO43:GX43"/>
    <mergeCell ref="GY43:HH43"/>
    <mergeCell ref="HI43:HR43"/>
  </mergeCells>
  <phoneticPr fontId="3"/>
  <printOptions horizontalCentered="1"/>
  <pageMargins left="0.94488188976377963" right="0.94488188976377963" top="0.98425196850393704" bottom="0.98425196850393704" header="0.51181102362204722" footer="0.51181102362204722"/>
  <pageSetup paperSize="9" scale="92" orientation="portrait" r:id="rId1"/>
  <headerFooter alignWithMargins="0">
    <oddHeader>&amp;R&amp;"ＭＳ ゴシック,太字"別紙１９－３</oddHeader>
  </headerFooter>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42"/>
  <sheetViews>
    <sheetView zoomScaleNormal="100" zoomScaleSheetLayoutView="100" workbookViewId="0">
      <selection activeCell="A41" sqref="A41:F41"/>
    </sheetView>
  </sheetViews>
  <sheetFormatPr defaultRowHeight="13.5" x14ac:dyDescent="0.15"/>
  <cols>
    <col min="1" max="1" width="6.625" customWidth="1"/>
    <col min="2" max="2" width="6.875" customWidth="1"/>
    <col min="5" max="5" width="12.625" customWidth="1"/>
    <col min="6" max="6" width="44.125" customWidth="1"/>
  </cols>
  <sheetData>
    <row r="1" spans="1:6" ht="17.25" x14ac:dyDescent="0.15">
      <c r="A1" s="51" t="s">
        <v>43</v>
      </c>
      <c r="B1" s="51"/>
      <c r="C1" s="51"/>
      <c r="D1" s="51"/>
      <c r="E1" s="51"/>
      <c r="F1" s="51"/>
    </row>
    <row r="2" spans="1:6" ht="26.25" customHeight="1" x14ac:dyDescent="0.15"/>
    <row r="3" spans="1:6" x14ac:dyDescent="0.15">
      <c r="F3" s="2"/>
    </row>
    <row r="4" spans="1:6" ht="14.25" thickBot="1" x14ac:dyDescent="0.2">
      <c r="A4" s="78" t="s">
        <v>63</v>
      </c>
      <c r="B4" s="78"/>
      <c r="C4" s="78"/>
      <c r="D4" s="78"/>
      <c r="E4" s="78"/>
      <c r="F4" s="2" t="s">
        <v>0</v>
      </c>
    </row>
    <row r="5" spans="1:6" x14ac:dyDescent="0.15">
      <c r="A5" s="55" t="s">
        <v>1</v>
      </c>
      <c r="B5" s="56"/>
      <c r="C5" s="56"/>
      <c r="D5" s="57"/>
      <c r="E5" s="61" t="s">
        <v>2</v>
      </c>
      <c r="F5" s="63" t="s">
        <v>3</v>
      </c>
    </row>
    <row r="6" spans="1:6" ht="14.25" thickBot="1" x14ac:dyDescent="0.2">
      <c r="A6" s="58"/>
      <c r="B6" s="59"/>
      <c r="C6" s="59"/>
      <c r="D6" s="60"/>
      <c r="E6" s="62"/>
      <c r="F6" s="64"/>
    </row>
    <row r="7" spans="1:6" ht="18" customHeight="1" x14ac:dyDescent="0.15">
      <c r="A7" s="69" t="s">
        <v>4</v>
      </c>
      <c r="B7" s="70"/>
      <c r="C7" s="70"/>
      <c r="D7" s="71"/>
      <c r="E7" s="3"/>
      <c r="F7" s="4"/>
    </row>
    <row r="8" spans="1:6" ht="16.5" customHeight="1" x14ac:dyDescent="0.15">
      <c r="A8" s="33" t="s">
        <v>45</v>
      </c>
      <c r="B8" s="34"/>
      <c r="C8" s="35"/>
      <c r="D8" s="36"/>
      <c r="E8" s="37"/>
      <c r="F8" s="38"/>
    </row>
    <row r="9" spans="1:6" ht="16.5" customHeight="1" thickBot="1" x14ac:dyDescent="0.2">
      <c r="A9" s="75" t="s">
        <v>5</v>
      </c>
      <c r="B9" s="76"/>
      <c r="C9" s="76"/>
      <c r="D9" s="77"/>
      <c r="E9" s="37"/>
      <c r="F9" s="38"/>
    </row>
    <row r="10" spans="1:6" ht="18" customHeight="1" thickBot="1" x14ac:dyDescent="0.2">
      <c r="A10" s="52" t="s">
        <v>6</v>
      </c>
      <c r="B10" s="53"/>
      <c r="C10" s="53"/>
      <c r="D10" s="54"/>
      <c r="E10" s="25"/>
      <c r="F10" s="26"/>
    </row>
    <row r="11" spans="1:6" ht="14.25" thickBot="1" x14ac:dyDescent="0.2">
      <c r="A11" s="5"/>
      <c r="B11" s="6"/>
      <c r="C11" s="6"/>
      <c r="D11" s="5"/>
      <c r="E11" s="5"/>
      <c r="F11" s="6"/>
    </row>
    <row r="12" spans="1:6" x14ac:dyDescent="0.15">
      <c r="A12" s="55" t="s">
        <v>1</v>
      </c>
      <c r="B12" s="56"/>
      <c r="C12" s="56"/>
      <c r="D12" s="57"/>
      <c r="E12" s="61" t="s">
        <v>2</v>
      </c>
      <c r="F12" s="63" t="s">
        <v>3</v>
      </c>
    </row>
    <row r="13" spans="1:6" ht="14.25" thickBot="1" x14ac:dyDescent="0.2">
      <c r="A13" s="58"/>
      <c r="B13" s="59"/>
      <c r="C13" s="59"/>
      <c r="D13" s="60"/>
      <c r="E13" s="62"/>
      <c r="F13" s="64"/>
    </row>
    <row r="14" spans="1:6" ht="18" customHeight="1" x14ac:dyDescent="0.15">
      <c r="A14" s="69" t="s">
        <v>7</v>
      </c>
      <c r="B14" s="70"/>
      <c r="C14" s="70"/>
      <c r="D14" s="71"/>
      <c r="E14" s="7"/>
      <c r="F14" s="8"/>
    </row>
    <row r="15" spans="1:6" ht="16.5" customHeight="1" x14ac:dyDescent="0.15">
      <c r="A15" s="39" t="s">
        <v>8</v>
      </c>
      <c r="B15" s="40"/>
      <c r="C15" s="35"/>
      <c r="D15" s="36"/>
      <c r="E15" s="41"/>
      <c r="F15" s="42"/>
    </row>
    <row r="16" spans="1:6" ht="16.5" customHeight="1" x14ac:dyDescent="0.15">
      <c r="A16" s="9"/>
      <c r="B16" s="10"/>
      <c r="C16" s="11" t="s">
        <v>9</v>
      </c>
      <c r="D16" s="12"/>
      <c r="E16" s="13"/>
      <c r="F16" s="14"/>
    </row>
    <row r="17" spans="1:252" ht="16.5" customHeight="1" x14ac:dyDescent="0.15">
      <c r="A17" s="9"/>
      <c r="B17" s="15"/>
      <c r="C17" s="16" t="s">
        <v>10</v>
      </c>
      <c r="D17" s="17"/>
      <c r="E17" s="13"/>
      <c r="F17" s="14"/>
    </row>
    <row r="18" spans="1:252" ht="16.5" customHeight="1" x14ac:dyDescent="0.15">
      <c r="A18" s="43" t="s">
        <v>11</v>
      </c>
      <c r="B18" s="44"/>
      <c r="C18" s="45"/>
      <c r="D18" s="46"/>
      <c r="E18" s="37"/>
      <c r="F18" s="38"/>
    </row>
    <row r="19" spans="1:252" ht="16.5" customHeight="1" x14ac:dyDescent="0.15">
      <c r="A19" s="9"/>
      <c r="B19" s="72" t="s">
        <v>12</v>
      </c>
      <c r="C19" s="73"/>
      <c r="D19" s="74"/>
      <c r="E19" s="18"/>
      <c r="F19" s="19"/>
    </row>
    <row r="20" spans="1:252" ht="16.5" customHeight="1" x14ac:dyDescent="0.15">
      <c r="A20" s="9"/>
      <c r="B20" s="72" t="s">
        <v>13</v>
      </c>
      <c r="C20" s="73"/>
      <c r="D20" s="74"/>
      <c r="E20" s="20"/>
      <c r="F20" s="21"/>
    </row>
    <row r="21" spans="1:252" ht="16.5" customHeight="1" x14ac:dyDescent="0.15">
      <c r="A21" s="9"/>
      <c r="B21" s="72" t="s">
        <v>14</v>
      </c>
      <c r="C21" s="73"/>
      <c r="D21" s="74"/>
      <c r="E21" s="18"/>
      <c r="F21" s="19"/>
    </row>
    <row r="22" spans="1:252" ht="16.5" customHeight="1" x14ac:dyDescent="0.15">
      <c r="A22" s="9"/>
      <c r="B22" s="15"/>
      <c r="C22" s="16" t="s">
        <v>15</v>
      </c>
      <c r="D22" s="17"/>
      <c r="E22" s="13"/>
      <c r="F22" s="14"/>
    </row>
    <row r="23" spans="1:252" ht="16.5" customHeight="1" x14ac:dyDescent="0.15">
      <c r="A23" s="9"/>
      <c r="B23" s="15"/>
      <c r="C23" s="11" t="s">
        <v>38</v>
      </c>
      <c r="D23" s="12"/>
      <c r="E23" s="13"/>
      <c r="F23" s="14"/>
    </row>
    <row r="24" spans="1:252" ht="16.5" customHeight="1" x14ac:dyDescent="0.15">
      <c r="A24" s="9"/>
      <c r="B24" s="15"/>
      <c r="C24" s="16" t="s">
        <v>35</v>
      </c>
      <c r="D24" s="17"/>
      <c r="E24" s="13"/>
      <c r="F24" s="14"/>
    </row>
    <row r="25" spans="1:252" ht="16.5" customHeight="1" x14ac:dyDescent="0.15">
      <c r="A25" s="9"/>
      <c r="B25" s="15"/>
      <c r="C25" s="16" t="s">
        <v>16</v>
      </c>
      <c r="D25" s="17"/>
      <c r="E25" s="13"/>
      <c r="F25" s="14"/>
    </row>
    <row r="26" spans="1:252" ht="16.5" customHeight="1" x14ac:dyDescent="0.15">
      <c r="A26" s="9"/>
      <c r="B26" s="15"/>
      <c r="C26" s="11" t="s">
        <v>17</v>
      </c>
      <c r="D26" s="12"/>
      <c r="E26" s="13"/>
      <c r="F26" s="14"/>
    </row>
    <row r="27" spans="1:252" ht="16.5" customHeight="1" x14ac:dyDescent="0.15">
      <c r="A27" s="9"/>
      <c r="B27" s="22"/>
      <c r="C27" s="11" t="s">
        <v>40</v>
      </c>
      <c r="D27" s="12"/>
      <c r="E27" s="13"/>
      <c r="F27" s="23"/>
    </row>
    <row r="28" spans="1:252" ht="16.5" customHeight="1" x14ac:dyDescent="0.15">
      <c r="A28" s="9"/>
      <c r="B28" s="22"/>
      <c r="C28" s="11" t="s">
        <v>39</v>
      </c>
      <c r="D28" s="12"/>
      <c r="E28" s="13"/>
      <c r="F28" s="23"/>
    </row>
    <row r="29" spans="1:252" ht="16.5" customHeight="1" x14ac:dyDescent="0.15">
      <c r="A29" s="9"/>
      <c r="B29" s="72" t="s">
        <v>18</v>
      </c>
      <c r="C29" s="73"/>
      <c r="D29" s="74"/>
      <c r="E29" s="18"/>
      <c r="F29" s="24"/>
    </row>
    <row r="30" spans="1:252" ht="16.5" customHeight="1" x14ac:dyDescent="0.15">
      <c r="A30" s="9"/>
      <c r="B30" s="15"/>
      <c r="C30" s="11" t="s">
        <v>19</v>
      </c>
      <c r="D30" s="12"/>
      <c r="E30" s="13"/>
      <c r="F30" s="14"/>
    </row>
    <row r="31" spans="1:252" ht="16.5" customHeight="1" x14ac:dyDescent="0.15">
      <c r="A31" s="9"/>
      <c r="B31" s="15"/>
      <c r="C31" s="16" t="s">
        <v>20</v>
      </c>
      <c r="D31" s="17"/>
      <c r="E31" s="13"/>
      <c r="F31" s="14"/>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1:252" ht="16.5" customHeight="1" x14ac:dyDescent="0.15">
      <c r="A32" s="9"/>
      <c r="B32" s="15"/>
      <c r="C32" s="16" t="s">
        <v>21</v>
      </c>
      <c r="D32" s="17"/>
      <c r="E32" s="13"/>
      <c r="F32" s="14"/>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ht="16.5" customHeight="1" x14ac:dyDescent="0.15">
      <c r="A33" s="9"/>
      <c r="B33" s="15"/>
      <c r="C33" s="16" t="s">
        <v>41</v>
      </c>
      <c r="D33" s="17"/>
      <c r="E33" s="13"/>
      <c r="F33" s="14"/>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1:252" ht="16.5" customHeight="1" x14ac:dyDescent="0.15">
      <c r="A34" s="9"/>
      <c r="B34" s="15"/>
      <c r="C34" s="16" t="s">
        <v>42</v>
      </c>
      <c r="D34" s="17"/>
      <c r="E34" s="13"/>
      <c r="F34" s="14"/>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ht="16.5" customHeight="1" x14ac:dyDescent="0.15">
      <c r="A35" s="9"/>
      <c r="B35" s="72" t="s">
        <v>22</v>
      </c>
      <c r="C35" s="73"/>
      <c r="D35" s="74"/>
      <c r="E35" s="18"/>
      <c r="F35" s="19"/>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ht="16.5" customHeight="1" x14ac:dyDescent="0.15">
      <c r="A36" s="9"/>
      <c r="B36" s="72" t="s">
        <v>23</v>
      </c>
      <c r="C36" s="73"/>
      <c r="D36" s="74"/>
      <c r="E36" s="18"/>
      <c r="F36" s="19"/>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ht="16.5" customHeight="1" x14ac:dyDescent="0.15">
      <c r="A37" s="9"/>
      <c r="B37" s="72" t="s">
        <v>36</v>
      </c>
      <c r="C37" s="73"/>
      <c r="D37" s="74"/>
      <c r="E37" s="18"/>
      <c r="F37" s="19"/>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ht="16.5" customHeight="1" thickBot="1" x14ac:dyDescent="0.2">
      <c r="A38" s="9"/>
      <c r="B38" s="66" t="s">
        <v>37</v>
      </c>
      <c r="C38" s="67"/>
      <c r="D38" s="68"/>
      <c r="E38" s="18"/>
      <c r="F38" s="19"/>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ht="18" customHeight="1" thickBot="1" x14ac:dyDescent="0.2">
      <c r="A39" s="52" t="s">
        <v>24</v>
      </c>
      <c r="B39" s="53"/>
      <c r="C39" s="53"/>
      <c r="D39" s="54"/>
      <c r="E39" s="25"/>
      <c r="F39" s="26"/>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x14ac:dyDescent="0.15">
      <c r="A40" s="5"/>
      <c r="B40" s="5"/>
      <c r="C40" s="5"/>
      <c r="D40" s="5"/>
      <c r="E40" s="5"/>
      <c r="F40" s="6"/>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ht="62.25" customHeight="1" x14ac:dyDescent="0.15">
      <c r="A41" s="50" t="s">
        <v>95</v>
      </c>
      <c r="B41" s="50"/>
      <c r="C41" s="50"/>
      <c r="D41" s="50"/>
      <c r="E41" s="50"/>
      <c r="F41" s="50"/>
      <c r="G41" s="1"/>
      <c r="H41" s="27"/>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row>
    <row r="42" spans="1:252" ht="15.75" customHeight="1" x14ac:dyDescent="0.15">
      <c r="A42" s="50" t="s">
        <v>25</v>
      </c>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row>
  </sheetData>
  <mergeCells count="48">
    <mergeCell ref="A7:D7"/>
    <mergeCell ref="A14:D14"/>
    <mergeCell ref="IC42:IL42"/>
    <mergeCell ref="IM42:IR42"/>
    <mergeCell ref="FK42:FT42"/>
    <mergeCell ref="FU42:GD42"/>
    <mergeCell ref="GE42:GN42"/>
    <mergeCell ref="GO42:GX42"/>
    <mergeCell ref="GY42:HH42"/>
    <mergeCell ref="HI42:HR42"/>
    <mergeCell ref="DM42:DV42"/>
    <mergeCell ref="DW42:EF42"/>
    <mergeCell ref="EG42:EP42"/>
    <mergeCell ref="EQ42:EZ42"/>
    <mergeCell ref="FA42:FJ42"/>
    <mergeCell ref="HS42:IB42"/>
    <mergeCell ref="DC42:DL42"/>
    <mergeCell ref="A42:F42"/>
    <mergeCell ref="G42:P42"/>
    <mergeCell ref="Q42:Z42"/>
    <mergeCell ref="AA42:AJ42"/>
    <mergeCell ref="AK42:AT42"/>
    <mergeCell ref="AU42:BD42"/>
    <mergeCell ref="BE42:BN42"/>
    <mergeCell ref="BO42:BX42"/>
    <mergeCell ref="BY42:CH42"/>
    <mergeCell ref="CI42:CR42"/>
    <mergeCell ref="CS42:DB42"/>
    <mergeCell ref="A1:F1"/>
    <mergeCell ref="A4:E4"/>
    <mergeCell ref="A5:D6"/>
    <mergeCell ref="E5:E6"/>
    <mergeCell ref="F5:F6"/>
    <mergeCell ref="A41:F41"/>
    <mergeCell ref="B19:D19"/>
    <mergeCell ref="B20:D20"/>
    <mergeCell ref="B21:D21"/>
    <mergeCell ref="B29:D29"/>
    <mergeCell ref="A39:D39"/>
    <mergeCell ref="B35:D35"/>
    <mergeCell ref="B36:D36"/>
    <mergeCell ref="B37:D37"/>
    <mergeCell ref="B38:D38"/>
    <mergeCell ref="A9:D9"/>
    <mergeCell ref="A10:D10"/>
    <mergeCell ref="A12:D13"/>
    <mergeCell ref="E12:E13"/>
    <mergeCell ref="F12:F13"/>
  </mergeCells>
  <phoneticPr fontId="3"/>
  <printOptions horizontalCentered="1"/>
  <pageMargins left="0.94488188976377963" right="0.94488188976377963" top="0.98425196850393704" bottom="0.98425196850393704" header="0.51181102362204722" footer="0.51181102362204722"/>
  <pageSetup paperSize="9" scale="92" orientation="portrait" r:id="rId1"/>
  <headerFooter alignWithMargins="0">
    <oddHeader>&amp;R&amp;"ＭＳ ゴシック,太字"別紙１９－４</oddHead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7"/>
  <sheetViews>
    <sheetView zoomScaleNormal="100" workbookViewId="0">
      <pane xSplit="2" ySplit="3" topLeftCell="C4" activePane="bottomRight" state="frozen"/>
      <selection pane="topRight" activeCell="C1" sqref="C1"/>
      <selection pane="bottomLeft" activeCell="A4" sqref="A4"/>
      <selection pane="bottomRight" activeCell="C15" sqref="C15"/>
    </sheetView>
  </sheetViews>
  <sheetFormatPr defaultRowHeight="13.5" x14ac:dyDescent="0.15"/>
  <cols>
    <col min="1" max="1" width="9.125" customWidth="1"/>
    <col min="2" max="5" width="16.875" customWidth="1"/>
  </cols>
  <sheetData>
    <row r="1" spans="1:5" ht="18.75" customHeight="1" x14ac:dyDescent="0.15">
      <c r="A1" s="80" t="s">
        <v>55</v>
      </c>
      <c r="B1" s="80"/>
      <c r="C1" s="80"/>
      <c r="D1" s="80"/>
      <c r="E1" s="80"/>
    </row>
    <row r="2" spans="1:5" x14ac:dyDescent="0.15">
      <c r="A2" s="32"/>
      <c r="B2" s="32"/>
      <c r="C2" s="81" t="s">
        <v>94</v>
      </c>
      <c r="D2" s="81"/>
      <c r="E2" s="81"/>
    </row>
    <row r="3" spans="1:5" ht="20.25" customHeight="1" x14ac:dyDescent="0.15">
      <c r="A3" s="31" t="s">
        <v>54</v>
      </c>
      <c r="B3" s="31" t="s">
        <v>56</v>
      </c>
      <c r="C3" s="30" t="s">
        <v>28</v>
      </c>
      <c r="D3" s="30" t="s">
        <v>29</v>
      </c>
      <c r="E3" s="30" t="s">
        <v>53</v>
      </c>
    </row>
    <row r="4" spans="1:5" ht="14.25" customHeight="1" x14ac:dyDescent="0.15">
      <c r="A4" s="79">
        <v>1</v>
      </c>
      <c r="B4" s="28" t="s">
        <v>64</v>
      </c>
      <c r="C4" s="29">
        <v>58</v>
      </c>
      <c r="D4" s="29">
        <v>36</v>
      </c>
      <c r="E4" s="29">
        <f t="shared" ref="E4:E9" si="0">SUM(C4:D4)</f>
        <v>94</v>
      </c>
    </row>
    <row r="5" spans="1:5" ht="14.25" customHeight="1" x14ac:dyDescent="0.15">
      <c r="A5" s="79"/>
      <c r="B5" s="28" t="s">
        <v>57</v>
      </c>
      <c r="C5" s="29">
        <v>273</v>
      </c>
      <c r="D5" s="29">
        <v>162</v>
      </c>
      <c r="E5" s="29">
        <f t="shared" si="0"/>
        <v>435</v>
      </c>
    </row>
    <row r="6" spans="1:5" ht="14.25" customHeight="1" x14ac:dyDescent="0.15">
      <c r="A6" s="79"/>
      <c r="B6" s="28" t="s">
        <v>65</v>
      </c>
      <c r="C6" s="29">
        <v>12</v>
      </c>
      <c r="D6" s="29">
        <v>5</v>
      </c>
      <c r="E6" s="29">
        <f t="shared" si="0"/>
        <v>17</v>
      </c>
    </row>
    <row r="7" spans="1:5" ht="14.25" customHeight="1" x14ac:dyDescent="0.15">
      <c r="A7" s="79"/>
      <c r="B7" s="28" t="s">
        <v>66</v>
      </c>
      <c r="C7" s="29">
        <v>99</v>
      </c>
      <c r="D7" s="29">
        <v>64</v>
      </c>
      <c r="E7" s="29">
        <f t="shared" si="0"/>
        <v>163</v>
      </c>
    </row>
    <row r="8" spans="1:5" ht="14.25" customHeight="1" x14ac:dyDescent="0.15">
      <c r="A8" s="79"/>
      <c r="B8" s="28" t="s">
        <v>67</v>
      </c>
      <c r="C8" s="29">
        <v>164</v>
      </c>
      <c r="D8" s="29">
        <v>93</v>
      </c>
      <c r="E8" s="29">
        <f t="shared" si="0"/>
        <v>257</v>
      </c>
    </row>
    <row r="9" spans="1:5" ht="14.25" customHeight="1" x14ac:dyDescent="0.15">
      <c r="A9" s="79"/>
      <c r="B9" s="28" t="s">
        <v>68</v>
      </c>
      <c r="C9" s="29">
        <v>112</v>
      </c>
      <c r="D9" s="29">
        <v>54</v>
      </c>
      <c r="E9" s="29">
        <f t="shared" si="0"/>
        <v>166</v>
      </c>
    </row>
    <row r="10" spans="1:5" ht="14.25" customHeight="1" x14ac:dyDescent="0.15">
      <c r="A10" s="79"/>
      <c r="B10" s="47" t="s">
        <v>46</v>
      </c>
      <c r="C10" s="48">
        <f>SUM(C4:C9)</f>
        <v>718</v>
      </c>
      <c r="D10" s="48">
        <f t="shared" ref="D10:E10" si="1">SUM(D4:D9)</f>
        <v>414</v>
      </c>
      <c r="E10" s="48">
        <f t="shared" si="1"/>
        <v>1132</v>
      </c>
    </row>
    <row r="11" spans="1:5" ht="14.25" customHeight="1" x14ac:dyDescent="0.15">
      <c r="A11" s="79">
        <v>2</v>
      </c>
      <c r="B11" s="28" t="s">
        <v>69</v>
      </c>
      <c r="C11" s="29">
        <v>107</v>
      </c>
      <c r="D11" s="29">
        <v>81</v>
      </c>
      <c r="E11" s="29">
        <f>SUM(C11:D11)</f>
        <v>188</v>
      </c>
    </row>
    <row r="12" spans="1:5" ht="14.25" customHeight="1" x14ac:dyDescent="0.15">
      <c r="A12" s="79"/>
      <c r="B12" s="28" t="s">
        <v>31</v>
      </c>
      <c r="C12" s="29">
        <v>236</v>
      </c>
      <c r="D12" s="29">
        <v>158</v>
      </c>
      <c r="E12" s="29">
        <f>SUM(C12:D12)</f>
        <v>394</v>
      </c>
    </row>
    <row r="13" spans="1:5" ht="14.25" customHeight="1" x14ac:dyDescent="0.15">
      <c r="A13" s="79"/>
      <c r="B13" s="28" t="s">
        <v>30</v>
      </c>
      <c r="C13" s="29">
        <v>255</v>
      </c>
      <c r="D13" s="29">
        <v>149</v>
      </c>
      <c r="E13" s="29">
        <f>SUM(C13:D13)</f>
        <v>404</v>
      </c>
    </row>
    <row r="14" spans="1:5" ht="14.25" customHeight="1" x14ac:dyDescent="0.15">
      <c r="A14" s="79"/>
      <c r="B14" s="28" t="s">
        <v>52</v>
      </c>
      <c r="C14" s="29">
        <v>96</v>
      </c>
      <c r="D14" s="29">
        <v>55</v>
      </c>
      <c r="E14" s="29">
        <f>SUM(C14:D14)</f>
        <v>151</v>
      </c>
    </row>
    <row r="15" spans="1:5" ht="14.25" customHeight="1" x14ac:dyDescent="0.15">
      <c r="A15" s="79"/>
      <c r="B15" s="47" t="s">
        <v>46</v>
      </c>
      <c r="C15" s="48">
        <f>SUM(C11:C14)</f>
        <v>694</v>
      </c>
      <c r="D15" s="48">
        <f t="shared" ref="D15:E15" si="2">SUM(D11:D14)</f>
        <v>443</v>
      </c>
      <c r="E15" s="48">
        <f t="shared" si="2"/>
        <v>1137</v>
      </c>
    </row>
    <row r="16" spans="1:5" ht="14.25" customHeight="1" x14ac:dyDescent="0.15">
      <c r="A16" s="79">
        <v>3</v>
      </c>
      <c r="B16" s="28" t="s">
        <v>70</v>
      </c>
      <c r="C16" s="29">
        <v>221</v>
      </c>
      <c r="D16" s="29">
        <v>126</v>
      </c>
      <c r="E16" s="29">
        <f>SUM(C16:D16)</f>
        <v>347</v>
      </c>
    </row>
    <row r="17" spans="1:5" ht="14.25" customHeight="1" x14ac:dyDescent="0.15">
      <c r="A17" s="79"/>
      <c r="B17" s="28" t="s">
        <v>71</v>
      </c>
      <c r="C17" s="29">
        <v>183</v>
      </c>
      <c r="D17" s="29">
        <v>101</v>
      </c>
      <c r="E17" s="29">
        <f>SUM(C17:D17)</f>
        <v>284</v>
      </c>
    </row>
    <row r="18" spans="1:5" ht="14.25" customHeight="1" x14ac:dyDescent="0.15">
      <c r="A18" s="79"/>
      <c r="B18" s="47" t="s">
        <v>46</v>
      </c>
      <c r="C18" s="48">
        <f>SUM(C16:C17)</f>
        <v>404</v>
      </c>
      <c r="D18" s="48">
        <f t="shared" ref="D18:E18" si="3">SUM(D16:D17)</f>
        <v>227</v>
      </c>
      <c r="E18" s="48">
        <f t="shared" si="3"/>
        <v>631</v>
      </c>
    </row>
    <row r="19" spans="1:5" ht="14.25" customHeight="1" x14ac:dyDescent="0.15">
      <c r="A19" s="79">
        <v>4</v>
      </c>
      <c r="B19" s="28" t="s">
        <v>72</v>
      </c>
      <c r="C19" s="29">
        <v>229</v>
      </c>
      <c r="D19" s="29">
        <v>171</v>
      </c>
      <c r="E19" s="29">
        <f>SUM(C19:D19)</f>
        <v>400</v>
      </c>
    </row>
    <row r="20" spans="1:5" ht="14.25" customHeight="1" x14ac:dyDescent="0.15">
      <c r="A20" s="79"/>
      <c r="B20" s="28" t="s">
        <v>73</v>
      </c>
      <c r="C20" s="29">
        <v>105</v>
      </c>
      <c r="D20" s="29">
        <v>48</v>
      </c>
      <c r="E20" s="29">
        <f>SUM(C20:D20)</f>
        <v>153</v>
      </c>
    </row>
    <row r="21" spans="1:5" ht="14.25" customHeight="1" x14ac:dyDescent="0.15">
      <c r="A21" s="79"/>
      <c r="B21" s="28" t="s">
        <v>51</v>
      </c>
      <c r="C21" s="29">
        <v>64</v>
      </c>
      <c r="D21" s="29">
        <v>34</v>
      </c>
      <c r="E21" s="29">
        <f>SUM(C21:D21)</f>
        <v>98</v>
      </c>
    </row>
    <row r="22" spans="1:5" ht="14.25" customHeight="1" x14ac:dyDescent="0.15">
      <c r="A22" s="79"/>
      <c r="B22" s="28" t="s">
        <v>50</v>
      </c>
      <c r="C22" s="29">
        <v>47</v>
      </c>
      <c r="D22" s="29">
        <v>23</v>
      </c>
      <c r="E22" s="29">
        <f>SUM(C22:D22)</f>
        <v>70</v>
      </c>
    </row>
    <row r="23" spans="1:5" ht="14.25" customHeight="1" x14ac:dyDescent="0.15">
      <c r="A23" s="79"/>
      <c r="B23" s="47" t="s">
        <v>49</v>
      </c>
      <c r="C23" s="48">
        <f>SUBTOTAL(9,C19:C22)</f>
        <v>445</v>
      </c>
      <c r="D23" s="48">
        <f>SUBTOTAL(9,D19:D22)</f>
        <v>276</v>
      </c>
      <c r="E23" s="48">
        <f>IF(SUM(C23:D23)=SUBTOTAL(9,E19:E22),SUM(C23:D23),"ERROR")</f>
        <v>721</v>
      </c>
    </row>
    <row r="24" spans="1:5" ht="14.25" customHeight="1" x14ac:dyDescent="0.15">
      <c r="A24" s="82">
        <v>5</v>
      </c>
      <c r="B24" s="28" t="s">
        <v>74</v>
      </c>
      <c r="C24" s="29">
        <v>252</v>
      </c>
      <c r="D24" s="29">
        <v>203</v>
      </c>
      <c r="E24" s="29">
        <f>SUM(C24:D24)</f>
        <v>455</v>
      </c>
    </row>
    <row r="25" spans="1:5" ht="14.25" customHeight="1" x14ac:dyDescent="0.15">
      <c r="A25" s="83"/>
      <c r="B25" s="28" t="s">
        <v>75</v>
      </c>
      <c r="C25" s="29">
        <v>124</v>
      </c>
      <c r="D25" s="29">
        <v>81</v>
      </c>
      <c r="E25" s="29">
        <f>SUM(C25:D25)</f>
        <v>205</v>
      </c>
    </row>
    <row r="26" spans="1:5" ht="14.25" customHeight="1" x14ac:dyDescent="0.15">
      <c r="A26" s="84"/>
      <c r="B26" s="47" t="s">
        <v>49</v>
      </c>
      <c r="C26" s="48">
        <f>SUM(C24:C25)</f>
        <v>376</v>
      </c>
      <c r="D26" s="48">
        <f t="shared" ref="D26:E26" si="4">SUM(D24:D25)</f>
        <v>284</v>
      </c>
      <c r="E26" s="48">
        <f t="shared" si="4"/>
        <v>660</v>
      </c>
    </row>
    <row r="27" spans="1:5" ht="14.25" customHeight="1" x14ac:dyDescent="0.15">
      <c r="A27" s="82">
        <v>6</v>
      </c>
      <c r="B27" s="28" t="s">
        <v>76</v>
      </c>
      <c r="C27" s="29">
        <v>252</v>
      </c>
      <c r="D27" s="29">
        <v>164</v>
      </c>
      <c r="E27" s="29">
        <f>SUM(C27:D27)</f>
        <v>416</v>
      </c>
    </row>
    <row r="28" spans="1:5" ht="14.25" customHeight="1" x14ac:dyDescent="0.15">
      <c r="A28" s="83"/>
      <c r="B28" s="28" t="s">
        <v>77</v>
      </c>
      <c r="C28" s="29">
        <v>219</v>
      </c>
      <c r="D28" s="29">
        <v>135</v>
      </c>
      <c r="E28" s="29">
        <f>SUM(C28:D28)</f>
        <v>354</v>
      </c>
    </row>
    <row r="29" spans="1:5" ht="14.25" customHeight="1" x14ac:dyDescent="0.15">
      <c r="A29" s="84"/>
      <c r="B29" s="47" t="s">
        <v>46</v>
      </c>
      <c r="C29" s="48">
        <f>SUM(C27:C28)</f>
        <v>471</v>
      </c>
      <c r="D29" s="48">
        <f t="shared" ref="D29:E29" si="5">SUM(D27:D28)</f>
        <v>299</v>
      </c>
      <c r="E29" s="48">
        <f t="shared" si="5"/>
        <v>770</v>
      </c>
    </row>
    <row r="30" spans="1:5" ht="14.25" customHeight="1" x14ac:dyDescent="0.15">
      <c r="A30" s="82">
        <v>7</v>
      </c>
      <c r="B30" s="28" t="s">
        <v>78</v>
      </c>
      <c r="C30" s="29">
        <v>209</v>
      </c>
      <c r="D30" s="29">
        <v>117</v>
      </c>
      <c r="E30" s="29">
        <f>SUM(C30:D30)</f>
        <v>326</v>
      </c>
    </row>
    <row r="31" spans="1:5" ht="14.25" customHeight="1" x14ac:dyDescent="0.15">
      <c r="A31" s="83"/>
      <c r="B31" s="28" t="s">
        <v>48</v>
      </c>
      <c r="C31" s="29">
        <v>81</v>
      </c>
      <c r="D31" s="29">
        <v>72</v>
      </c>
      <c r="E31" s="29">
        <f>SUM(C31:D31)</f>
        <v>153</v>
      </c>
    </row>
    <row r="32" spans="1:5" ht="14.25" customHeight="1" x14ac:dyDescent="0.15">
      <c r="A32" s="84"/>
      <c r="B32" s="47" t="s">
        <v>46</v>
      </c>
      <c r="C32" s="48">
        <f>SUM(C30:C31)</f>
        <v>290</v>
      </c>
      <c r="D32" s="48">
        <f t="shared" ref="D32:E32" si="6">SUM(D30:D31)</f>
        <v>189</v>
      </c>
      <c r="E32" s="48">
        <f t="shared" si="6"/>
        <v>479</v>
      </c>
    </row>
    <row r="33" spans="1:5" ht="14.25" customHeight="1" x14ac:dyDescent="0.15">
      <c r="A33" s="82">
        <v>8</v>
      </c>
      <c r="B33" s="28" t="s">
        <v>79</v>
      </c>
      <c r="C33" s="29">
        <v>168</v>
      </c>
      <c r="D33" s="29">
        <v>112</v>
      </c>
      <c r="E33" s="29">
        <f>SUM(C33:D33)</f>
        <v>280</v>
      </c>
    </row>
    <row r="34" spans="1:5" ht="14.25" customHeight="1" x14ac:dyDescent="0.15">
      <c r="A34" s="83"/>
      <c r="B34" s="28" t="s">
        <v>80</v>
      </c>
      <c r="C34" s="29">
        <v>216</v>
      </c>
      <c r="D34" s="29">
        <v>142</v>
      </c>
      <c r="E34" s="29">
        <f>SUM(C34:D34)</f>
        <v>358</v>
      </c>
    </row>
    <row r="35" spans="1:5" ht="14.25" customHeight="1" x14ac:dyDescent="0.15">
      <c r="A35" s="84"/>
      <c r="B35" s="47" t="s">
        <v>46</v>
      </c>
      <c r="C35" s="48">
        <f>SUM(C33:C34)</f>
        <v>384</v>
      </c>
      <c r="D35" s="48">
        <f t="shared" ref="D35:E35" si="7">SUM(D33:D34)</f>
        <v>254</v>
      </c>
      <c r="E35" s="48">
        <f t="shared" si="7"/>
        <v>638</v>
      </c>
    </row>
    <row r="36" spans="1:5" ht="14.25" customHeight="1" x14ac:dyDescent="0.15">
      <c r="A36" s="79">
        <v>9</v>
      </c>
      <c r="B36" s="28" t="s">
        <v>47</v>
      </c>
      <c r="C36" s="29">
        <v>177</v>
      </c>
      <c r="D36" s="29">
        <v>89</v>
      </c>
      <c r="E36" s="29">
        <f>SUM(C36:D36)</f>
        <v>266</v>
      </c>
    </row>
    <row r="37" spans="1:5" ht="14.25" customHeight="1" x14ac:dyDescent="0.15">
      <c r="A37" s="79"/>
      <c r="B37" s="28" t="s">
        <v>33</v>
      </c>
      <c r="C37" s="29">
        <v>31</v>
      </c>
      <c r="D37" s="29">
        <v>19</v>
      </c>
      <c r="E37" s="29">
        <f>SUM(C37:D37)</f>
        <v>50</v>
      </c>
    </row>
    <row r="38" spans="1:5" ht="14.25" customHeight="1" x14ac:dyDescent="0.15">
      <c r="A38" s="79"/>
      <c r="B38" s="28" t="s">
        <v>58</v>
      </c>
      <c r="C38" s="29">
        <v>99</v>
      </c>
      <c r="D38" s="29">
        <v>67</v>
      </c>
      <c r="E38" s="29">
        <f>SUM(C38:D38)</f>
        <v>166</v>
      </c>
    </row>
    <row r="39" spans="1:5" ht="14.25" customHeight="1" x14ac:dyDescent="0.15">
      <c r="A39" s="79"/>
      <c r="B39" s="28" t="s">
        <v>32</v>
      </c>
      <c r="C39" s="29">
        <v>83</v>
      </c>
      <c r="D39" s="29">
        <v>56</v>
      </c>
      <c r="E39" s="29">
        <f>SUM(C39:D39)</f>
        <v>139</v>
      </c>
    </row>
    <row r="40" spans="1:5" ht="14.25" customHeight="1" x14ac:dyDescent="0.15">
      <c r="A40" s="79"/>
      <c r="B40" s="47" t="s">
        <v>46</v>
      </c>
      <c r="C40" s="48">
        <f>SUM(C36:C39)</f>
        <v>390</v>
      </c>
      <c r="D40" s="48">
        <f t="shared" ref="D40:E40" si="8">SUM(D36:D39)</f>
        <v>231</v>
      </c>
      <c r="E40" s="48">
        <f t="shared" si="8"/>
        <v>621</v>
      </c>
    </row>
    <row r="41" spans="1:5" ht="14.25" customHeight="1" x14ac:dyDescent="0.15">
      <c r="A41" s="79">
        <v>10</v>
      </c>
      <c r="B41" s="28" t="s">
        <v>81</v>
      </c>
      <c r="C41" s="29">
        <v>159</v>
      </c>
      <c r="D41" s="29">
        <v>56</v>
      </c>
      <c r="E41" s="29">
        <f>SUM(C41:D41)</f>
        <v>215</v>
      </c>
    </row>
    <row r="42" spans="1:5" ht="14.25" customHeight="1" x14ac:dyDescent="0.15">
      <c r="A42" s="79"/>
      <c r="B42" s="47" t="s">
        <v>46</v>
      </c>
      <c r="C42" s="48">
        <f>SUM(C41)</f>
        <v>159</v>
      </c>
      <c r="D42" s="48">
        <f t="shared" ref="D42:E42" si="9">SUM(D41)</f>
        <v>56</v>
      </c>
      <c r="E42" s="48">
        <f t="shared" si="9"/>
        <v>215</v>
      </c>
    </row>
    <row r="43" spans="1:5" ht="14.25" customHeight="1" x14ac:dyDescent="0.15">
      <c r="A43" s="82">
        <v>11</v>
      </c>
      <c r="B43" s="28" t="s">
        <v>82</v>
      </c>
      <c r="C43" s="29">
        <v>173</v>
      </c>
      <c r="D43" s="29">
        <v>95</v>
      </c>
      <c r="E43" s="29">
        <f>SUM(C43:D43)</f>
        <v>268</v>
      </c>
    </row>
    <row r="44" spans="1:5" ht="14.25" customHeight="1" x14ac:dyDescent="0.15">
      <c r="A44" s="83"/>
      <c r="B44" s="28" t="s">
        <v>83</v>
      </c>
      <c r="C44" s="29">
        <v>98</v>
      </c>
      <c r="D44" s="29">
        <v>52</v>
      </c>
      <c r="E44" s="29">
        <f>SUM(C44:D44)</f>
        <v>150</v>
      </c>
    </row>
    <row r="45" spans="1:5" ht="14.25" customHeight="1" x14ac:dyDescent="0.15">
      <c r="A45" s="84"/>
      <c r="B45" s="49" t="s">
        <v>46</v>
      </c>
      <c r="C45" s="48">
        <f>SUM(C43:C44)</f>
        <v>271</v>
      </c>
      <c r="D45" s="48">
        <f t="shared" ref="D45:E45" si="10">SUM(D43:D44)</f>
        <v>147</v>
      </c>
      <c r="E45" s="48">
        <f t="shared" si="10"/>
        <v>418</v>
      </c>
    </row>
    <row r="46" spans="1:5" ht="14.25" customHeight="1" x14ac:dyDescent="0.15">
      <c r="A46" s="82">
        <v>12</v>
      </c>
      <c r="B46" s="28" t="s">
        <v>84</v>
      </c>
      <c r="C46" s="29">
        <v>121</v>
      </c>
      <c r="D46" s="29">
        <v>80</v>
      </c>
      <c r="E46" s="29">
        <f>SUM(C46:D46)</f>
        <v>201</v>
      </c>
    </row>
    <row r="47" spans="1:5" ht="14.25" customHeight="1" x14ac:dyDescent="0.15">
      <c r="A47" s="83"/>
      <c r="B47" s="28" t="s">
        <v>85</v>
      </c>
      <c r="C47" s="29">
        <v>116</v>
      </c>
      <c r="D47" s="29">
        <v>76</v>
      </c>
      <c r="E47" s="29">
        <f>SUM(C47:D47)</f>
        <v>192</v>
      </c>
    </row>
    <row r="48" spans="1:5" ht="14.25" customHeight="1" x14ac:dyDescent="0.15">
      <c r="A48" s="84"/>
      <c r="B48" s="47" t="s">
        <v>46</v>
      </c>
      <c r="C48" s="48">
        <f>SUM(C46:C47)</f>
        <v>237</v>
      </c>
      <c r="D48" s="48">
        <f t="shared" ref="D48:E48" si="11">SUM(D46:D47)</f>
        <v>156</v>
      </c>
      <c r="E48" s="48">
        <f t="shared" si="11"/>
        <v>393</v>
      </c>
    </row>
    <row r="49" spans="1:5" ht="14.25" customHeight="1" x14ac:dyDescent="0.15">
      <c r="A49" s="79">
        <v>13</v>
      </c>
      <c r="B49" s="28" t="s">
        <v>86</v>
      </c>
      <c r="C49" s="29">
        <v>84</v>
      </c>
      <c r="D49" s="29">
        <v>45</v>
      </c>
      <c r="E49" s="29">
        <f t="shared" ref="E49:E55" si="12">SUM(C49:D49)</f>
        <v>129</v>
      </c>
    </row>
    <row r="50" spans="1:5" ht="14.25" customHeight="1" x14ac:dyDescent="0.15">
      <c r="A50" s="79"/>
      <c r="B50" s="28" t="s">
        <v>87</v>
      </c>
      <c r="C50" s="29">
        <v>58</v>
      </c>
      <c r="D50" s="29">
        <v>44</v>
      </c>
      <c r="E50" s="29">
        <f t="shared" si="12"/>
        <v>102</v>
      </c>
    </row>
    <row r="51" spans="1:5" ht="14.25" customHeight="1" x14ac:dyDescent="0.15">
      <c r="A51" s="79"/>
      <c r="B51" s="28" t="s">
        <v>88</v>
      </c>
      <c r="C51" s="29">
        <v>22</v>
      </c>
      <c r="D51" s="29">
        <v>24</v>
      </c>
      <c r="E51" s="29">
        <f t="shared" si="12"/>
        <v>46</v>
      </c>
    </row>
    <row r="52" spans="1:5" ht="14.25" customHeight="1" x14ac:dyDescent="0.15">
      <c r="A52" s="79"/>
      <c r="B52" s="28" t="s">
        <v>89</v>
      </c>
      <c r="C52" s="29">
        <v>17</v>
      </c>
      <c r="D52" s="29">
        <v>11</v>
      </c>
      <c r="E52" s="29">
        <f t="shared" si="12"/>
        <v>28</v>
      </c>
    </row>
    <row r="53" spans="1:5" ht="14.25" customHeight="1" x14ac:dyDescent="0.15">
      <c r="A53" s="79"/>
      <c r="B53" s="28" t="s">
        <v>90</v>
      </c>
      <c r="C53" s="29">
        <v>21</v>
      </c>
      <c r="D53" s="29">
        <v>18</v>
      </c>
      <c r="E53" s="29">
        <f t="shared" si="12"/>
        <v>39</v>
      </c>
    </row>
    <row r="54" spans="1:5" ht="14.25" customHeight="1" x14ac:dyDescent="0.15">
      <c r="A54" s="79"/>
      <c r="B54" s="28" t="s">
        <v>59</v>
      </c>
      <c r="C54" s="29">
        <v>97</v>
      </c>
      <c r="D54" s="29">
        <v>40</v>
      </c>
      <c r="E54" s="29">
        <f t="shared" si="12"/>
        <v>137</v>
      </c>
    </row>
    <row r="55" spans="1:5" ht="14.25" customHeight="1" x14ac:dyDescent="0.15">
      <c r="A55" s="79"/>
      <c r="B55" s="28" t="s">
        <v>60</v>
      </c>
      <c r="C55" s="29">
        <v>14</v>
      </c>
      <c r="D55" s="29">
        <v>14</v>
      </c>
      <c r="E55" s="29">
        <f t="shared" si="12"/>
        <v>28</v>
      </c>
    </row>
    <row r="56" spans="1:5" ht="14.25" customHeight="1" x14ac:dyDescent="0.15">
      <c r="A56" s="79"/>
      <c r="B56" s="47" t="s">
        <v>46</v>
      </c>
      <c r="C56" s="48">
        <f>SUM(C49:C55)</f>
        <v>313</v>
      </c>
      <c r="D56" s="48">
        <f t="shared" ref="D56:E56" si="13">SUM(D49:D55)</f>
        <v>196</v>
      </c>
      <c r="E56" s="48">
        <f t="shared" si="13"/>
        <v>509</v>
      </c>
    </row>
    <row r="57" spans="1:5" ht="14.25" customHeight="1" x14ac:dyDescent="0.15">
      <c r="A57" s="85" t="s">
        <v>61</v>
      </c>
      <c r="B57" s="85"/>
      <c r="C57" s="48">
        <f>SUM(C56,C48,C45,C42,C40,C35,C32,C29,C26,C23,C18,C15,C10)</f>
        <v>5152</v>
      </c>
      <c r="D57" s="48">
        <f>SUM(D56,D48,D45,D42,D40,D35,D32,D29,D26,D23,D18,D15,D10)</f>
        <v>3172</v>
      </c>
      <c r="E57" s="48">
        <f>SUM(E56,E48,E45,E42,E40,E35,E32,E29,E26,E23,E18,E15,E10)</f>
        <v>8324</v>
      </c>
    </row>
  </sheetData>
  <mergeCells count="16">
    <mergeCell ref="A46:A48"/>
    <mergeCell ref="A49:A56"/>
    <mergeCell ref="A57:B57"/>
    <mergeCell ref="A24:A26"/>
    <mergeCell ref="A27:A29"/>
    <mergeCell ref="A30:A32"/>
    <mergeCell ref="A33:A35"/>
    <mergeCell ref="A36:A40"/>
    <mergeCell ref="A41:A42"/>
    <mergeCell ref="A43:A45"/>
    <mergeCell ref="A19:A23"/>
    <mergeCell ref="A1:E1"/>
    <mergeCell ref="C2:E2"/>
    <mergeCell ref="A4:A10"/>
    <mergeCell ref="A11:A15"/>
    <mergeCell ref="A16:A18"/>
  </mergeCells>
  <phoneticPr fontId="3"/>
  <printOptions horizontalCentered="1"/>
  <pageMargins left="0.74803149606299213" right="0.74803149606299213" top="0.78740157480314965" bottom="0.59055118110236227" header="0.51181102362204722" footer="0.51181102362204722"/>
  <pageSetup paperSize="9" orientation="portrait" r:id="rId1"/>
  <headerFooter alignWithMargins="0">
    <oddHeader>&amp;R&amp;"ＭＳ Ｐゴシック,太字"別紙１９－５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別紙19-1</vt:lpstr>
      <vt:lpstr>別紙19-2</vt:lpstr>
      <vt:lpstr>別紙19-3</vt:lpstr>
      <vt:lpstr>別紙19-4</vt:lpstr>
      <vt:lpstr>別紙19-5</vt:lpstr>
      <vt:lpstr>'別紙19-1'!Print_Area</vt:lpstr>
      <vt:lpstr>'別紙19-2'!Print_Area</vt:lpstr>
      <vt:lpstr>'別紙19-3'!Print_Area</vt:lpstr>
      <vt:lpstr>'別紙19-4'!Print_Area</vt:lpstr>
    </vt:vector>
  </TitlesOfParts>
  <Company>松山市役所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nt069016</dc:creator>
  <cp:lastModifiedBy>nt069055</cp:lastModifiedBy>
  <cp:lastPrinted>2021-09-30T05:17:11Z</cp:lastPrinted>
  <dcterms:created xsi:type="dcterms:W3CDTF">2008-11-29T11:23:35Z</dcterms:created>
  <dcterms:modified xsi:type="dcterms:W3CDTF">2021-09-30T05:17:31Z</dcterms:modified>
</cp:coreProperties>
</file>