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codeName="ThisWorkbook" defaultThemeVersion="166925"/>
  <xr:revisionPtr revIDLastSave="0" documentId="13_ncr:1_{44AE04BD-A6E6-41AC-900A-4A9096903A33}" xr6:coauthVersionLast="47" xr6:coauthVersionMax="47" xr10:uidLastSave="{00000000-0000-0000-0000-000000000000}"/>
  <bookViews>
    <workbookView xWindow="-120" yWindow="-120" windowWidth="20730" windowHeight="11160" xr2:uid="{E805B6BE-BA89-4B99-9ED6-8FDC9099B998}"/>
  </bookViews>
  <sheets>
    <sheet name="子ども版" sheetId="6" r:id="rId1"/>
    <sheet name="子ども版＿入力方法 " sheetId="5" r:id="rId2"/>
  </sheets>
  <definedNames>
    <definedName name="_xlnm.Print_Area" localSheetId="0">子ども版!$A$2:$AL$60</definedName>
    <definedName name="_xlnm.Print_Area" localSheetId="1">'子ども版＿入力方法 '!$A$1:$L$19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5" i="6" l="1"/>
  <c r="AM28" i="6"/>
  <c r="AM31" i="6"/>
  <c r="AM20" i="6"/>
  <c r="AO25" i="6" l="1"/>
  <c r="AO28" i="6" s="1"/>
  <c r="AO31" i="6" s="1"/>
  <c r="AC27" i="6" s="1"/>
</calcChain>
</file>

<file path=xl/sharedStrings.xml><?xml version="1.0" encoding="utf-8"?>
<sst xmlns="http://schemas.openxmlformats.org/spreadsheetml/2006/main" count="62" uniqueCount="61">
  <si>
    <t>お名前</t>
    <rPh sb="1" eb="3">
      <t>ナマエ</t>
    </rPh>
    <phoneticPr fontId="1"/>
  </si>
  <si>
    <t>（</t>
    <phoneticPr fontId="1"/>
  </si>
  <si>
    <t>）</t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</si>
  <si>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</si>
  <si>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</si>
  <si>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〒</t>
    <phoneticPr fontId="1"/>
  </si>
  <si>
    <t>ー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</si>
  <si>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</si>
  <si>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</si>
  <si>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園や学校名</t>
    <rPh sb="0" eb="1">
      <t>エン</t>
    </rPh>
    <rPh sb="2" eb="5">
      <t>ガッコウメイ</t>
    </rPh>
    <phoneticPr fontId="1"/>
  </si>
  <si>
    <t>学年</t>
    <rPh sb="0" eb="2">
      <t>ガクネン</t>
    </rPh>
    <phoneticPr fontId="1"/>
  </si>
  <si>
    <t>【氏名】</t>
    <rPh sb="1" eb="3">
      <t>シメイ</t>
    </rPh>
    <phoneticPr fontId="1"/>
  </si>
  <si>
    <t>【続柄】</t>
    <rPh sb="1" eb="3">
      <t>ツヅキガラ</t>
    </rPh>
    <phoneticPr fontId="1"/>
  </si>
  <si>
    <t>①</t>
    <phoneticPr fontId="1"/>
  </si>
  <si>
    <t>②</t>
    <phoneticPr fontId="1"/>
  </si>
  <si>
    <t>・事前エントリーした際に登録したメールアドレスに届いているエントリー番号を記入してください。</t>
    <rPh sb="1" eb="3">
      <t>ジゼン</t>
    </rPh>
    <rPh sb="10" eb="11">
      <t>サイ</t>
    </rPh>
    <rPh sb="12" eb="14">
      <t>トウロク</t>
    </rPh>
    <rPh sb="24" eb="25">
      <t>トド</t>
    </rPh>
    <rPh sb="34" eb="36">
      <t>バンゴウ</t>
    </rPh>
    <rPh sb="37" eb="39">
      <t>キニュウ</t>
    </rPh>
    <phoneticPr fontId="1"/>
  </si>
  <si>
    <t>・エントリー番号を記入した場合は、名前等は記入不要です。</t>
    <rPh sb="6" eb="8">
      <t>バンゴウ</t>
    </rPh>
    <rPh sb="9" eb="11">
      <t>キニュウ</t>
    </rPh>
    <rPh sb="13" eb="15">
      <t>バアイ</t>
    </rPh>
    <rPh sb="17" eb="19">
      <t>ナマエ</t>
    </rPh>
    <rPh sb="19" eb="20">
      <t>トウ</t>
    </rPh>
    <rPh sb="21" eb="23">
      <t>キニュウ</t>
    </rPh>
    <rPh sb="23" eb="25">
      <t>フヨウ</t>
    </rPh>
    <phoneticPr fontId="1"/>
  </si>
  <si>
    <t>③</t>
    <phoneticPr fontId="1"/>
  </si>
  <si>
    <t>チャレンジシートの内容について</t>
    <rPh sb="9" eb="11">
      <t>ナイヨウ</t>
    </rPh>
    <phoneticPr fontId="1"/>
  </si>
  <si>
    <t>名前等の記入について</t>
    <rPh sb="0" eb="2">
      <t>ナマエ</t>
    </rPh>
    <rPh sb="2" eb="3">
      <t>トウ</t>
    </rPh>
    <rPh sb="4" eb="6">
      <t>キニュウ</t>
    </rPh>
    <phoneticPr fontId="1"/>
  </si>
  <si>
    <t>エントリー番号について</t>
    <rPh sb="5" eb="7">
      <t>バンゴウ</t>
    </rPh>
    <phoneticPr fontId="1"/>
  </si>
  <si>
    <t>　※記入すると白色に変わります。</t>
    <rPh sb="2" eb="4">
      <t>キニュウ</t>
    </rPh>
    <rPh sb="7" eb="9">
      <t>シロイロ</t>
    </rPh>
    <rPh sb="10" eb="11">
      <t>カ</t>
    </rPh>
    <phoneticPr fontId="1"/>
  </si>
  <si>
    <t>④</t>
    <phoneticPr fontId="1"/>
  </si>
  <si>
    <t>⑤</t>
    <phoneticPr fontId="1"/>
  </si>
  <si>
    <t>ふりかえりについて</t>
    <phoneticPr fontId="1"/>
  </si>
  <si>
    <t>・ふりかえりは必ず記入をしてください。</t>
    <rPh sb="7" eb="8">
      <t>カナラ</t>
    </rPh>
    <rPh sb="9" eb="11">
      <t>キニュウ</t>
    </rPh>
    <phoneticPr fontId="1"/>
  </si>
  <si>
    <t>　※エントリー番号を入力すると、名前等の記入欄が黒く塗りつぶされます。</t>
    <rPh sb="7" eb="9">
      <t>バンゴウ</t>
    </rPh>
    <rPh sb="10" eb="12">
      <t>ニュウリョク</t>
    </rPh>
    <rPh sb="16" eb="18">
      <t>ナマエ</t>
    </rPh>
    <rPh sb="18" eb="19">
      <t>トウ</t>
    </rPh>
    <rPh sb="20" eb="22">
      <t>キニュウ</t>
    </rPh>
    <rPh sb="22" eb="23">
      <t>ラン</t>
    </rPh>
    <rPh sb="24" eb="25">
      <t>クロ</t>
    </rPh>
    <rPh sb="26" eb="27">
      <t>ヌ</t>
    </rPh>
    <phoneticPr fontId="1"/>
  </si>
  <si>
    <t>子ども版チャレンジシートの入力方法</t>
    <rPh sb="0" eb="1">
      <t>コ</t>
    </rPh>
    <rPh sb="3" eb="4">
      <t>バン</t>
    </rPh>
    <rPh sb="13" eb="15">
      <t>ニュウリョク</t>
    </rPh>
    <rPh sb="15" eb="17">
      <t>ホウホウ</t>
    </rPh>
    <phoneticPr fontId="1"/>
  </si>
  <si>
    <t>・お名前、ふりがな、性別、園や学校名、学年、住所（郵便番号）、電話番号を記入してください。</t>
    <rPh sb="2" eb="4">
      <t>ナマエ</t>
    </rPh>
    <rPh sb="10" eb="12">
      <t>セイベツ</t>
    </rPh>
    <rPh sb="13" eb="14">
      <t>エン</t>
    </rPh>
    <rPh sb="15" eb="17">
      <t>ガッコウ</t>
    </rPh>
    <rPh sb="17" eb="18">
      <t>メイ</t>
    </rPh>
    <rPh sb="19" eb="21">
      <t>ガクネン</t>
    </rPh>
    <rPh sb="22" eb="24">
      <t>ジュウショ</t>
    </rPh>
    <rPh sb="25" eb="29">
      <t>ユウビンバンゴウ</t>
    </rPh>
    <rPh sb="31" eb="33">
      <t>デンワ</t>
    </rPh>
    <rPh sb="33" eb="35">
      <t>バンゴウ</t>
    </rPh>
    <rPh sb="36" eb="38">
      <t>キニュウ</t>
    </rPh>
    <phoneticPr fontId="1"/>
  </si>
  <si>
    <t>・性別、学年は、プルダウンメニューから選択してください。</t>
    <rPh sb="1" eb="3">
      <t>セイベツ</t>
    </rPh>
    <rPh sb="4" eb="6">
      <t>ガクネン</t>
    </rPh>
    <rPh sb="19" eb="21">
      <t>センタク</t>
    </rPh>
    <phoneticPr fontId="1"/>
  </si>
  <si>
    <t>・薄青色の部分が記入箇所です。</t>
    <rPh sb="1" eb="2">
      <t>ウス</t>
    </rPh>
    <rPh sb="2" eb="3">
      <t>アオ</t>
    </rPh>
    <rPh sb="3" eb="4">
      <t>イロ</t>
    </rPh>
    <rPh sb="5" eb="7">
      <t>ブブン</t>
    </rPh>
    <rPh sb="8" eb="10">
      <t>キニュウ</t>
    </rPh>
    <rPh sb="10" eb="12">
      <t>カショ</t>
    </rPh>
    <phoneticPr fontId="1"/>
  </si>
  <si>
    <t>・３週間チャレンジする目標を書いてください。</t>
    <rPh sb="2" eb="4">
      <t>シュウカン</t>
    </rPh>
    <rPh sb="11" eb="13">
      <t>モクヒョウ</t>
    </rPh>
    <rPh sb="14" eb="15">
      <t>カ</t>
    </rPh>
    <phoneticPr fontId="1"/>
  </si>
  <si>
    <t>・ポイント数は、３週間すべて入力すると自動計算されます。</t>
    <rPh sb="5" eb="6">
      <t>スウ</t>
    </rPh>
    <rPh sb="9" eb="11">
      <t>シュウカン</t>
    </rPh>
    <rPh sb="14" eb="16">
      <t>ニュウリョク</t>
    </rPh>
    <rPh sb="19" eb="21">
      <t>ジドウ</t>
    </rPh>
    <rPh sb="21" eb="23">
      <t>ケイサン</t>
    </rPh>
    <phoneticPr fontId="1"/>
  </si>
  <si>
    <t>●はみがき</t>
    <phoneticPr fontId="1"/>
  </si>
  <si>
    <t>●30分以上</t>
    <rPh sb="3" eb="4">
      <t>フン</t>
    </rPh>
    <rPh sb="4" eb="6">
      <t>イジョウ</t>
    </rPh>
    <phoneticPr fontId="1"/>
  </si>
  <si>
    <t>エントリー番号
（事前登録された方のみ）</t>
    <rPh sb="5" eb="7">
      <t>バンゴウ</t>
    </rPh>
    <rPh sb="9" eb="11">
      <t>ジゼン</t>
    </rPh>
    <rPh sb="11" eb="13">
      <t>トウロク</t>
    </rPh>
    <rPh sb="16" eb="17">
      <t>カタ</t>
    </rPh>
    <phoneticPr fontId="1"/>
  </si>
  <si>
    <r>
      <t>※エントリー番号を記入した場合、</t>
    </r>
    <r>
      <rPr>
        <b/>
        <u/>
        <sz val="10"/>
        <color theme="1"/>
        <rFont val="游ゴシック"/>
        <family val="3"/>
        <charset val="128"/>
        <scheme val="minor"/>
      </rPr>
      <t>下の項目の記入は必要ありません</t>
    </r>
    <rPh sb="6" eb="8">
      <t>バンゴウ</t>
    </rPh>
    <rPh sb="9" eb="11">
      <t>キニュウ</t>
    </rPh>
    <rPh sb="13" eb="15">
      <t>バアイ</t>
    </rPh>
    <rPh sb="16" eb="17">
      <t>シタ</t>
    </rPh>
    <rPh sb="18" eb="20">
      <t>コウモク</t>
    </rPh>
    <rPh sb="21" eb="23">
      <t>キニュウ</t>
    </rPh>
    <rPh sb="24" eb="26">
      <t>ヒツヨウ</t>
    </rPh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</si>
  <si>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</si>
  <si>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</si>
  <si>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</si>
  <si>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4日目</t>
    <rPh sb="1" eb="2">
      <t>ニチ</t>
    </rPh>
    <rPh sb="2" eb="3">
      <t>メ</t>
    </rPh>
    <phoneticPr fontId="1"/>
  </si>
  <si>
    <t>5日目</t>
    <rPh sb="1" eb="2">
      <t>ニチ</t>
    </rPh>
    <rPh sb="2" eb="3">
      <t>メ</t>
    </rPh>
    <phoneticPr fontId="1"/>
  </si>
  <si>
    <t>6日目</t>
    <rPh sb="1" eb="2">
      <t>ニチ</t>
    </rPh>
    <rPh sb="2" eb="3">
      <t>メ</t>
    </rPh>
    <phoneticPr fontId="1"/>
  </si>
  <si>
    <t>7日目</t>
    <rPh sb="1" eb="2">
      <t>ニチ</t>
    </rPh>
    <rPh sb="2" eb="3">
      <t>メ</t>
    </rPh>
    <phoneticPr fontId="1"/>
  </si>
  <si>
    <t>8日目</t>
    <rPh sb="1" eb="2">
      <t>ニチ</t>
    </rPh>
    <rPh sb="2" eb="3">
      <t>メ</t>
    </rPh>
    <phoneticPr fontId="1"/>
  </si>
  <si>
    <t>9日目</t>
    <rPh sb="1" eb="2">
      <t>ニチ</t>
    </rPh>
    <rPh sb="2" eb="3">
      <t>メ</t>
    </rPh>
    <phoneticPr fontId="1"/>
  </si>
  <si>
    <t>10日目</t>
    <rPh sb="2" eb="3">
      <t>ニチ</t>
    </rPh>
    <rPh sb="3" eb="4">
      <t>メ</t>
    </rPh>
    <phoneticPr fontId="1"/>
  </si>
  <si>
    <t>11日目</t>
    <rPh sb="2" eb="3">
      <t>ニチ</t>
    </rPh>
    <rPh sb="3" eb="4">
      <t>メ</t>
    </rPh>
    <phoneticPr fontId="1"/>
  </si>
  <si>
    <t>12日目</t>
    <rPh sb="2" eb="3">
      <t>ニチ</t>
    </rPh>
    <rPh sb="3" eb="4">
      <t>メ</t>
    </rPh>
    <phoneticPr fontId="1"/>
  </si>
  <si>
    <t>13日目</t>
    <rPh sb="2" eb="3">
      <t>ニチ</t>
    </rPh>
    <rPh sb="3" eb="4">
      <t>メ</t>
    </rPh>
    <phoneticPr fontId="1"/>
  </si>
  <si>
    <t>14日目</t>
    <rPh sb="2" eb="3">
      <t>ニチ</t>
    </rPh>
    <rPh sb="3" eb="4">
      <t>メ</t>
    </rPh>
    <phoneticPr fontId="1"/>
  </si>
  <si>
    <t>15日目</t>
    <rPh sb="2" eb="3">
      <t>ニチ</t>
    </rPh>
    <rPh sb="3" eb="4">
      <t>メ</t>
    </rPh>
    <phoneticPr fontId="1"/>
  </si>
  <si>
    <t>16日目</t>
    <rPh sb="2" eb="3">
      <t>ニチ</t>
    </rPh>
    <rPh sb="3" eb="4">
      <t>メ</t>
    </rPh>
    <phoneticPr fontId="1"/>
  </si>
  <si>
    <t>17日目</t>
    <rPh sb="2" eb="3">
      <t>ニチ</t>
    </rPh>
    <rPh sb="3" eb="4">
      <t>メ</t>
    </rPh>
    <phoneticPr fontId="1"/>
  </si>
  <si>
    <t>18日目</t>
    <rPh sb="2" eb="3">
      <t>ニチ</t>
    </rPh>
    <rPh sb="3" eb="4">
      <t>メ</t>
    </rPh>
    <phoneticPr fontId="1"/>
  </si>
  <si>
    <t>19日目</t>
    <rPh sb="2" eb="3">
      <t>ニチ</t>
    </rPh>
    <rPh sb="3" eb="4">
      <t>メ</t>
    </rPh>
    <phoneticPr fontId="1"/>
  </si>
  <si>
    <t>20日目</t>
    <rPh sb="2" eb="3">
      <t>ニチ</t>
    </rPh>
    <rPh sb="3" eb="4">
      <t>メ</t>
    </rPh>
    <phoneticPr fontId="1"/>
  </si>
  <si>
    <t>21日目</t>
    <rPh sb="2" eb="3">
      <t>ニチ</t>
    </rPh>
    <rPh sb="3" eb="4">
      <t>メ</t>
    </rPh>
    <phoneticPr fontId="1"/>
  </si>
  <si>
    <t>ポイント数について</t>
    <rPh sb="4" eb="5">
      <t>スウ</t>
    </rPh>
    <phoneticPr fontId="1"/>
  </si>
  <si>
    <t>　※ふりかえりが未記入の場合は、３０ポイント以上であっても参加賞はもらえません。（抽選の応募も不可）</t>
    <rPh sb="8" eb="11">
      <t>ミキニュウ</t>
    </rPh>
    <rPh sb="12" eb="14">
      <t>バアイ</t>
    </rPh>
    <rPh sb="22" eb="24">
      <t>イジョウ</t>
    </rPh>
    <rPh sb="29" eb="31">
      <t>サンカ</t>
    </rPh>
    <rPh sb="31" eb="32">
      <t>ショウ</t>
    </rPh>
    <rPh sb="41" eb="43">
      <t>チュウセン</t>
    </rPh>
    <rPh sb="44" eb="46">
      <t>オウボ</t>
    </rPh>
    <rPh sb="47" eb="49">
      <t>フカ</t>
    </rPh>
    <phoneticPr fontId="1"/>
  </si>
  <si>
    <t>・実施した日付を記入してください。（8月1日，8/1など）</t>
    <rPh sb="1" eb="3">
      <t>ジッシ</t>
    </rPh>
    <rPh sb="5" eb="7">
      <t>ヒヅケ</t>
    </rPh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</si>
</sst>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36"/>
      <color theme="1"/>
      <name val="HGS創英角ｺﾞｼｯｸUB"/>
      <family val="3"/>
      <charset val="128"/>
    </font>
    <font>
      <b/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12"/>
      <color theme="0" tint="-0.34998626667073579"/>
      <name val="游ゴシック"/>
      <family val="2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30"/>
      <color theme="1"/>
      <name val="HGS創英角ｺﾞｼｯｸUB"/>
      <family val="3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3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u/>
      <sz val="11"/>
      <color theme="0" tint="-0.34998626667073579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b/>
      <sz val="14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16"/>
      <color rgb="FF0070C0"/>
      <name val="HGP創英角ｺﾞｼｯｸUB"/>
      <family val="3"/>
      <charset val="128"/>
    </font>
    <font>
      <sz val="11"/>
      <color rgb="FF0070C0"/>
      <name val="游ゴシック"/>
      <family val="2"/>
      <charset val="128"/>
      <scheme val="minor"/>
    </font>
    <font>
      <sz val="7"/>
      <color theme="0" tint="-0.34998626667073579"/>
      <name val="HG丸ｺﾞｼｯｸM-PRO"/>
      <family val="3"/>
      <charset val="128"/>
    </font>
    <font>
      <sz val="12"/>
      <color rgb="FFA3A3A3"/>
      <name val="游ゴシック"/>
      <family val="3"/>
      <charset val="128"/>
      <scheme val="minor"/>
    </font>
    <font>
      <sz val="12"/>
      <color theme="0" tint="-0.34998626667073579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6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>
      <alignment vertical="center"/>
    </xf>
    <xf numFmtId="0" fontId="23" fillId="0" borderId="9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0" fillId="0" borderId="0" xfId="0" applyFont="1">
      <alignment vertical="center"/>
    </xf>
    <xf numFmtId="0" fontId="6" fillId="0" borderId="0" xfId="0" applyFont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28" fillId="0" borderId="0" xfId="0" applyFont="1" applyProtection="1">
      <alignment vertical="center"/>
      <protection hidden="1"/>
    </xf>
    <xf numFmtId="0" fontId="29" fillId="0" borderId="0" xfId="0" applyFont="1" applyProtection="1">
      <alignment vertical="center"/>
      <protection hidden="1"/>
    </xf>
    <xf numFmtId="0" fontId="29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0" fontId="5" fillId="0" borderId="64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64" xfId="0" applyNumberFormat="1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>
      <alignment horizontal="center" vertical="center"/>
    </xf>
    <xf numFmtId="49" fontId="6" fillId="0" borderId="63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19" xfId="0" applyFont="1" applyBorder="1" applyAlignment="1" applyProtection="1">
      <alignment horizontal="left" vertical="top"/>
      <protection locked="0"/>
    </xf>
    <xf numFmtId="0" fontId="5" fillId="0" borderId="1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49" fontId="6" fillId="0" borderId="21" xfId="0" applyNumberFormat="1" applyFont="1" applyBorder="1" applyAlignment="1" applyProtection="1">
      <alignment horizontal="center" vertical="center"/>
      <protection locked="0"/>
    </xf>
    <xf numFmtId="0" fontId="30" fillId="3" borderId="4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48" xfId="0" applyFont="1" applyBorder="1" applyAlignment="1" applyProtection="1">
      <alignment horizontal="center" vertical="center"/>
      <protection locked="0"/>
    </xf>
    <xf numFmtId="0" fontId="31" fillId="0" borderId="44" xfId="0" applyFont="1" applyBorder="1" applyAlignment="1" applyProtection="1">
      <alignment horizontal="center" vertical="center"/>
      <protection locked="0"/>
    </xf>
    <xf numFmtId="0" fontId="31" fillId="0" borderId="45" xfId="0" applyFont="1" applyBorder="1" applyAlignment="1" applyProtection="1">
      <alignment horizontal="center" vertical="center"/>
      <protection locked="0"/>
    </xf>
    <xf numFmtId="0" fontId="31" fillId="0" borderId="46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76" fontId="5" fillId="2" borderId="61" xfId="0" applyNumberFormat="1" applyFont="1" applyFill="1" applyBorder="1" applyAlignment="1" applyProtection="1">
      <alignment horizontal="center" vertical="center"/>
      <protection locked="0"/>
    </xf>
    <xf numFmtId="176" fontId="5" fillId="2" borderId="25" xfId="0" applyNumberFormat="1" applyFont="1" applyFill="1" applyBorder="1" applyAlignment="1" applyProtection="1">
      <alignment horizontal="center" vertical="center"/>
      <protection locked="0"/>
    </xf>
    <xf numFmtId="176" fontId="5" fillId="2" borderId="62" xfId="0" applyNumberFormat="1" applyFont="1" applyFill="1" applyBorder="1" applyAlignment="1" applyProtection="1">
      <alignment horizontal="center" vertical="center"/>
      <protection locked="0"/>
    </xf>
    <xf numFmtId="176" fontId="5" fillId="2" borderId="26" xfId="0" applyNumberFormat="1" applyFont="1" applyFill="1" applyBorder="1" applyAlignment="1" applyProtection="1">
      <alignment horizontal="center" vertical="center"/>
      <protection locked="0"/>
    </xf>
    <xf numFmtId="176" fontId="5" fillId="2" borderId="8" xfId="0" applyNumberFormat="1" applyFont="1" applyFill="1" applyBorder="1" applyAlignment="1" applyProtection="1">
      <alignment horizontal="center" vertical="center"/>
      <protection locked="0"/>
    </xf>
    <xf numFmtId="176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6" fillId="0" borderId="56" xfId="0" applyFont="1" applyBorder="1" applyAlignment="1" applyProtection="1">
      <alignment horizontal="center" vertical="center"/>
      <protection locked="0"/>
    </xf>
    <xf numFmtId="176" fontId="5" fillId="2" borderId="6" xfId="0" applyNumberFormat="1" applyFont="1" applyFill="1" applyBorder="1" applyAlignment="1" applyProtection="1">
      <alignment horizontal="center" vertical="center"/>
      <protection locked="0"/>
    </xf>
    <xf numFmtId="176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4" fillId="0" borderId="0" xfId="0" applyFont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24" fillId="0" borderId="37" xfId="0" applyFon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24" fillId="0" borderId="40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4" fillId="0" borderId="12" xfId="0" applyFont="1" applyBorder="1">
      <alignment vertical="center"/>
    </xf>
    <xf numFmtId="0" fontId="23" fillId="0" borderId="0" xfId="0" applyFont="1">
      <alignment vertical="center"/>
    </xf>
    <xf numFmtId="0" fontId="23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" fillId="0" borderId="5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 vertical="top"/>
      <protection locked="0"/>
    </xf>
  </cellXfs>
  <cellStyles count="1">
    <cellStyle name="標準" xfId="0" builtinId="0"/>
  </cellStyles>
  <dxfs count="24"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FCCD78"/>
      <color rgb="FFFBBB47"/>
      <color rgb="FFFBBF5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208192</xdr:colOff>
      <xdr:row>15</xdr:row>
      <xdr:rowOff>58265</xdr:rowOff>
    </xdr:from>
    <xdr:to>
      <xdr:col>6</xdr:col>
      <xdr:colOff>136</xdr:colOff>
      <xdr:row>17</xdr:row>
      <xdr:rowOff>57149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42" y="3477740"/>
          <a:ext cx="592044" cy="456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7421</xdr:colOff>
      <xdr:row>26</xdr:row>
      <xdr:rowOff>40822</xdr:rowOff>
    </xdr:from>
    <xdr:to>
      <xdr:col>32</xdr:col>
      <xdr:colOff>179614</xdr:colOff>
      <xdr:row>29</xdr:row>
      <xdr:rowOff>176893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001492" y="6272893"/>
          <a:ext cx="920586" cy="911679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868</xdr:colOff>
      <xdr:row>28</xdr:row>
      <xdr:rowOff>140155</xdr:rowOff>
    </xdr:from>
    <xdr:to>
      <xdr:col>32</xdr:col>
      <xdr:colOff>199904</xdr:colOff>
      <xdr:row>29</xdr:row>
      <xdr:rowOff>130630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994939" y="6889298"/>
          <a:ext cx="947429" cy="24901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ポイント</a:t>
          </a:r>
          <a:r>
            <a:rPr kumimoji="1" lang="en-US" altLang="ja-JP" sz="900" b="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GET</a:t>
          </a:r>
          <a:endParaRPr kumimoji="1" lang="ja-JP" altLang="en-US" sz="900" b="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43</xdr:row>
          <xdr:rowOff>0</xdr:rowOff>
        </xdr:from>
        <xdr:to>
          <xdr:col>1</xdr:col>
          <xdr:colOff>238125</xdr:colOff>
          <xdr:row>44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37</xdr:row>
          <xdr:rowOff>219075</xdr:rowOff>
        </xdr:from>
        <xdr:to>
          <xdr:col>10</xdr:col>
          <xdr:colOff>123825</xdr:colOff>
          <xdr:row>38</xdr:row>
          <xdr:rowOff>209550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28572</xdr:colOff>
      <xdr:row>1</xdr:row>
      <xdr:rowOff>28577</xdr:rowOff>
    </xdr:from>
    <xdr:to>
      <xdr:col>37</xdr:col>
      <xdr:colOff>45981</xdr:colOff>
      <xdr:row>59</xdr:row>
      <xdr:rowOff>149680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8572" y="94267"/>
          <a:ext cx="8832961" cy="13383844"/>
        </a:xfrm>
        <a:prstGeom prst="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1361</xdr:colOff>
      <xdr:row>35</xdr:row>
      <xdr:rowOff>123824</xdr:rowOff>
    </xdr:from>
    <xdr:to>
      <xdr:col>15</xdr:col>
      <xdr:colOff>219075</xdr:colOff>
      <xdr:row>38</xdr:row>
      <xdr:rowOff>9524</xdr:rowOff>
    </xdr:to>
    <xdr:sp macro="" textlink="">
      <xdr:nvSpPr>
        <xdr:cNvPr id="27" name="テキスト ボックス 2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4711" y="7848599"/>
          <a:ext cx="3951514" cy="5048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Aft>
              <a:spcPts val="600"/>
            </a:spcAft>
          </a:pPr>
          <a:r>
            <a:rPr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</a:t>
          </a: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</a:t>
          </a:r>
          <a:r>
            <a:rPr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どうして、参加してみようとおもいましたか。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（２つ以上でもいいです）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190501</xdr:colOff>
      <xdr:row>37</xdr:row>
      <xdr:rowOff>223158</xdr:rowOff>
    </xdr:from>
    <xdr:to>
      <xdr:col>9</xdr:col>
      <xdr:colOff>160422</xdr:colOff>
      <xdr:row>39</xdr:row>
      <xdr:rowOff>0</xdr:rowOff>
    </xdr:to>
    <xdr:sp macro="" textlink="">
      <xdr:nvSpPr>
        <xdr:cNvPr id="28" name="テキスト ボックス 2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23851" y="8338458"/>
          <a:ext cx="2103521" cy="23404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おうちに人にさそわれたから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99643</xdr:colOff>
      <xdr:row>37</xdr:row>
      <xdr:rowOff>203103</xdr:rowOff>
    </xdr:from>
    <xdr:to>
      <xdr:col>17</xdr:col>
      <xdr:colOff>258638</xdr:colOff>
      <xdr:row>38</xdr:row>
      <xdr:rowOff>203105</xdr:rowOff>
    </xdr:to>
    <xdr:sp macro="" textlink="">
      <xdr:nvSpPr>
        <xdr:cNvPr id="29" name="テキスト ボックス 2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633293" y="8318403"/>
          <a:ext cx="2025895" cy="22860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友達もやっていたから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38100</xdr:rowOff>
        </xdr:from>
        <xdr:to>
          <xdr:col>1</xdr:col>
          <xdr:colOff>238125</xdr:colOff>
          <xdr:row>39</xdr:row>
          <xdr:rowOff>257175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190501</xdr:colOff>
      <xdr:row>39</xdr:row>
      <xdr:rowOff>24256</xdr:rowOff>
    </xdr:from>
    <xdr:to>
      <xdr:col>7</xdr:col>
      <xdr:colOff>190500</xdr:colOff>
      <xdr:row>40</xdr:row>
      <xdr:rowOff>24849</xdr:rowOff>
    </xdr:to>
    <xdr:sp macro="" textlink="">
      <xdr:nvSpPr>
        <xdr:cNvPr id="30" name="テキスト ボックス 2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23851" y="8596756"/>
          <a:ext cx="1600199" cy="27681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参加賞がもらえるから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28575</xdr:rowOff>
        </xdr:from>
        <xdr:to>
          <xdr:col>1</xdr:col>
          <xdr:colOff>238125</xdr:colOff>
          <xdr:row>41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180975</xdr:colOff>
      <xdr:row>40</xdr:row>
      <xdr:rowOff>23132</xdr:rowOff>
    </xdr:from>
    <xdr:to>
      <xdr:col>12</xdr:col>
      <xdr:colOff>180975</xdr:colOff>
      <xdr:row>40</xdr:row>
      <xdr:rowOff>227239</xdr:rowOff>
    </xdr:to>
    <xdr:sp macro="" textlink="">
      <xdr:nvSpPr>
        <xdr:cNvPr id="31" name="テキスト ボックス 2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14325" y="8871857"/>
          <a:ext cx="2933700" cy="20410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体にいいことを続けてみようと思ったから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167368</xdr:colOff>
      <xdr:row>42</xdr:row>
      <xdr:rowOff>2722</xdr:rowOff>
    </xdr:from>
    <xdr:to>
      <xdr:col>13</xdr:col>
      <xdr:colOff>194582</xdr:colOff>
      <xdr:row>43</xdr:row>
      <xdr:rowOff>19050</xdr:rowOff>
    </xdr:to>
    <xdr:sp macro="" textlink="">
      <xdr:nvSpPr>
        <xdr:cNvPr id="32" name="テキスト ボックス 2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29268" y="9175297"/>
          <a:ext cx="3399064" cy="24492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</a:t>
          </a: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</a:t>
          </a:r>
          <a:r>
            <a:rPr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参加してよかったと思いますか。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217715</xdr:colOff>
      <xdr:row>42</xdr:row>
      <xdr:rowOff>213633</xdr:rowOff>
    </xdr:from>
    <xdr:to>
      <xdr:col>3</xdr:col>
      <xdr:colOff>204108</xdr:colOff>
      <xdr:row>43</xdr:row>
      <xdr:rowOff>189140</xdr:rowOff>
    </xdr:to>
    <xdr:sp macro="" textlink="">
      <xdr:nvSpPr>
        <xdr:cNvPr id="33" name="テキスト ボックス 2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51065" y="9386208"/>
          <a:ext cx="519793" cy="20410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はい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43</xdr:row>
          <xdr:rowOff>19050</xdr:rowOff>
        </xdr:from>
        <xdr:to>
          <xdr:col>5</xdr:col>
          <xdr:colOff>238125</xdr:colOff>
          <xdr:row>44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217716</xdr:colOff>
      <xdr:row>42</xdr:row>
      <xdr:rowOff>223157</xdr:rowOff>
    </xdr:from>
    <xdr:to>
      <xdr:col>8</xdr:col>
      <xdr:colOff>122465</xdr:colOff>
      <xdr:row>45</xdr:row>
      <xdr:rowOff>21771</xdr:rowOff>
    </xdr:to>
    <xdr:sp macro="" textlink="">
      <xdr:nvSpPr>
        <xdr:cNvPr id="34" name="テキスト ボックス 2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17866" y="9395732"/>
          <a:ext cx="704849" cy="35106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いいえ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9525</xdr:rowOff>
        </xdr:from>
        <xdr:to>
          <xdr:col>10</xdr:col>
          <xdr:colOff>142875</xdr:colOff>
          <xdr:row>39</xdr:row>
          <xdr:rowOff>228600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1360</xdr:colOff>
      <xdr:row>45</xdr:row>
      <xdr:rowOff>13607</xdr:rowOff>
    </xdr:from>
    <xdr:to>
      <xdr:col>20</xdr:col>
      <xdr:colOff>175846</xdr:colOff>
      <xdr:row>46</xdr:row>
      <xdr:rowOff>0</xdr:rowOff>
    </xdr:to>
    <xdr:sp macro="" textlink="">
      <xdr:nvSpPr>
        <xdr:cNvPr id="35" name="テキスト ボックス 2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34710" y="9738632"/>
          <a:ext cx="5241786" cy="24356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Aft>
              <a:spcPts val="600"/>
            </a:spcAft>
          </a:pPr>
          <a:r>
            <a:rPr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</a:t>
          </a: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</a:t>
          </a:r>
          <a:r>
            <a:rPr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（Ｑ２で「はい」にチェックをした人）よかったことを教えてください。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130628</xdr:colOff>
      <xdr:row>48</xdr:row>
      <xdr:rowOff>40821</xdr:rowOff>
    </xdr:from>
    <xdr:to>
      <xdr:col>19</xdr:col>
      <xdr:colOff>69396</xdr:colOff>
      <xdr:row>49</xdr:row>
      <xdr:rowOff>54428</xdr:rowOff>
    </xdr:to>
    <xdr:sp macro="" textlink="">
      <xdr:nvSpPr>
        <xdr:cNvPr id="36" name="テキスト ボックス 2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30628" y="10480221"/>
          <a:ext cx="4872718" cy="24220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</a:t>
          </a: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</a:t>
          </a:r>
          <a:r>
            <a:rPr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参加した後も、なにか健康づくりをしていますか。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50</xdr:row>
          <xdr:rowOff>0</xdr:rowOff>
        </xdr:from>
        <xdr:to>
          <xdr:col>2</xdr:col>
          <xdr:colOff>0</xdr:colOff>
          <xdr:row>51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50</xdr:row>
          <xdr:rowOff>0</xdr:rowOff>
        </xdr:from>
        <xdr:to>
          <xdr:col>5</xdr:col>
          <xdr:colOff>238125</xdr:colOff>
          <xdr:row>51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217714</xdr:colOff>
      <xdr:row>49</xdr:row>
      <xdr:rowOff>89806</xdr:rowOff>
    </xdr:from>
    <xdr:to>
      <xdr:col>3</xdr:col>
      <xdr:colOff>204107</xdr:colOff>
      <xdr:row>51</xdr:row>
      <xdr:rowOff>0</xdr:rowOff>
    </xdr:to>
    <xdr:sp macro="" textlink="">
      <xdr:nvSpPr>
        <xdr:cNvPr id="37" name="テキスト ボックス 2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51064" y="10757806"/>
          <a:ext cx="519793" cy="23404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はい</a:t>
          </a:r>
          <a:endParaRPr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221796</xdr:colOff>
      <xdr:row>49</xdr:row>
      <xdr:rowOff>89806</xdr:rowOff>
    </xdr:from>
    <xdr:to>
      <xdr:col>8</xdr:col>
      <xdr:colOff>126545</xdr:colOff>
      <xdr:row>51</xdr:row>
      <xdr:rowOff>21771</xdr:rowOff>
    </xdr:to>
    <xdr:sp macro="" textlink="">
      <xdr:nvSpPr>
        <xdr:cNvPr id="38" name="テキスト ボックス 2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421946" y="10757806"/>
          <a:ext cx="704849" cy="25581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いいえ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126548</xdr:colOff>
      <xdr:row>46</xdr:row>
      <xdr:rowOff>32657</xdr:rowOff>
    </xdr:from>
    <xdr:to>
      <xdr:col>18</xdr:col>
      <xdr:colOff>95250</xdr:colOff>
      <xdr:row>48</xdr:row>
      <xdr:rowOff>0</xdr:rowOff>
    </xdr:to>
    <xdr:sp macro="" textlink="">
      <xdr:nvSpPr>
        <xdr:cNvPr id="39" name="大かっこ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59898" y="10014857"/>
          <a:ext cx="4502602" cy="424543"/>
        </a:xfrm>
        <a:prstGeom prst="bracketPair">
          <a:avLst>
            <a:gd name="adj" fmla="val 89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117022</xdr:colOff>
      <xdr:row>50</xdr:row>
      <xdr:rowOff>227240</xdr:rowOff>
    </xdr:from>
    <xdr:to>
      <xdr:col>19</xdr:col>
      <xdr:colOff>38100</xdr:colOff>
      <xdr:row>52</xdr:row>
      <xdr:rowOff>9525</xdr:rowOff>
    </xdr:to>
    <xdr:sp macro="" textlink="">
      <xdr:nvSpPr>
        <xdr:cNvPr id="40" name="テキスト ボックス 2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17022" y="10990490"/>
          <a:ext cx="4855028" cy="23948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</a:t>
          </a:r>
          <a:r>
            <a:rPr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</a:t>
          </a:r>
          <a:r>
            <a:rPr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（Ｑ４で「はい」にチェックをした人）どのようなことをしていますか。</a:t>
          </a:r>
          <a:endParaRPr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121104</xdr:colOff>
      <xdr:row>52</xdr:row>
      <xdr:rowOff>59873</xdr:rowOff>
    </xdr:from>
    <xdr:to>
      <xdr:col>18</xdr:col>
      <xdr:colOff>104775</xdr:colOff>
      <xdr:row>55</xdr:row>
      <xdr:rowOff>200025</xdr:rowOff>
    </xdr:to>
    <xdr:sp macro="" textlink="">
      <xdr:nvSpPr>
        <xdr:cNvPr id="41" name="大かっこ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54454" y="11280323"/>
          <a:ext cx="4517571" cy="692602"/>
        </a:xfrm>
        <a:prstGeom prst="bracketPair">
          <a:avLst>
            <a:gd name="adj" fmla="val 89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19050</xdr:rowOff>
        </xdr:from>
        <xdr:to>
          <xdr:col>1</xdr:col>
          <xdr:colOff>238125</xdr:colOff>
          <xdr:row>39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32</xdr:col>
      <xdr:colOff>182335</xdr:colOff>
      <xdr:row>42</xdr:row>
      <xdr:rowOff>40821</xdr:rowOff>
    </xdr:from>
    <xdr:to>
      <xdr:col>36</xdr:col>
      <xdr:colOff>293763</xdr:colOff>
      <xdr:row>46</xdr:row>
      <xdr:rowOff>40145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799" y="9783535"/>
          <a:ext cx="927857" cy="815753"/>
        </a:xfrm>
        <a:prstGeom prst="rect">
          <a:avLst/>
        </a:prstGeom>
      </xdr:spPr>
    </xdr:pic>
    <xdr:clientData/>
  </xdr:twoCellAnchor>
  <xdr:twoCellAnchor>
    <xdr:from>
      <xdr:col>18</xdr:col>
      <xdr:colOff>262616</xdr:colOff>
      <xdr:row>51</xdr:row>
      <xdr:rowOff>217713</xdr:rowOff>
    </xdr:from>
    <xdr:to>
      <xdr:col>36</xdr:col>
      <xdr:colOff>356989</xdr:colOff>
      <xdr:row>54</xdr:row>
      <xdr:rowOff>190502</xdr:rowOff>
    </xdr:to>
    <xdr:sp macro="" textlink="">
      <xdr:nvSpPr>
        <xdr:cNvPr id="44" name="テキスト ボックス 7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5025116" y="11797392"/>
          <a:ext cx="3890766" cy="53068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400" b="1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「大人版チャレンジシート」で</a:t>
          </a:r>
          <a:endParaRPr kumimoji="1" lang="en-US" altLang="ja-JP" sz="1400" b="1">
            <a:solidFill>
              <a:srgbClr val="00B05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</a:t>
          </a:r>
          <a:r>
            <a:rPr kumimoji="1" lang="ja-JP" altLang="en-US" sz="1400" b="1" baseline="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400" b="1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今すぐ一緒にチャレンジ！！</a:t>
          </a:r>
          <a:endParaRPr kumimoji="1" lang="en-US" altLang="ja-JP" sz="1400" b="1">
            <a:solidFill>
              <a:srgbClr val="00B05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190500</xdr:colOff>
      <xdr:row>56</xdr:row>
      <xdr:rowOff>122465</xdr:rowOff>
    </xdr:from>
    <xdr:to>
      <xdr:col>36</xdr:col>
      <xdr:colOff>95250</xdr:colOff>
      <xdr:row>59</xdr:row>
      <xdr:rowOff>54430</xdr:rowOff>
    </xdr:to>
    <xdr:sp macro="" textlink="">
      <xdr:nvSpPr>
        <xdr:cNvPr id="45" name="テキスト ボックス 7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225143" y="12831536"/>
          <a:ext cx="3429000" cy="59871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エントリーはお子様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名につき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回までです。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別シートをご利用の場合は、こちらに大人版の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参加者氏名をご記入ください。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133350</xdr:colOff>
      <xdr:row>4</xdr:row>
      <xdr:rowOff>200025</xdr:rowOff>
    </xdr:from>
    <xdr:to>
      <xdr:col>4</xdr:col>
      <xdr:colOff>66675</xdr:colOff>
      <xdr:row>5</xdr:row>
      <xdr:rowOff>152400</xdr:rowOff>
    </xdr:to>
    <xdr:sp macro="" textlink="">
      <xdr:nvSpPr>
        <xdr:cNvPr id="46" name="テキスト ボックス 2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33400" y="981075"/>
          <a:ext cx="466725" cy="1809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なまえ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19050</xdr:colOff>
      <xdr:row>5</xdr:row>
      <xdr:rowOff>295275</xdr:rowOff>
    </xdr:from>
    <xdr:to>
      <xdr:col>4</xdr:col>
      <xdr:colOff>38100</xdr:colOff>
      <xdr:row>6</xdr:row>
      <xdr:rowOff>133350</xdr:rowOff>
    </xdr:to>
    <xdr:sp macro="" textlink="">
      <xdr:nvSpPr>
        <xdr:cNvPr id="47" name="テキスト ボックス 2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19100" y="1304925"/>
          <a:ext cx="552450" cy="1619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せいべつ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57150</xdr:colOff>
      <xdr:row>6</xdr:row>
      <xdr:rowOff>295276</xdr:rowOff>
    </xdr:from>
    <xdr:to>
      <xdr:col>2</xdr:col>
      <xdr:colOff>161925</xdr:colOff>
      <xdr:row>7</xdr:row>
      <xdr:rowOff>123826</xdr:rowOff>
    </xdr:to>
    <xdr:sp macro="" textlink="">
      <xdr:nvSpPr>
        <xdr:cNvPr id="48" name="テキスト ボックス 2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90500" y="1628776"/>
          <a:ext cx="371475" cy="1524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えん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85724</xdr:colOff>
      <xdr:row>6</xdr:row>
      <xdr:rowOff>295274</xdr:rowOff>
    </xdr:from>
    <xdr:to>
      <xdr:col>5</xdr:col>
      <xdr:colOff>19049</xdr:colOff>
      <xdr:row>7</xdr:row>
      <xdr:rowOff>152399</xdr:rowOff>
    </xdr:to>
    <xdr:sp macro="" textlink="">
      <xdr:nvSpPr>
        <xdr:cNvPr id="49" name="テキスト ボックス 2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85774" y="1628774"/>
          <a:ext cx="733425" cy="1809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がっこうめい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9525</xdr:colOff>
      <xdr:row>7</xdr:row>
      <xdr:rowOff>295274</xdr:rowOff>
    </xdr:from>
    <xdr:to>
      <xdr:col>4</xdr:col>
      <xdr:colOff>38100</xdr:colOff>
      <xdr:row>8</xdr:row>
      <xdr:rowOff>133349</xdr:rowOff>
    </xdr:to>
    <xdr:sp macro="" textlink="">
      <xdr:nvSpPr>
        <xdr:cNvPr id="50" name="テキスト ボックス 2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09575" y="1952624"/>
          <a:ext cx="561975" cy="1619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がくねん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15</xdr:col>
      <xdr:colOff>238124</xdr:colOff>
      <xdr:row>5</xdr:row>
      <xdr:rowOff>123825</xdr:rowOff>
    </xdr:from>
    <xdr:to>
      <xdr:col>18</xdr:col>
      <xdr:colOff>197825</xdr:colOff>
      <xdr:row>5</xdr:row>
      <xdr:rowOff>307731</xdr:rowOff>
    </xdr:to>
    <xdr:sp macro="" textlink="">
      <xdr:nvSpPr>
        <xdr:cNvPr id="51" name="テキスト ボックス 2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105274" y="1133475"/>
          <a:ext cx="759801" cy="18390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じゅうしょ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15</xdr:col>
      <xdr:colOff>133349</xdr:colOff>
      <xdr:row>7</xdr:row>
      <xdr:rowOff>285750</xdr:rowOff>
    </xdr:from>
    <xdr:to>
      <xdr:col>18</xdr:col>
      <xdr:colOff>152400</xdr:colOff>
      <xdr:row>8</xdr:row>
      <xdr:rowOff>123825</xdr:rowOff>
    </xdr:to>
    <xdr:sp macro="" textlink="">
      <xdr:nvSpPr>
        <xdr:cNvPr id="52" name="テキスト ボックス 2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000499" y="1943100"/>
          <a:ext cx="819151" cy="1619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でんわばんごう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238125</xdr:colOff>
      <xdr:row>10</xdr:row>
      <xdr:rowOff>47625</xdr:rowOff>
    </xdr:from>
    <xdr:to>
      <xdr:col>3</xdr:col>
      <xdr:colOff>257175</xdr:colOff>
      <xdr:row>11</xdr:row>
      <xdr:rowOff>85725</xdr:rowOff>
    </xdr:to>
    <xdr:sp macro="" textlink="">
      <xdr:nvSpPr>
        <xdr:cNvPr id="53" name="テキスト ボックス 2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71475" y="2419350"/>
          <a:ext cx="552450" cy="1714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けんこう</a:t>
          </a:r>
          <a:endParaRPr lang="en-US" altLang="ja-JP" sz="7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191861</xdr:colOff>
      <xdr:row>35</xdr:row>
      <xdr:rowOff>47624</xdr:rowOff>
    </xdr:from>
    <xdr:to>
      <xdr:col>6</xdr:col>
      <xdr:colOff>114300</xdr:colOff>
      <xdr:row>36</xdr:row>
      <xdr:rowOff>47625</xdr:rowOff>
    </xdr:to>
    <xdr:sp macro="" textlink="">
      <xdr:nvSpPr>
        <xdr:cNvPr id="54" name="テキスト ボックス 2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125311" y="7772399"/>
          <a:ext cx="455839" cy="16192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さんか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247650</xdr:colOff>
      <xdr:row>36</xdr:row>
      <xdr:rowOff>133350</xdr:rowOff>
    </xdr:from>
    <xdr:to>
      <xdr:col>5</xdr:col>
      <xdr:colOff>38100</xdr:colOff>
      <xdr:row>37</xdr:row>
      <xdr:rowOff>57150</xdr:rowOff>
    </xdr:to>
    <xdr:sp macro="" textlink="">
      <xdr:nvSpPr>
        <xdr:cNvPr id="55" name="テキスト ボックス 2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47700" y="8020050"/>
          <a:ext cx="590550" cy="1524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いじょう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219075</xdr:colOff>
      <xdr:row>37</xdr:row>
      <xdr:rowOff>146958</xdr:rowOff>
    </xdr:from>
    <xdr:to>
      <xdr:col>5</xdr:col>
      <xdr:colOff>57150</xdr:colOff>
      <xdr:row>38</xdr:row>
      <xdr:rowOff>76200</xdr:rowOff>
    </xdr:to>
    <xdr:sp macro="" textlink="">
      <xdr:nvSpPr>
        <xdr:cNvPr id="56" name="テキスト ボックス 2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85825" y="8262258"/>
          <a:ext cx="371475" cy="15784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ひと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61542</xdr:colOff>
      <xdr:row>37</xdr:row>
      <xdr:rowOff>117381</xdr:rowOff>
    </xdr:from>
    <xdr:to>
      <xdr:col>12</xdr:col>
      <xdr:colOff>90118</xdr:colOff>
      <xdr:row>38</xdr:row>
      <xdr:rowOff>56148</xdr:rowOff>
    </xdr:to>
    <xdr:sp macro="" textlink="">
      <xdr:nvSpPr>
        <xdr:cNvPr id="57" name="テキスト ボックス 2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595192" y="8232681"/>
          <a:ext cx="561976" cy="16736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ともだち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152400</xdr:colOff>
      <xdr:row>38</xdr:row>
      <xdr:rowOff>186774</xdr:rowOff>
    </xdr:from>
    <xdr:to>
      <xdr:col>4</xdr:col>
      <xdr:colOff>142875</xdr:colOff>
      <xdr:row>39</xdr:row>
      <xdr:rowOff>148674</xdr:rowOff>
    </xdr:to>
    <xdr:sp macro="" textlink="">
      <xdr:nvSpPr>
        <xdr:cNvPr id="58" name="テキスト ボックス 2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85750" y="8530674"/>
          <a:ext cx="790575" cy="1905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さんかしょう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140677</xdr:colOff>
      <xdr:row>39</xdr:row>
      <xdr:rowOff>202641</xdr:rowOff>
    </xdr:from>
    <xdr:to>
      <xdr:col>3</xdr:col>
      <xdr:colOff>74002</xdr:colOff>
      <xdr:row>40</xdr:row>
      <xdr:rowOff>131884</xdr:rowOff>
    </xdr:to>
    <xdr:sp macro="" textlink="">
      <xdr:nvSpPr>
        <xdr:cNvPr id="59" name="テキスト ボックス 2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74027" y="8775141"/>
          <a:ext cx="466725" cy="20546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からだ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83528</xdr:colOff>
      <xdr:row>39</xdr:row>
      <xdr:rowOff>200757</xdr:rowOff>
    </xdr:from>
    <xdr:to>
      <xdr:col>6</xdr:col>
      <xdr:colOff>256442</xdr:colOff>
      <xdr:row>40</xdr:row>
      <xdr:rowOff>162657</xdr:rowOff>
    </xdr:to>
    <xdr:sp macro="" textlink="">
      <xdr:nvSpPr>
        <xdr:cNvPr id="60" name="テキスト ボックス 2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283678" y="8773257"/>
          <a:ext cx="439614" cy="2381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つづ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9107</xdr:colOff>
      <xdr:row>39</xdr:row>
      <xdr:rowOff>186628</xdr:rowOff>
    </xdr:from>
    <xdr:to>
      <xdr:col>10</xdr:col>
      <xdr:colOff>183173</xdr:colOff>
      <xdr:row>40</xdr:row>
      <xdr:rowOff>148528</xdr:rowOff>
    </xdr:to>
    <xdr:sp macro="" textlink="">
      <xdr:nvSpPr>
        <xdr:cNvPr id="61" name="テキスト ボックス 2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276057" y="8759128"/>
          <a:ext cx="440766" cy="2381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おも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9525</xdr:colOff>
      <xdr:row>41</xdr:row>
      <xdr:rowOff>9525</xdr:rowOff>
    </xdr:from>
    <xdr:to>
      <xdr:col>3</xdr:col>
      <xdr:colOff>198664</xdr:colOff>
      <xdr:row>42</xdr:row>
      <xdr:rowOff>76201</xdr:rowOff>
    </xdr:to>
    <xdr:sp macro="" textlink="">
      <xdr:nvSpPr>
        <xdr:cNvPr id="62" name="テキスト ボックス 2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09575" y="9086850"/>
          <a:ext cx="455839" cy="16192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さんか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202956</xdr:colOff>
      <xdr:row>41</xdr:row>
      <xdr:rowOff>9525</xdr:rowOff>
    </xdr:from>
    <xdr:to>
      <xdr:col>8</xdr:col>
      <xdr:colOff>153866</xdr:colOff>
      <xdr:row>42</xdr:row>
      <xdr:rowOff>104775</xdr:rowOff>
    </xdr:to>
    <xdr:sp macro="" textlink="">
      <xdr:nvSpPr>
        <xdr:cNvPr id="63" name="テキスト ボックス 2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669806" y="9086850"/>
          <a:ext cx="484310" cy="1905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おも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114300</xdr:colOff>
      <xdr:row>44</xdr:row>
      <xdr:rowOff>19050</xdr:rowOff>
    </xdr:from>
    <xdr:to>
      <xdr:col>11</xdr:col>
      <xdr:colOff>219075</xdr:colOff>
      <xdr:row>45</xdr:row>
      <xdr:rowOff>81642</xdr:rowOff>
    </xdr:to>
    <xdr:sp macro="" textlink="">
      <xdr:nvSpPr>
        <xdr:cNvPr id="5120" name="テキスト ボックス 2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2647950" y="9648825"/>
          <a:ext cx="371475" cy="15784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ひと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15</xdr:col>
      <xdr:colOff>81956</xdr:colOff>
      <xdr:row>44</xdr:row>
      <xdr:rowOff>31191</xdr:rowOff>
    </xdr:from>
    <xdr:to>
      <xdr:col>16</xdr:col>
      <xdr:colOff>186731</xdr:colOff>
      <xdr:row>45</xdr:row>
      <xdr:rowOff>92318</xdr:rowOff>
    </xdr:to>
    <xdr:sp macro="" textlink="">
      <xdr:nvSpPr>
        <xdr:cNvPr id="5130" name="テキスト ボックス 23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3949106" y="9660966"/>
          <a:ext cx="371475" cy="15637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おし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19050</xdr:colOff>
      <xdr:row>47</xdr:row>
      <xdr:rowOff>200025</xdr:rowOff>
    </xdr:from>
    <xdr:to>
      <xdr:col>3</xdr:col>
      <xdr:colOff>208189</xdr:colOff>
      <xdr:row>48</xdr:row>
      <xdr:rowOff>133351</xdr:rowOff>
    </xdr:to>
    <xdr:sp macro="" textlink="">
      <xdr:nvSpPr>
        <xdr:cNvPr id="5131" name="テキスト ボックス 23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419100" y="10410825"/>
          <a:ext cx="455839" cy="16192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さんか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16329</xdr:colOff>
      <xdr:row>47</xdr:row>
      <xdr:rowOff>193221</xdr:rowOff>
    </xdr:from>
    <xdr:to>
      <xdr:col>5</xdr:col>
      <xdr:colOff>133351</xdr:colOff>
      <xdr:row>48</xdr:row>
      <xdr:rowOff>142875</xdr:rowOff>
    </xdr:to>
    <xdr:sp macro="" textlink="">
      <xdr:nvSpPr>
        <xdr:cNvPr id="5132" name="テキスト ボックス 23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949779" y="10404021"/>
          <a:ext cx="383722" cy="17825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あと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44903</xdr:colOff>
      <xdr:row>47</xdr:row>
      <xdr:rowOff>193221</xdr:rowOff>
    </xdr:from>
    <xdr:to>
      <xdr:col>9</xdr:col>
      <xdr:colOff>76200</xdr:colOff>
      <xdr:row>48</xdr:row>
      <xdr:rowOff>123825</xdr:rowOff>
    </xdr:to>
    <xdr:sp macro="" textlink="">
      <xdr:nvSpPr>
        <xdr:cNvPr id="5133" name="テキスト ボックス 23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1778453" y="10404021"/>
          <a:ext cx="564697" cy="15920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けんこう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231322</xdr:colOff>
      <xdr:row>50</xdr:row>
      <xdr:rowOff>131990</xdr:rowOff>
    </xdr:from>
    <xdr:to>
      <xdr:col>11</xdr:col>
      <xdr:colOff>69397</xdr:colOff>
      <xdr:row>51</xdr:row>
      <xdr:rowOff>61232</xdr:rowOff>
    </xdr:to>
    <xdr:sp macro="" textlink="">
      <xdr:nvSpPr>
        <xdr:cNvPr id="5134" name="テキスト ボックス 2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2498272" y="10895240"/>
          <a:ext cx="371475" cy="15784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ひと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123825</xdr:colOff>
      <xdr:row>10</xdr:row>
      <xdr:rowOff>47625</xdr:rowOff>
    </xdr:from>
    <xdr:to>
      <xdr:col>8</xdr:col>
      <xdr:colOff>238125</xdr:colOff>
      <xdr:row>11</xdr:row>
      <xdr:rowOff>85725</xdr:rowOff>
    </xdr:to>
    <xdr:sp macro="" textlink="">
      <xdr:nvSpPr>
        <xdr:cNvPr id="5135" name="テキスト ボックス 23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1590675" y="2419350"/>
          <a:ext cx="647700" cy="1714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しゅうかん</a:t>
          </a:r>
          <a:endParaRPr lang="en-US" altLang="ja-JP" sz="7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15</xdr:col>
      <xdr:colOff>7938</xdr:colOff>
      <xdr:row>24</xdr:row>
      <xdr:rowOff>0</xdr:rowOff>
    </xdr:from>
    <xdr:to>
      <xdr:col>16</xdr:col>
      <xdr:colOff>228600</xdr:colOff>
      <xdr:row>24</xdr:row>
      <xdr:rowOff>1</xdr:rowOff>
    </xdr:to>
    <xdr:cxnSp macro="">
      <xdr:nvCxnSpPr>
        <xdr:cNvPr id="5136" name="直線コネクタ 513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CxnSpPr/>
      </xdr:nvCxnSpPr>
      <xdr:spPr>
        <a:xfrm flipH="1">
          <a:off x="3875088" y="5676900"/>
          <a:ext cx="48736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56</xdr:row>
      <xdr:rowOff>19050</xdr:rowOff>
    </xdr:from>
    <xdr:to>
      <xdr:col>14</xdr:col>
      <xdr:colOff>85725</xdr:colOff>
      <xdr:row>57</xdr:row>
      <xdr:rowOff>29935</xdr:rowOff>
    </xdr:to>
    <xdr:sp macro="" textlink="">
      <xdr:nvSpPr>
        <xdr:cNvPr id="5137" name="テキスト ボックス 23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171450" y="12020550"/>
          <a:ext cx="3514725" cy="23948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</a:t>
          </a:r>
          <a:r>
            <a:rPr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</a:t>
          </a:r>
          <a:r>
            <a:rPr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去年チャレンジシートの提出をしましたか。</a:t>
          </a:r>
          <a:endParaRPr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122360</xdr:colOff>
      <xdr:row>55</xdr:row>
      <xdr:rowOff>156795</xdr:rowOff>
    </xdr:from>
    <xdr:to>
      <xdr:col>10</xdr:col>
      <xdr:colOff>1465</xdr:colOff>
      <xdr:row>56</xdr:row>
      <xdr:rowOff>147271</xdr:rowOff>
    </xdr:to>
    <xdr:sp macro="" textlink="">
      <xdr:nvSpPr>
        <xdr:cNvPr id="5138" name="テキスト ボックス 23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1855910" y="11929695"/>
          <a:ext cx="679205" cy="2190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ていしゅつ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58</xdr:row>
          <xdr:rowOff>9525</xdr:rowOff>
        </xdr:from>
        <xdr:to>
          <xdr:col>1</xdr:col>
          <xdr:colOff>238125</xdr:colOff>
          <xdr:row>58</xdr:row>
          <xdr:rowOff>228600</xdr:rowOff>
        </xdr:to>
        <xdr:sp macro="" textlink="">
          <xdr:nvSpPr>
            <xdr:cNvPr id="3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246289</xdr:colOff>
      <xdr:row>57</xdr:row>
      <xdr:rowOff>175531</xdr:rowOff>
    </xdr:from>
    <xdr:to>
      <xdr:col>3</xdr:col>
      <xdr:colOff>232682</xdr:colOff>
      <xdr:row>59</xdr:row>
      <xdr:rowOff>0</xdr:rowOff>
    </xdr:to>
    <xdr:sp macro="" textlink="">
      <xdr:nvSpPr>
        <xdr:cNvPr id="5140" name="テキスト ボックス 23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379639" y="12329431"/>
          <a:ext cx="519793" cy="32929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はい</a:t>
          </a:r>
          <a:endParaRPr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58</xdr:row>
          <xdr:rowOff>0</xdr:rowOff>
        </xdr:from>
        <xdr:to>
          <xdr:col>5</xdr:col>
          <xdr:colOff>238125</xdr:colOff>
          <xdr:row>58</xdr:row>
          <xdr:rowOff>228600</xdr:rowOff>
        </xdr:to>
        <xdr:sp macro="" textlink="">
          <xdr:nvSpPr>
            <xdr:cNvPr id="4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240846</xdr:colOff>
      <xdr:row>57</xdr:row>
      <xdr:rowOff>80281</xdr:rowOff>
    </xdr:from>
    <xdr:to>
      <xdr:col>10</xdr:col>
      <xdr:colOff>0</xdr:colOff>
      <xdr:row>59</xdr:row>
      <xdr:rowOff>12246</xdr:rowOff>
    </xdr:to>
    <xdr:sp macro="" textlink="">
      <xdr:nvSpPr>
        <xdr:cNvPr id="5142" name="テキスト ボックス 23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1440996" y="12310381"/>
          <a:ext cx="1092654" cy="36059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いいえ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32</xdr:col>
      <xdr:colOff>57154</xdr:colOff>
      <xdr:row>1</xdr:row>
      <xdr:rowOff>347380</xdr:rowOff>
    </xdr:from>
    <xdr:to>
      <xdr:col>36</xdr:col>
      <xdr:colOff>288784</xdr:colOff>
      <xdr:row>5</xdr:row>
      <xdr:rowOff>145903</xdr:rowOff>
    </xdr:to>
    <xdr:sp macro="" textlink="">
      <xdr:nvSpPr>
        <xdr:cNvPr id="5143" name="矢印: 五方向 514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/>
      </xdr:nvSpPr>
      <xdr:spPr>
        <a:xfrm rot="16200000">
          <a:off x="7812745" y="268939"/>
          <a:ext cx="741498" cy="1031730"/>
        </a:xfrm>
        <a:prstGeom prst="homePlat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174434</xdr:colOff>
      <xdr:row>3</xdr:row>
      <xdr:rowOff>105293</xdr:rowOff>
    </xdr:from>
    <xdr:ext cx="1047751" cy="418063"/>
    <xdr:sp macro="" textlink="">
      <xdr:nvSpPr>
        <xdr:cNvPr id="5144" name="テキスト ボックス 514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 rot="16200000">
          <a:off x="8099753" y="409574"/>
          <a:ext cx="418063" cy="1047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" wrap="square" rtlCol="0" anchor="t">
          <a:spAutoFit/>
        </a:bodyPr>
        <a:lstStyle/>
        <a:p>
          <a:r>
            <a:rPr kumimoji="1" lang="ja-JP" altLang="en-US" sz="1400" b="1">
              <a:solidFill>
                <a:schemeClr val="bg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子ども版</a:t>
          </a:r>
        </a:p>
      </xdr:txBody>
    </xdr:sp>
    <xdr:clientData/>
  </xdr:oneCellAnchor>
  <xdr:oneCellAnchor>
    <xdr:from>
      <xdr:col>35</xdr:col>
      <xdr:colOff>123825</xdr:colOff>
      <xdr:row>3</xdr:row>
      <xdr:rowOff>38100</xdr:rowOff>
    </xdr:from>
    <xdr:ext cx="184731" cy="264560"/>
    <xdr:sp macro="" textlink="">
      <xdr:nvSpPr>
        <xdr:cNvPr id="5145" name="テキスト ボックス 514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8334375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</xdr:txBody>
    </xdr:sp>
    <xdr:clientData/>
  </xdr:oneCellAnchor>
  <xdr:twoCellAnchor editAs="oneCell">
    <xdr:from>
      <xdr:col>1</xdr:col>
      <xdr:colOff>152400</xdr:colOff>
      <xdr:row>13</xdr:row>
      <xdr:rowOff>13608</xdr:rowOff>
    </xdr:from>
    <xdr:to>
      <xdr:col>3</xdr:col>
      <xdr:colOff>1336</xdr:colOff>
      <xdr:row>15</xdr:row>
      <xdr:rowOff>54655</xdr:rowOff>
    </xdr:to>
    <xdr:pic>
      <xdr:nvPicPr>
        <xdr:cNvPr id="5146" name="図 514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975883"/>
          <a:ext cx="374073" cy="498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200025</xdr:colOff>
      <xdr:row>15</xdr:row>
      <xdr:rowOff>119437</xdr:rowOff>
    </xdr:from>
    <xdr:to>
      <xdr:col>13</xdr:col>
      <xdr:colOff>193097</xdr:colOff>
      <xdr:row>17</xdr:row>
      <xdr:rowOff>150401</xdr:rowOff>
    </xdr:to>
    <xdr:pic>
      <xdr:nvPicPr>
        <xdr:cNvPr id="5147" name="図 514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538912"/>
          <a:ext cx="526472" cy="488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89601</xdr:colOff>
      <xdr:row>13</xdr:row>
      <xdr:rowOff>5813</xdr:rowOff>
    </xdr:from>
    <xdr:to>
      <xdr:col>11</xdr:col>
      <xdr:colOff>53638</xdr:colOff>
      <xdr:row>14</xdr:row>
      <xdr:rowOff>219074</xdr:rowOff>
    </xdr:to>
    <xdr:pic>
      <xdr:nvPicPr>
        <xdr:cNvPr id="5148" name="図 514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551" y="2968088"/>
          <a:ext cx="497437" cy="44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45893</xdr:colOff>
      <xdr:row>14</xdr:row>
      <xdr:rowOff>122093</xdr:rowOff>
    </xdr:from>
    <xdr:to>
      <xdr:col>9</xdr:col>
      <xdr:colOff>199857</xdr:colOff>
      <xdr:row>17</xdr:row>
      <xdr:rowOff>78175</xdr:rowOff>
    </xdr:to>
    <xdr:grpSp>
      <xdr:nvGrpSpPr>
        <xdr:cNvPr id="5149" name="グループ化 514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GrpSpPr/>
      </xdr:nvGrpSpPr>
      <xdr:grpSpPr>
        <a:xfrm>
          <a:off x="1512743" y="3312968"/>
          <a:ext cx="954064" cy="641882"/>
          <a:chOff x="1498023" y="2883477"/>
          <a:chExt cx="959260" cy="631491"/>
        </a:xfrm>
      </xdr:grpSpPr>
      <xdr:sp macro="" textlink="">
        <xdr:nvSpPr>
          <xdr:cNvPr id="5150" name="テキスト ボックス 5149">
            <a:extLst>
              <a:ext uri="{FF2B5EF4-FFF2-40B4-BE49-F238E27FC236}">
                <a16:creationId xmlns:a16="http://schemas.microsoft.com/office/drawing/2014/main" id="{00000000-0008-0000-0000-00001E140000}"/>
              </a:ext>
            </a:extLst>
          </xdr:cNvPr>
          <xdr:cNvSpPr txBox="1"/>
        </xdr:nvSpPr>
        <xdr:spPr>
          <a:xfrm>
            <a:off x="1809750" y="2883477"/>
            <a:ext cx="543739" cy="2090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7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いじょう</a:t>
            </a:r>
          </a:p>
        </xdr:txBody>
      </xdr:sp>
      <xdr:grpSp>
        <xdr:nvGrpSpPr>
          <xdr:cNvPr id="5151" name="グループ化 5150">
            <a:extLst>
              <a:ext uri="{FF2B5EF4-FFF2-40B4-BE49-F238E27FC236}">
                <a16:creationId xmlns:a16="http://schemas.microsoft.com/office/drawing/2014/main" id="{00000000-0008-0000-0000-00001F140000}"/>
              </a:ext>
            </a:extLst>
          </xdr:cNvPr>
          <xdr:cNvGrpSpPr/>
        </xdr:nvGrpSpPr>
        <xdr:grpSpPr>
          <a:xfrm>
            <a:off x="1498023" y="3125932"/>
            <a:ext cx="959260" cy="389036"/>
            <a:chOff x="2251364" y="3688773"/>
            <a:chExt cx="959260" cy="389036"/>
          </a:xfrm>
        </xdr:grpSpPr>
        <xdr:sp macro="" textlink="">
          <xdr:nvSpPr>
            <xdr:cNvPr id="5152" name="テキスト ボックス 5151">
              <a:extLs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 txBox="1"/>
          </xdr:nvSpPr>
          <xdr:spPr>
            <a:xfrm>
              <a:off x="2320637" y="3749386"/>
              <a:ext cx="889987" cy="3284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/>
                <a:t>体を動かす</a:t>
              </a:r>
            </a:p>
          </xdr:txBody>
        </xdr:sp>
        <xdr:sp macro="" textlink="">
          <xdr:nvSpPr>
            <xdr:cNvPr id="5153" name="テキスト ボックス 5152">
              <a:extLs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 txBox="1"/>
          </xdr:nvSpPr>
          <xdr:spPr>
            <a:xfrm>
              <a:off x="2251364" y="3688773"/>
              <a:ext cx="723275" cy="2090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7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からだ　うご</a:t>
              </a:r>
            </a:p>
          </xdr:txBody>
        </xdr:sp>
      </xdr:grpSp>
    </xdr:grpSp>
    <xdr:clientData/>
  </xdr:twoCellAnchor>
  <xdr:twoCellAnchor>
    <xdr:from>
      <xdr:col>11</xdr:col>
      <xdr:colOff>17316</xdr:colOff>
      <xdr:row>12</xdr:row>
      <xdr:rowOff>155863</xdr:rowOff>
    </xdr:from>
    <xdr:to>
      <xdr:col>14</xdr:col>
      <xdr:colOff>102008</xdr:colOff>
      <xdr:row>15</xdr:row>
      <xdr:rowOff>44968</xdr:rowOff>
    </xdr:to>
    <xdr:grpSp>
      <xdr:nvGrpSpPr>
        <xdr:cNvPr id="5154" name="グループ化 515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GrpSpPr/>
      </xdr:nvGrpSpPr>
      <xdr:grpSpPr>
        <a:xfrm>
          <a:off x="2817666" y="2889538"/>
          <a:ext cx="884792" cy="574905"/>
          <a:chOff x="3013363" y="2675659"/>
          <a:chExt cx="889987" cy="564514"/>
        </a:xfrm>
      </xdr:grpSpPr>
      <xdr:sp macro="" textlink="">
        <xdr:nvSpPr>
          <xdr:cNvPr id="5155" name="テキスト ボックス 5154">
            <a:extLst>
              <a:ext uri="{FF2B5EF4-FFF2-40B4-BE49-F238E27FC236}">
                <a16:creationId xmlns:a16="http://schemas.microsoft.com/office/drawing/2014/main" id="{00000000-0008-0000-0000-000023140000}"/>
              </a:ext>
            </a:extLst>
          </xdr:cNvPr>
          <xdr:cNvSpPr txBox="1"/>
        </xdr:nvSpPr>
        <xdr:spPr>
          <a:xfrm>
            <a:off x="3013363" y="2675659"/>
            <a:ext cx="889987" cy="5645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/>
              <a:t>●しっかり</a:t>
            </a:r>
            <a:endParaRPr kumimoji="1" lang="en-US" altLang="ja-JP" sz="1100" b="1"/>
          </a:p>
          <a:p>
            <a:r>
              <a:rPr kumimoji="1" lang="ja-JP" altLang="en-US" sz="1100" b="1"/>
              <a:t>　朝ごはん</a:t>
            </a:r>
          </a:p>
        </xdr:txBody>
      </xdr:sp>
      <xdr:sp macro="" textlink="">
        <xdr:nvSpPr>
          <xdr:cNvPr id="5156" name="テキスト ボックス 5155">
            <a:extLst>
              <a:ext uri="{FF2B5EF4-FFF2-40B4-BE49-F238E27FC236}">
                <a16:creationId xmlns:a16="http://schemas.microsoft.com/office/drawing/2014/main" id="{00000000-0008-0000-0000-000024140000}"/>
              </a:ext>
            </a:extLst>
          </xdr:cNvPr>
          <xdr:cNvSpPr txBox="1"/>
        </xdr:nvSpPr>
        <xdr:spPr>
          <a:xfrm>
            <a:off x="3134591" y="2840182"/>
            <a:ext cx="364202" cy="2090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7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あさ</a:t>
            </a:r>
          </a:p>
        </xdr:txBody>
      </xdr:sp>
    </xdr:grpSp>
    <xdr:clientData/>
  </xdr:twoCellAnchor>
  <xdr:oneCellAnchor>
    <xdr:from>
      <xdr:col>13</xdr:col>
      <xdr:colOff>181841</xdr:colOff>
      <xdr:row>15</xdr:row>
      <xdr:rowOff>147205</xdr:rowOff>
    </xdr:from>
    <xdr:ext cx="889987" cy="420628"/>
    <xdr:sp macro="" textlink="">
      <xdr:nvSpPr>
        <xdr:cNvPr id="5157" name="テキスト ボックス 515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3515591" y="3566680"/>
          <a:ext cx="889987" cy="420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 b="1"/>
            <a:t>●はやね</a:t>
          </a:r>
          <a:endParaRPr kumimoji="1" lang="en-US" altLang="ja-JP" sz="1100" b="1"/>
        </a:p>
        <a:p>
          <a:pPr>
            <a:lnSpc>
              <a:spcPts val="1200"/>
            </a:lnSpc>
          </a:pPr>
          <a:r>
            <a:rPr kumimoji="1" lang="ja-JP" altLang="en-US" sz="1100" b="1"/>
            <a:t>　はやおき</a:t>
          </a:r>
        </a:p>
      </xdr:txBody>
    </xdr:sp>
    <xdr:clientData/>
  </xdr:oneCellAnchor>
  <xdr:oneCellAnchor>
    <xdr:from>
      <xdr:col>17</xdr:col>
      <xdr:colOff>181841</xdr:colOff>
      <xdr:row>13</xdr:row>
      <xdr:rowOff>17319</xdr:rowOff>
    </xdr:from>
    <xdr:ext cx="3248774" cy="325730"/>
    <xdr:sp macro="" textlink="">
      <xdr:nvSpPr>
        <xdr:cNvPr id="5158" name="テキスト ボックス 515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4582391" y="2979594"/>
          <a:ext cx="3248774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chemeClr val="accent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健康に関することならなんでもＯＫ！</a:t>
          </a:r>
        </a:p>
      </xdr:txBody>
    </xdr:sp>
    <xdr:clientData/>
  </xdr:oneCellAnchor>
  <xdr:twoCellAnchor>
    <xdr:from>
      <xdr:col>17</xdr:col>
      <xdr:colOff>199160</xdr:colOff>
      <xdr:row>12</xdr:row>
      <xdr:rowOff>164522</xdr:rowOff>
    </xdr:from>
    <xdr:to>
      <xdr:col>31</xdr:col>
      <xdr:colOff>121228</xdr:colOff>
      <xdr:row>13</xdr:row>
      <xdr:rowOff>148418</xdr:rowOff>
    </xdr:to>
    <xdr:sp macro="" textlink="">
      <xdr:nvSpPr>
        <xdr:cNvPr id="5159" name="テキスト ボックス 515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4599710" y="2898197"/>
          <a:ext cx="2998643" cy="212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chemeClr val="accent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けんこう　　かん</a:t>
          </a:r>
        </a:p>
      </xdr:txBody>
    </xdr:sp>
    <xdr:clientData/>
  </xdr:twoCellAnchor>
  <xdr:twoCellAnchor>
    <xdr:from>
      <xdr:col>19</xdr:col>
      <xdr:colOff>45100</xdr:colOff>
      <xdr:row>14</xdr:row>
      <xdr:rowOff>218210</xdr:rowOff>
    </xdr:from>
    <xdr:to>
      <xdr:col>30</xdr:col>
      <xdr:colOff>61691</xdr:colOff>
      <xdr:row>16</xdr:row>
      <xdr:rowOff>41740</xdr:rowOff>
    </xdr:to>
    <xdr:sp macro="" textlink="">
      <xdr:nvSpPr>
        <xdr:cNvPr id="5160" name="テキスト ボックス 515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4979050" y="3409085"/>
          <a:ext cx="2359741" cy="280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おうちの人と相談して決めよう！</a:t>
          </a:r>
        </a:p>
      </xdr:txBody>
    </xdr:sp>
    <xdr:clientData/>
  </xdr:twoCellAnchor>
  <xdr:twoCellAnchor>
    <xdr:from>
      <xdr:col>21</xdr:col>
      <xdr:colOff>78556</xdr:colOff>
      <xdr:row>14</xdr:row>
      <xdr:rowOff>121227</xdr:rowOff>
    </xdr:from>
    <xdr:to>
      <xdr:col>32</xdr:col>
      <xdr:colOff>112107</xdr:colOff>
      <xdr:row>15</xdr:row>
      <xdr:rowOff>105459</xdr:rowOff>
    </xdr:to>
    <xdr:sp macro="" textlink="">
      <xdr:nvSpPr>
        <xdr:cNvPr id="5161" name="テキスト ボックス 516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5545906" y="3312102"/>
          <a:ext cx="2176676" cy="2128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ひと　</a:t>
          </a:r>
          <a:r>
            <a:rPr kumimoji="1" lang="ja-JP" altLang="en-US" sz="700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7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そうだん　　 き</a:t>
          </a:r>
        </a:p>
      </xdr:txBody>
    </xdr:sp>
    <xdr:clientData/>
  </xdr:twoCellAnchor>
  <xdr:oneCellAnchor>
    <xdr:from>
      <xdr:col>17</xdr:col>
      <xdr:colOff>242455</xdr:colOff>
      <xdr:row>15</xdr:row>
      <xdr:rowOff>225135</xdr:rowOff>
    </xdr:from>
    <xdr:ext cx="3298660" cy="492443"/>
    <xdr:sp macro="" textlink="">
      <xdr:nvSpPr>
        <xdr:cNvPr id="5162" name="テキスト ボックス 516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4643005" y="3644610"/>
          <a:ext cx="3298660" cy="492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100" b="1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週間がんばって</a:t>
          </a:r>
          <a:r>
            <a:rPr kumimoji="1" lang="en-US" altLang="ja-JP" sz="2400" b="1" cap="none" spc="0">
              <a:ln w="3175">
                <a:solidFill>
                  <a:srgbClr val="002060"/>
                </a:solidFill>
                <a:prstDash val="solid"/>
              </a:ln>
              <a:solidFill>
                <a:srgbClr val="FFFF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1100" b="1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ポイントゲットしよう！</a:t>
          </a:r>
        </a:p>
      </xdr:txBody>
    </xdr:sp>
    <xdr:clientData/>
  </xdr:oneCellAnchor>
  <xdr:twoCellAnchor>
    <xdr:from>
      <xdr:col>18</xdr:col>
      <xdr:colOff>2090</xdr:colOff>
      <xdr:row>16</xdr:row>
      <xdr:rowOff>71064</xdr:rowOff>
    </xdr:from>
    <xdr:to>
      <xdr:col>20</xdr:col>
      <xdr:colOff>8965</xdr:colOff>
      <xdr:row>17</xdr:row>
      <xdr:rowOff>54960</xdr:rowOff>
    </xdr:to>
    <xdr:sp macro="" textlink="">
      <xdr:nvSpPr>
        <xdr:cNvPr id="5163" name="テキスト ボックス 516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4669340" y="3719139"/>
          <a:ext cx="540275" cy="212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しゅうかん</a:t>
          </a:r>
        </a:p>
      </xdr:txBody>
    </xdr:sp>
    <xdr:clientData/>
  </xdr:twoCellAnchor>
  <xdr:oneCellAnchor>
    <xdr:from>
      <xdr:col>0</xdr:col>
      <xdr:colOff>121227</xdr:colOff>
      <xdr:row>18</xdr:row>
      <xdr:rowOff>69274</xdr:rowOff>
    </xdr:from>
    <xdr:ext cx="2167645" cy="275717"/>
    <xdr:sp macro="" textlink="">
      <xdr:nvSpPr>
        <xdr:cNvPr id="5164" name="テキスト ボックス 516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121227" y="4174549"/>
          <a:ext cx="216764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チャレンジする目標を書こう！</a:t>
          </a:r>
        </a:p>
      </xdr:txBody>
    </xdr:sp>
    <xdr:clientData/>
  </xdr:oneCellAnchor>
  <xdr:twoCellAnchor>
    <xdr:from>
      <xdr:col>4</xdr:col>
      <xdr:colOff>129887</xdr:colOff>
      <xdr:row>17</xdr:row>
      <xdr:rowOff>199159</xdr:rowOff>
    </xdr:from>
    <xdr:to>
      <xdr:col>8</xdr:col>
      <xdr:colOff>173183</xdr:colOff>
      <xdr:row>18</xdr:row>
      <xdr:rowOff>183054</xdr:rowOff>
    </xdr:to>
    <xdr:sp macro="" textlink="">
      <xdr:nvSpPr>
        <xdr:cNvPr id="5165" name="テキスト ボックス 516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1063337" y="4075834"/>
          <a:ext cx="1110096" cy="21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もくひょう</a:t>
          </a:r>
          <a:r>
            <a:rPr kumimoji="1" lang="ja-JP" altLang="en-US" sz="7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</a:t>
          </a:r>
        </a:p>
      </xdr:txBody>
    </xdr:sp>
    <xdr:clientData/>
  </xdr:twoCellAnchor>
  <xdr:twoCellAnchor>
    <xdr:from>
      <xdr:col>20</xdr:col>
      <xdr:colOff>103909</xdr:colOff>
      <xdr:row>24</xdr:row>
      <xdr:rowOff>114300</xdr:rowOff>
    </xdr:from>
    <xdr:to>
      <xdr:col>21</xdr:col>
      <xdr:colOff>133350</xdr:colOff>
      <xdr:row>25</xdr:row>
      <xdr:rowOff>136813</xdr:rowOff>
    </xdr:to>
    <xdr:cxnSp macro="">
      <xdr:nvCxnSpPr>
        <xdr:cNvPr id="5166" name="直線コネクタ 516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CxnSpPr/>
      </xdr:nvCxnSpPr>
      <xdr:spPr>
        <a:xfrm flipH="1">
          <a:off x="5304559" y="5791200"/>
          <a:ext cx="296141" cy="279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247650</xdr:colOff>
      <xdr:row>24</xdr:row>
      <xdr:rowOff>0</xdr:rowOff>
    </xdr:from>
    <xdr:to>
      <xdr:col>20</xdr:col>
      <xdr:colOff>38100</xdr:colOff>
      <xdr:row>27</xdr:row>
      <xdr:rowOff>47626</xdr:rowOff>
    </xdr:to>
    <xdr:sp macro="" textlink="">
      <xdr:nvSpPr>
        <xdr:cNvPr id="5167" name="正方形/長方形 516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/>
      </xdr:nvSpPr>
      <xdr:spPr>
        <a:xfrm>
          <a:off x="4648200" y="5676900"/>
          <a:ext cx="590550" cy="5619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記入例</a:t>
          </a:r>
        </a:p>
      </xdr:txBody>
    </xdr:sp>
    <xdr:clientData/>
  </xdr:twoCellAnchor>
  <xdr:twoCellAnchor>
    <xdr:from>
      <xdr:col>17</xdr:col>
      <xdr:colOff>266699</xdr:colOff>
      <xdr:row>24</xdr:row>
      <xdr:rowOff>38100</xdr:rowOff>
    </xdr:from>
    <xdr:to>
      <xdr:col>20</xdr:col>
      <xdr:colOff>66674</xdr:colOff>
      <xdr:row>24</xdr:row>
      <xdr:rowOff>209550</xdr:rowOff>
    </xdr:to>
    <xdr:sp macro="" textlink="">
      <xdr:nvSpPr>
        <xdr:cNvPr id="5168" name="テキスト ボックス 23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4667249" y="5715000"/>
          <a:ext cx="600075" cy="1714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きにゅうれい</a:t>
          </a:r>
          <a:endParaRPr lang="en-US" altLang="ja-JP" sz="5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1</xdr:col>
      <xdr:colOff>42060</xdr:colOff>
      <xdr:row>23</xdr:row>
      <xdr:rowOff>25976</xdr:rowOff>
    </xdr:from>
    <xdr:to>
      <xdr:col>2</xdr:col>
      <xdr:colOff>227814</xdr:colOff>
      <xdr:row>23</xdr:row>
      <xdr:rowOff>216476</xdr:rowOff>
    </xdr:to>
    <xdr:pic>
      <xdr:nvPicPr>
        <xdr:cNvPr id="5169" name="図 516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0" y="5474276"/>
          <a:ext cx="452454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86592</xdr:colOff>
      <xdr:row>31</xdr:row>
      <xdr:rowOff>86592</xdr:rowOff>
    </xdr:from>
    <xdr:to>
      <xdr:col>19</xdr:col>
      <xdr:colOff>0</xdr:colOff>
      <xdr:row>32</xdr:row>
      <xdr:rowOff>17532</xdr:rowOff>
    </xdr:to>
    <xdr:pic>
      <xdr:nvPicPr>
        <xdr:cNvPr id="5170" name="図 516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7142" y="7049367"/>
          <a:ext cx="446808" cy="18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32</xdr:col>
      <xdr:colOff>169718</xdr:colOff>
      <xdr:row>2</xdr:row>
      <xdr:rowOff>169718</xdr:rowOff>
    </xdr:from>
    <xdr:ext cx="300082" cy="285527"/>
    <xdr:sp macro="" textlink="">
      <xdr:nvSpPr>
        <xdr:cNvPr id="5171" name="テキスト ボックス 517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7780193" y="607868"/>
          <a:ext cx="300082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/>
              </a:solidFill>
            </a:rPr>
            <a:t>こ</a:t>
          </a:r>
        </a:p>
      </xdr:txBody>
    </xdr:sp>
    <xdr:clientData/>
  </xdr:oneCellAnchor>
  <xdr:oneCellAnchor>
    <xdr:from>
      <xdr:col>35</xdr:col>
      <xdr:colOff>45893</xdr:colOff>
      <xdr:row>2</xdr:row>
      <xdr:rowOff>179243</xdr:rowOff>
    </xdr:from>
    <xdr:ext cx="415498" cy="285527"/>
    <xdr:sp macro="" textlink="">
      <xdr:nvSpPr>
        <xdr:cNvPr id="5172" name="テキスト ボックス 517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8256443" y="617393"/>
          <a:ext cx="415498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/>
              </a:solidFill>
            </a:rPr>
            <a:t>ばん</a:t>
          </a:r>
        </a:p>
      </xdr:txBody>
    </xdr:sp>
    <xdr:clientData/>
  </xdr:oneCellAnchor>
  <xdr:twoCellAnchor>
    <xdr:from>
      <xdr:col>0</xdr:col>
      <xdr:colOff>85725</xdr:colOff>
      <xdr:row>10</xdr:row>
      <xdr:rowOff>9525</xdr:rowOff>
    </xdr:from>
    <xdr:to>
      <xdr:col>36</xdr:col>
      <xdr:colOff>200025</xdr:colOff>
      <xdr:row>12</xdr:row>
      <xdr:rowOff>171450</xdr:rowOff>
    </xdr:to>
    <xdr:sp macro="" textlink="">
      <xdr:nvSpPr>
        <xdr:cNvPr id="5173" name="四角形: 角を丸くする 517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/>
      </xdr:nvSpPr>
      <xdr:spPr>
        <a:xfrm>
          <a:off x="85725" y="2381250"/>
          <a:ext cx="8524875" cy="523875"/>
        </a:xfrm>
        <a:prstGeom prst="roundRect">
          <a:avLst/>
        </a:prstGeom>
        <a:solidFill>
          <a:srgbClr val="FCCD78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oneCellAnchor>
    <xdr:from>
      <xdr:col>1</xdr:col>
      <xdr:colOff>104774</xdr:colOff>
      <xdr:row>10</xdr:row>
      <xdr:rowOff>85725</xdr:rowOff>
    </xdr:from>
    <xdr:ext cx="3486151" cy="492443"/>
    <xdr:sp macro="" textlink="">
      <xdr:nvSpPr>
        <xdr:cNvPr id="5174" name="テキスト ボックス 517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238124" y="2457450"/>
          <a:ext cx="3486151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400" b="1" cap="none" spc="0">
              <a:ln w="19050">
                <a:solidFill>
                  <a:schemeClr val="bg1"/>
                </a:solidFill>
                <a:prstDash val="solid"/>
              </a:ln>
              <a:solidFill>
                <a:schemeClr val="accent2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Aharoni" panose="02010803020104030203" pitchFamily="2" charset="-79"/>
            </a:rPr>
            <a:t>健康チャレンジシート</a:t>
          </a:r>
        </a:p>
      </xdr:txBody>
    </xdr:sp>
    <xdr:clientData/>
  </xdr:oneCellAnchor>
  <xdr:oneCellAnchor>
    <xdr:from>
      <xdr:col>1</xdr:col>
      <xdr:colOff>207818</xdr:colOff>
      <xdr:row>9</xdr:row>
      <xdr:rowOff>26843</xdr:rowOff>
    </xdr:from>
    <xdr:ext cx="678007" cy="285527"/>
    <xdr:sp macro="" textlink="">
      <xdr:nvSpPr>
        <xdr:cNvPr id="5175" name="テキスト ボックス 517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341168" y="2331893"/>
          <a:ext cx="678007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けんこう</a:t>
          </a:r>
        </a:p>
      </xdr:txBody>
    </xdr:sp>
    <xdr:clientData/>
  </xdr:oneCellAnchor>
  <xdr:oneCellAnchor>
    <xdr:from>
      <xdr:col>15</xdr:col>
      <xdr:colOff>129886</xdr:colOff>
      <xdr:row>10</xdr:row>
      <xdr:rowOff>132485</xdr:rowOff>
    </xdr:from>
    <xdr:ext cx="3416320" cy="325730"/>
    <xdr:sp macro="" textlink="">
      <xdr:nvSpPr>
        <xdr:cNvPr id="5176" name="テキスト ボックス 517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3997036" y="2504210"/>
          <a:ext cx="341632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健康づくりに３週間チャレンジしよう！</a:t>
          </a:r>
        </a:p>
      </xdr:txBody>
    </xdr:sp>
    <xdr:clientData/>
  </xdr:oneCellAnchor>
  <xdr:twoCellAnchor>
    <xdr:from>
      <xdr:col>0</xdr:col>
      <xdr:colOff>114301</xdr:colOff>
      <xdr:row>21</xdr:row>
      <xdr:rowOff>76200</xdr:rowOff>
    </xdr:from>
    <xdr:to>
      <xdr:col>23</xdr:col>
      <xdr:colOff>47626</xdr:colOff>
      <xdr:row>22</xdr:row>
      <xdr:rowOff>419100</xdr:rowOff>
    </xdr:to>
    <xdr:sp macro="" textlink="">
      <xdr:nvSpPr>
        <xdr:cNvPr id="5177" name="四角形: 角を丸くする 517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/>
      </xdr:nvSpPr>
      <xdr:spPr>
        <a:xfrm>
          <a:off x="114301" y="4924425"/>
          <a:ext cx="5867400" cy="438150"/>
        </a:xfrm>
        <a:prstGeom prst="roundRect">
          <a:avLst/>
        </a:prstGeom>
        <a:solidFill>
          <a:srgbClr val="FCCD78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oneCellAnchor>
    <xdr:from>
      <xdr:col>5</xdr:col>
      <xdr:colOff>133350</xdr:colOff>
      <xdr:row>22</xdr:row>
      <xdr:rowOff>66675</xdr:rowOff>
    </xdr:from>
    <xdr:ext cx="4429125" cy="392415"/>
    <xdr:sp macro="" textlink="">
      <xdr:nvSpPr>
        <xdr:cNvPr id="5178" name="テキスト ボックス 517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1333500" y="5010150"/>
          <a:ext cx="442912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 b="1" cap="none" spc="0">
              <a:ln w="19050">
                <a:solidFill>
                  <a:schemeClr val="bg1"/>
                </a:solidFill>
                <a:prstDash val="solid"/>
              </a:ln>
              <a:solidFill>
                <a:schemeClr val="accent2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Aharoni" panose="02010803020104030203" pitchFamily="2" charset="-79"/>
            </a:rPr>
            <a:t>実施した日付を記入しよう！</a:t>
          </a:r>
        </a:p>
      </xdr:txBody>
    </xdr:sp>
    <xdr:clientData/>
  </xdr:oneCellAnchor>
  <xdr:oneCellAnchor>
    <xdr:from>
      <xdr:col>26</xdr:col>
      <xdr:colOff>160562</xdr:colOff>
      <xdr:row>22</xdr:row>
      <xdr:rowOff>224986</xdr:rowOff>
    </xdr:from>
    <xdr:ext cx="1685925" cy="692497"/>
    <xdr:sp macro="" textlink="">
      <xdr:nvSpPr>
        <xdr:cNvPr id="5179" name="テキスト ボックス 517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6656612" y="5168461"/>
          <a:ext cx="1685925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 b="1" cap="none" spc="0">
              <a:ln w="6350">
                <a:solidFill>
                  <a:schemeClr val="bg2"/>
                </a:solidFill>
                <a:prstDash val="solid"/>
              </a:ln>
              <a:solidFill>
                <a:schemeClr val="accent6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連続した日で</a:t>
          </a:r>
          <a:endParaRPr kumimoji="1" lang="en-US" altLang="ja-JP" sz="1800" b="1" cap="none" spc="0">
            <a:ln w="6350">
              <a:solidFill>
                <a:schemeClr val="bg2"/>
              </a:solidFill>
              <a:prstDash val="solid"/>
            </a:ln>
            <a:solidFill>
              <a:schemeClr val="accent6"/>
            </a:solidFill>
            <a:effectLst/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1800" b="1" cap="none" spc="0">
              <a:ln w="6350">
                <a:solidFill>
                  <a:schemeClr val="bg2"/>
                </a:solidFill>
                <a:prstDash val="solid"/>
              </a:ln>
              <a:solidFill>
                <a:schemeClr val="accent6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なくても</a:t>
          </a:r>
          <a:r>
            <a:rPr kumimoji="1" lang="en-US" altLang="ja-JP" sz="1800" b="1" cap="none" spc="0">
              <a:ln w="6350">
                <a:solidFill>
                  <a:schemeClr val="bg2"/>
                </a:solidFill>
                <a:prstDash val="solid"/>
              </a:ln>
              <a:solidFill>
                <a:schemeClr val="accent6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OK</a:t>
          </a:r>
          <a:r>
            <a:rPr kumimoji="1" lang="ja-JP" altLang="en-US" sz="1800" b="1" cap="none" spc="0">
              <a:ln w="6350">
                <a:solidFill>
                  <a:schemeClr val="bg2"/>
                </a:solidFill>
                <a:prstDash val="solid"/>
              </a:ln>
              <a:solidFill>
                <a:schemeClr val="accent6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！</a:t>
          </a:r>
          <a:endParaRPr kumimoji="1" lang="en-US" altLang="ja-JP" sz="1800" b="1" cap="none" spc="0">
            <a:ln w="6350">
              <a:solidFill>
                <a:schemeClr val="bg2"/>
              </a:solidFill>
              <a:prstDash val="solid"/>
            </a:ln>
            <a:solidFill>
              <a:schemeClr val="accent6"/>
            </a:solidFill>
            <a:effectLst/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5</xdr:col>
      <xdr:colOff>200026</xdr:colOff>
      <xdr:row>21</xdr:row>
      <xdr:rowOff>28575</xdr:rowOff>
    </xdr:from>
    <xdr:ext cx="2428874" cy="285527"/>
    <xdr:sp macro="" textlink="">
      <xdr:nvSpPr>
        <xdr:cNvPr id="5180" name="テキスト ボックス 517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1400176" y="4876800"/>
          <a:ext cx="2428874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じっし　　　　　ひづけ　　</a:t>
          </a:r>
          <a:r>
            <a:rPr kumimoji="1" lang="ja-JP" altLang="en-US" sz="90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900">
              <a:solidFill>
                <a:sysClr val="windowText" lastClr="000000"/>
              </a:solidFill>
            </a:rPr>
            <a:t>きにゅう</a:t>
          </a:r>
        </a:p>
      </xdr:txBody>
    </xdr:sp>
    <xdr:clientData/>
  </xdr:oneCellAnchor>
  <xdr:twoCellAnchor>
    <xdr:from>
      <xdr:col>0</xdr:col>
      <xdr:colOff>123825</xdr:colOff>
      <xdr:row>32</xdr:row>
      <xdr:rowOff>76200</xdr:rowOff>
    </xdr:from>
    <xdr:to>
      <xdr:col>23</xdr:col>
      <xdr:colOff>57150</xdr:colOff>
      <xdr:row>35</xdr:row>
      <xdr:rowOff>9525</xdr:rowOff>
    </xdr:to>
    <xdr:sp macro="" textlink="">
      <xdr:nvSpPr>
        <xdr:cNvPr id="5181" name="四角形: 角を丸くする 51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/>
      </xdr:nvSpPr>
      <xdr:spPr>
        <a:xfrm>
          <a:off x="123825" y="7296150"/>
          <a:ext cx="5867400" cy="438150"/>
        </a:xfrm>
        <a:prstGeom prst="roundRect">
          <a:avLst/>
        </a:prstGeom>
        <a:solidFill>
          <a:srgbClr val="FCCD78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oneCellAnchor>
    <xdr:from>
      <xdr:col>4</xdr:col>
      <xdr:colOff>47624</xdr:colOff>
      <xdr:row>33</xdr:row>
      <xdr:rowOff>38100</xdr:rowOff>
    </xdr:from>
    <xdr:ext cx="4429125" cy="392415"/>
    <xdr:sp macro="" textlink="">
      <xdr:nvSpPr>
        <xdr:cNvPr id="5182" name="テキスト ボックス 518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981074" y="7372350"/>
          <a:ext cx="442912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 b="1" cap="none" spc="0">
              <a:ln w="19050">
                <a:solidFill>
                  <a:schemeClr val="bg1"/>
                </a:solidFill>
                <a:prstDash val="solid"/>
              </a:ln>
              <a:solidFill>
                <a:schemeClr val="accent2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Aharoni" panose="02010803020104030203" pitchFamily="2" charset="-79"/>
            </a:rPr>
            <a:t>３０ポイント貯まったらふりかえり！</a:t>
          </a:r>
        </a:p>
      </xdr:txBody>
    </xdr:sp>
    <xdr:clientData/>
  </xdr:oneCellAnchor>
  <xdr:oneCellAnchor>
    <xdr:from>
      <xdr:col>9</xdr:col>
      <xdr:colOff>104775</xdr:colOff>
      <xdr:row>32</xdr:row>
      <xdr:rowOff>28575</xdr:rowOff>
    </xdr:from>
    <xdr:ext cx="400050" cy="285527"/>
    <xdr:sp macro="" textlink="">
      <xdr:nvSpPr>
        <xdr:cNvPr id="5183" name="テキスト ボックス 518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2371725" y="7248525"/>
          <a:ext cx="400050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た</a:t>
          </a:r>
        </a:p>
      </xdr:txBody>
    </xdr:sp>
    <xdr:clientData/>
  </xdr:oneCellAnchor>
  <xdr:oneCellAnchor>
    <xdr:from>
      <xdr:col>27</xdr:col>
      <xdr:colOff>59870</xdr:colOff>
      <xdr:row>22</xdr:row>
      <xdr:rowOff>102052</xdr:rowOff>
    </xdr:from>
    <xdr:ext cx="1428749" cy="285527"/>
    <xdr:sp macro="" textlink="">
      <xdr:nvSpPr>
        <xdr:cNvPr id="5184" name="テキスト ボックス 518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6736895" y="5045527"/>
          <a:ext cx="1428749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れんぞく　　　　</a:t>
          </a:r>
          <a:r>
            <a:rPr kumimoji="1" lang="ja-JP" altLang="en-US" sz="90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900">
              <a:solidFill>
                <a:sysClr val="windowText" lastClr="000000"/>
              </a:solidFill>
            </a:rPr>
            <a:t>ひ</a:t>
          </a:r>
        </a:p>
      </xdr:txBody>
    </xdr:sp>
    <xdr:clientData/>
  </xdr:oneCellAnchor>
  <xdr:twoCellAnchor>
    <xdr:from>
      <xdr:col>15</xdr:col>
      <xdr:colOff>57150</xdr:colOff>
      <xdr:row>35</xdr:row>
      <xdr:rowOff>104775</xdr:rowOff>
    </xdr:from>
    <xdr:to>
      <xdr:col>20</xdr:col>
      <xdr:colOff>219075</xdr:colOff>
      <xdr:row>37</xdr:row>
      <xdr:rowOff>180975</xdr:rowOff>
    </xdr:to>
    <xdr:sp macro="" textlink="">
      <xdr:nvSpPr>
        <xdr:cNvPr id="5185" name="楕円 518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/>
      </xdr:nvSpPr>
      <xdr:spPr>
        <a:xfrm rot="363712">
          <a:off x="3924300" y="7829550"/>
          <a:ext cx="1495425" cy="466725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2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必ず答えてね</a:t>
          </a:r>
        </a:p>
      </xdr:txBody>
    </xdr:sp>
    <xdr:clientData/>
  </xdr:twoCellAnchor>
  <xdr:twoCellAnchor>
    <xdr:from>
      <xdr:col>16</xdr:col>
      <xdr:colOff>19049</xdr:colOff>
      <xdr:row>35</xdr:row>
      <xdr:rowOff>123825</xdr:rowOff>
    </xdr:from>
    <xdr:to>
      <xdr:col>20</xdr:col>
      <xdr:colOff>62345</xdr:colOff>
      <xdr:row>36</xdr:row>
      <xdr:rowOff>174395</xdr:rowOff>
    </xdr:to>
    <xdr:sp macro="" textlink="">
      <xdr:nvSpPr>
        <xdr:cNvPr id="5186" name="テキスト ボックス 518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 rot="311730">
          <a:off x="4152899" y="7848600"/>
          <a:ext cx="1110096" cy="21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6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かなら　こた</a:t>
          </a:r>
          <a:endParaRPr kumimoji="1" lang="ja-JP" altLang="en-US" sz="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15</xdr:col>
      <xdr:colOff>113882</xdr:colOff>
      <xdr:row>10</xdr:row>
      <xdr:rowOff>7793</xdr:rowOff>
    </xdr:from>
    <xdr:ext cx="2135332" cy="285527"/>
    <xdr:sp macro="" textlink="">
      <xdr:nvSpPr>
        <xdr:cNvPr id="5187" name="テキスト ボックス 518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3981032" y="2379518"/>
          <a:ext cx="2135332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spc="-130">
              <a:solidFill>
                <a:sysClr val="windowText" lastClr="000000"/>
              </a:solidFill>
            </a:rPr>
            <a:t>けんこう　　　　　　</a:t>
          </a:r>
          <a:r>
            <a:rPr kumimoji="1" lang="ja-JP" altLang="en-US" sz="900" spc="-130" baseline="0">
              <a:solidFill>
                <a:sysClr val="windowText" lastClr="000000"/>
              </a:solidFill>
            </a:rPr>
            <a:t> 　　</a:t>
          </a:r>
          <a:r>
            <a:rPr kumimoji="1" lang="ja-JP" altLang="en-US" sz="900" spc="-130">
              <a:solidFill>
                <a:sysClr val="windowText" lastClr="000000"/>
              </a:solidFill>
            </a:rPr>
            <a:t>しゅうかん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</xdr:row>
          <xdr:rowOff>85725</xdr:rowOff>
        </xdr:from>
        <xdr:to>
          <xdr:col>1</xdr:col>
          <xdr:colOff>238125</xdr:colOff>
          <xdr:row>1</xdr:row>
          <xdr:rowOff>342900</xdr:rowOff>
        </xdr:to>
        <xdr:sp macro="" textlink="">
          <xdr:nvSpPr>
            <xdr:cNvPr id="5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5443</xdr:colOff>
      <xdr:row>1</xdr:row>
      <xdr:rowOff>152993</xdr:rowOff>
    </xdr:from>
    <xdr:to>
      <xdr:col>7</xdr:col>
      <xdr:colOff>33616</xdr:colOff>
      <xdr:row>1</xdr:row>
      <xdr:rowOff>309455</xdr:rowOff>
    </xdr:to>
    <xdr:sp macro="" textlink="">
      <xdr:nvSpPr>
        <xdr:cNvPr id="5189" name="テキスト ボックス 1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405493" y="219668"/>
          <a:ext cx="1361673" cy="156462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松山市に住んでいる</a:t>
          </a:r>
          <a:endParaRPr kumimoji="1" lang="en-US" altLang="ja-JP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</xdr:row>
          <xdr:rowOff>95250</xdr:rowOff>
        </xdr:from>
        <xdr:to>
          <xdr:col>9</xdr:col>
          <xdr:colOff>104775</xdr:colOff>
          <xdr:row>1</xdr:row>
          <xdr:rowOff>342900</xdr:rowOff>
        </xdr:to>
        <xdr:sp macro="" textlink="">
          <xdr:nvSpPr>
            <xdr:cNvPr id="6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9</xdr:col>
      <xdr:colOff>158537</xdr:colOff>
      <xdr:row>1</xdr:row>
      <xdr:rowOff>164787</xdr:rowOff>
    </xdr:from>
    <xdr:to>
      <xdr:col>15</xdr:col>
      <xdr:colOff>201706</xdr:colOff>
      <xdr:row>1</xdr:row>
      <xdr:rowOff>287044</xdr:rowOff>
    </xdr:to>
    <xdr:sp macro="" textlink="">
      <xdr:nvSpPr>
        <xdr:cNvPr id="5191" name="テキスト ボックス 519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2425487" y="231462"/>
          <a:ext cx="1643369" cy="122257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松山市の学校・園に通っている</a:t>
          </a:r>
          <a:endParaRPr kumimoji="1" lang="en-US" altLang="ja-JP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18</xdr:col>
      <xdr:colOff>117687</xdr:colOff>
      <xdr:row>1</xdr:row>
      <xdr:rowOff>149849</xdr:rowOff>
    </xdr:from>
    <xdr:to>
      <xdr:col>28</xdr:col>
      <xdr:colOff>145677</xdr:colOff>
      <xdr:row>1</xdr:row>
      <xdr:rowOff>287045</xdr:rowOff>
    </xdr:to>
    <xdr:sp macro="" textlink="">
      <xdr:nvSpPr>
        <xdr:cNvPr id="5192" name="テキスト ボックス 519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4784937" y="216524"/>
          <a:ext cx="2237790" cy="137196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あてはまればチェックしてください</a:t>
          </a:r>
          <a:endParaRPr kumimoji="1" lang="en-US" altLang="ja-JP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32</xdr:col>
      <xdr:colOff>78441</xdr:colOff>
      <xdr:row>5</xdr:row>
      <xdr:rowOff>208678</xdr:rowOff>
    </xdr:from>
    <xdr:to>
      <xdr:col>36</xdr:col>
      <xdr:colOff>282515</xdr:colOff>
      <xdr:row>8</xdr:row>
      <xdr:rowOff>291353</xdr:rowOff>
    </xdr:to>
    <xdr:sp macro="" textlink="">
      <xdr:nvSpPr>
        <xdr:cNvPr id="5193" name="四角形: 角を丸くする 519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/>
      </xdr:nvSpPr>
      <xdr:spPr>
        <a:xfrm>
          <a:off x="7688916" y="1218328"/>
          <a:ext cx="1004174" cy="1054225"/>
        </a:xfrm>
        <a:prstGeom prst="roundRect">
          <a:avLst>
            <a:gd name="adj" fmla="val 683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32</xdr:col>
      <xdr:colOff>40958</xdr:colOff>
      <xdr:row>5</xdr:row>
      <xdr:rowOff>197068</xdr:rowOff>
    </xdr:from>
    <xdr:to>
      <xdr:col>37</xdr:col>
      <xdr:colOff>0</xdr:colOff>
      <xdr:row>8</xdr:row>
      <xdr:rowOff>317627</xdr:rowOff>
    </xdr:to>
    <xdr:sp macro="" textlink="">
      <xdr:nvSpPr>
        <xdr:cNvPr id="5194" name="テキスト ボックス 102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7651433" y="1206718"/>
          <a:ext cx="1130617" cy="1092109"/>
        </a:xfrm>
        <a:prstGeom prst="rect">
          <a:avLst/>
        </a:prstGeom>
        <a:noFill/>
      </xdr:spPr>
      <xdr:txBody>
        <a:bodyPr wrap="square" rtlCol="0" anchor="ctr" anchorCtr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30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ポイント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ゲットすると　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もれなく参加賞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がもらえます！！</a:t>
          </a:r>
        </a:p>
      </xdr:txBody>
    </xdr:sp>
    <xdr:clientData/>
  </xdr:twoCellAnchor>
  <xdr:oneCellAnchor>
    <xdr:from>
      <xdr:col>34</xdr:col>
      <xdr:colOff>42891</xdr:colOff>
      <xdr:row>6</xdr:row>
      <xdr:rowOff>295129</xdr:rowOff>
    </xdr:from>
    <xdr:ext cx="761439" cy="242502"/>
    <xdr:sp macro="" textlink="">
      <xdr:nvSpPr>
        <xdr:cNvPr id="5195" name="テキスト ボックス 519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8053416" y="1628629"/>
          <a:ext cx="761439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 spc="-130" baseline="0">
              <a:solidFill>
                <a:sysClr val="windowText" lastClr="000000"/>
              </a:solidFill>
            </a:rPr>
            <a:t>さんかしょう</a:t>
          </a:r>
        </a:p>
      </xdr:txBody>
    </xdr:sp>
    <xdr:clientData/>
  </xdr:oneCellAnchor>
  <xdr:oneCellAnchor>
    <xdr:from>
      <xdr:col>9</xdr:col>
      <xdr:colOff>70480</xdr:colOff>
      <xdr:row>1</xdr:row>
      <xdr:rowOff>15983</xdr:rowOff>
    </xdr:from>
    <xdr:ext cx="1591468" cy="242502"/>
    <xdr:sp macro="" textlink="">
      <xdr:nvSpPr>
        <xdr:cNvPr id="5196" name="テキスト ボックス 519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2337430" y="82658"/>
          <a:ext cx="1591468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 spc="-130" baseline="0">
              <a:solidFill>
                <a:sysClr val="windowText" lastClr="000000"/>
              </a:solidFill>
            </a:rPr>
            <a:t>まつやまし　がっこう　えん　 かよ</a:t>
          </a:r>
        </a:p>
      </xdr:txBody>
    </xdr:sp>
    <xdr:clientData/>
  </xdr:oneCellAnchor>
  <xdr:oneCellAnchor>
    <xdr:from>
      <xdr:col>1</xdr:col>
      <xdr:colOff>178917</xdr:colOff>
      <xdr:row>1</xdr:row>
      <xdr:rowOff>14517</xdr:rowOff>
    </xdr:from>
    <xdr:ext cx="1176563" cy="242502"/>
    <xdr:sp macro="" textlink="">
      <xdr:nvSpPr>
        <xdr:cNvPr id="5197" name="テキスト ボックス 519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312267" y="81192"/>
          <a:ext cx="1176563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 spc="-130" baseline="0">
              <a:solidFill>
                <a:sysClr val="windowText" lastClr="000000"/>
              </a:solidFill>
            </a:rPr>
            <a:t>まつやまし　         す</a:t>
          </a:r>
        </a:p>
      </xdr:txBody>
    </xdr:sp>
    <xdr:clientData/>
  </xdr:oneCellAnchor>
  <xdr:oneCellAnchor>
    <xdr:from>
      <xdr:col>2</xdr:col>
      <xdr:colOff>250722</xdr:colOff>
      <xdr:row>1</xdr:row>
      <xdr:rowOff>320782</xdr:rowOff>
    </xdr:from>
    <xdr:ext cx="555239" cy="199606"/>
    <xdr:sp macro="" textlink="">
      <xdr:nvSpPr>
        <xdr:cNvPr id="5198" name="テキスト ボックス 519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650772" y="387457"/>
          <a:ext cx="555239" cy="1996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500" spc="-130" baseline="0">
              <a:solidFill>
                <a:sysClr val="windowText" lastClr="000000"/>
              </a:solidFill>
            </a:rPr>
            <a:t>ばんごう</a:t>
          </a:r>
        </a:p>
      </xdr:txBody>
    </xdr:sp>
    <xdr:clientData/>
  </xdr:oneCellAnchor>
  <xdr:oneCellAnchor>
    <xdr:from>
      <xdr:col>1</xdr:col>
      <xdr:colOff>44103</xdr:colOff>
      <xdr:row>2</xdr:row>
      <xdr:rowOff>84856</xdr:rowOff>
    </xdr:from>
    <xdr:ext cx="893743" cy="199606"/>
    <xdr:sp macro="" textlink="">
      <xdr:nvSpPr>
        <xdr:cNvPr id="5199" name="テキスト ボックス 5198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177453" y="523006"/>
          <a:ext cx="893743" cy="1996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500" spc="-130" baseline="0">
              <a:solidFill>
                <a:sysClr val="windowText" lastClr="000000"/>
              </a:solidFill>
            </a:rPr>
            <a:t>じぜんとうろく　　　　   かた</a:t>
          </a:r>
        </a:p>
      </xdr:txBody>
    </xdr:sp>
    <xdr:clientData/>
  </xdr:oneCellAnchor>
  <xdr:oneCellAnchor>
    <xdr:from>
      <xdr:col>15</xdr:col>
      <xdr:colOff>76341</xdr:colOff>
      <xdr:row>1</xdr:row>
      <xdr:rowOff>329575</xdr:rowOff>
    </xdr:from>
    <xdr:ext cx="3396620" cy="242502"/>
    <xdr:sp macro="" textlink="">
      <xdr:nvSpPr>
        <xdr:cNvPr id="5200" name="テキスト ボックス 519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3943491" y="396250"/>
          <a:ext cx="3396620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 spc="-130" baseline="0">
              <a:solidFill>
                <a:sysClr val="windowText" lastClr="000000"/>
              </a:solidFill>
            </a:rPr>
            <a:t>ばんごう      きにゅう　　ばあい　 した　      こうもく　   きにゅう　   ひつよう</a:t>
          </a:r>
        </a:p>
      </xdr:txBody>
    </xdr:sp>
    <xdr:clientData/>
  </xdr:oneCellAnchor>
  <xdr:twoCellAnchor>
    <xdr:from>
      <xdr:col>2</xdr:col>
      <xdr:colOff>18317</xdr:colOff>
      <xdr:row>55</xdr:row>
      <xdr:rowOff>155329</xdr:rowOff>
    </xdr:from>
    <xdr:to>
      <xdr:col>4</xdr:col>
      <xdr:colOff>161192</xdr:colOff>
      <xdr:row>56</xdr:row>
      <xdr:rowOff>145805</xdr:rowOff>
    </xdr:to>
    <xdr:sp macro="" textlink="">
      <xdr:nvSpPr>
        <xdr:cNvPr id="5201" name="テキスト ボックス 23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418367" y="11928229"/>
          <a:ext cx="676275" cy="2190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きょねん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98177</xdr:colOff>
      <xdr:row>38</xdr:row>
      <xdr:rowOff>221689</xdr:rowOff>
    </xdr:from>
    <xdr:to>
      <xdr:col>12</xdr:col>
      <xdr:colOff>190500</xdr:colOff>
      <xdr:row>39</xdr:row>
      <xdr:rowOff>272980</xdr:rowOff>
    </xdr:to>
    <xdr:sp macro="" textlink="">
      <xdr:nvSpPr>
        <xdr:cNvPr id="5202" name="テキスト ボックス 23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2631827" y="8565589"/>
          <a:ext cx="625723" cy="27989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その他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157678</xdr:colOff>
      <xdr:row>39</xdr:row>
      <xdr:rowOff>11982</xdr:rowOff>
    </xdr:from>
    <xdr:to>
      <xdr:col>22</xdr:col>
      <xdr:colOff>60158</xdr:colOff>
      <xdr:row>39</xdr:row>
      <xdr:rowOff>249115</xdr:rowOff>
    </xdr:to>
    <xdr:sp macro="" textlink="">
      <xdr:nvSpPr>
        <xdr:cNvPr id="5203" name="大かっこ 520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/>
      </xdr:nvSpPr>
      <xdr:spPr>
        <a:xfrm>
          <a:off x="3224728" y="8584482"/>
          <a:ext cx="2569480" cy="237133"/>
        </a:xfrm>
        <a:prstGeom prst="bracketPair">
          <a:avLst>
            <a:gd name="adj" fmla="val 89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133654</xdr:colOff>
      <xdr:row>38</xdr:row>
      <xdr:rowOff>139361</xdr:rowOff>
    </xdr:from>
    <xdr:to>
      <xdr:col>12</xdr:col>
      <xdr:colOff>168519</xdr:colOff>
      <xdr:row>39</xdr:row>
      <xdr:rowOff>102575</xdr:rowOff>
    </xdr:to>
    <xdr:sp macro="" textlink="">
      <xdr:nvSpPr>
        <xdr:cNvPr id="5204" name="テキスト ボックス 2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2934004" y="8483261"/>
          <a:ext cx="301565" cy="19181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た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24</xdr:col>
      <xdr:colOff>122464</xdr:colOff>
      <xdr:row>30</xdr:row>
      <xdr:rowOff>136071</xdr:rowOff>
    </xdr:from>
    <xdr:to>
      <xdr:col>36</xdr:col>
      <xdr:colOff>173935</xdr:colOff>
      <xdr:row>33</xdr:row>
      <xdr:rowOff>27214</xdr:rowOff>
    </xdr:to>
    <xdr:sp macro="" textlink="">
      <xdr:nvSpPr>
        <xdr:cNvPr id="5205" name="テキスト ボックス 520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6381750" y="7402285"/>
          <a:ext cx="2351078" cy="517072"/>
        </a:xfrm>
        <a:prstGeom prst="rect">
          <a:avLst/>
        </a:prstGeom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 b="1"/>
            <a:t>ふりかえりが書けたら</a:t>
          </a:r>
        </a:p>
      </xdr:txBody>
    </xdr:sp>
    <xdr:clientData/>
  </xdr:twoCellAnchor>
  <xdr:twoCellAnchor>
    <xdr:from>
      <xdr:col>24</xdr:col>
      <xdr:colOff>111578</xdr:colOff>
      <xdr:row>33</xdr:row>
      <xdr:rowOff>95251</xdr:rowOff>
    </xdr:from>
    <xdr:to>
      <xdr:col>36</xdr:col>
      <xdr:colOff>185175</xdr:colOff>
      <xdr:row>40</xdr:row>
      <xdr:rowOff>68036</xdr:rowOff>
    </xdr:to>
    <xdr:sp macro="" textlink="">
      <xdr:nvSpPr>
        <xdr:cNvPr id="5206" name="テキスト ボックス 520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6370864" y="7987394"/>
          <a:ext cx="2373204" cy="1496785"/>
        </a:xfrm>
        <a:prstGeom prst="rect">
          <a:avLst/>
        </a:prstGeom>
        <a:ln w="19050"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800" b="1"/>
            <a:t>チャレンジシートを</a:t>
          </a:r>
          <a:endParaRPr kumimoji="1" lang="en-US" altLang="ja-JP" sz="1800" b="1"/>
        </a:p>
        <a:p>
          <a:pPr algn="ctr"/>
          <a:r>
            <a:rPr kumimoji="1" lang="ja-JP" altLang="en-US" sz="1800" b="1"/>
            <a:t>提出して</a:t>
          </a:r>
          <a:r>
            <a:rPr kumimoji="1" lang="ja-JP" altLang="en-US" sz="2400" b="1"/>
            <a:t>参加賞</a:t>
          </a:r>
          <a:r>
            <a:rPr kumimoji="1" lang="ja-JP" altLang="en-US" sz="1800" b="1"/>
            <a:t>を</a:t>
          </a:r>
          <a:endParaRPr kumimoji="1" lang="en-US" altLang="ja-JP" sz="1800" b="1"/>
        </a:p>
        <a:p>
          <a:pPr algn="ctr"/>
          <a:r>
            <a:rPr kumimoji="1" lang="ja-JP" altLang="en-US" sz="1800" b="1"/>
            <a:t>もらおう！</a:t>
          </a:r>
        </a:p>
      </xdr:txBody>
    </xdr:sp>
    <xdr:clientData/>
  </xdr:twoCellAnchor>
  <xdr:twoCellAnchor>
    <xdr:from>
      <xdr:col>31</xdr:col>
      <xdr:colOff>107488</xdr:colOff>
      <xdr:row>30</xdr:row>
      <xdr:rowOff>137268</xdr:rowOff>
    </xdr:from>
    <xdr:to>
      <xdr:col>34</xdr:col>
      <xdr:colOff>136064</xdr:colOff>
      <xdr:row>31</xdr:row>
      <xdr:rowOff>48819</xdr:rowOff>
    </xdr:to>
    <xdr:sp macro="" textlink="">
      <xdr:nvSpPr>
        <xdr:cNvPr id="5207" name="テキスト ボックス 23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7515007" y="7332306"/>
          <a:ext cx="556115" cy="16799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</a:t>
          </a:r>
          <a:endParaRPr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24</xdr:col>
      <xdr:colOff>167051</xdr:colOff>
      <xdr:row>35</xdr:row>
      <xdr:rowOff>160925</xdr:rowOff>
    </xdr:from>
    <xdr:to>
      <xdr:col>29</xdr:col>
      <xdr:colOff>57979</xdr:colOff>
      <xdr:row>36</xdr:row>
      <xdr:rowOff>163285</xdr:rowOff>
    </xdr:to>
    <xdr:sp macro="" textlink="">
      <xdr:nvSpPr>
        <xdr:cNvPr id="5208" name="テキスト ボックス 23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6426337" y="8447675"/>
          <a:ext cx="829821" cy="16564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ていしゅつ</a:t>
          </a:r>
          <a:endParaRPr lang="en-US" altLang="ja-JP" sz="7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30</xdr:col>
      <xdr:colOff>120668</xdr:colOff>
      <xdr:row>35</xdr:row>
      <xdr:rowOff>95611</xdr:rowOff>
    </xdr:from>
    <xdr:to>
      <xdr:col>35</xdr:col>
      <xdr:colOff>85196</xdr:colOff>
      <xdr:row>36</xdr:row>
      <xdr:rowOff>68036</xdr:rowOff>
    </xdr:to>
    <xdr:sp macro="" textlink="">
      <xdr:nvSpPr>
        <xdr:cNvPr id="5209" name="テキスト ボックス 23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7522954" y="8382361"/>
          <a:ext cx="917028" cy="13571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さんかしょう</a:t>
          </a:r>
          <a:endParaRPr lang="en-US" altLang="ja-JP" sz="7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257174</xdr:colOff>
      <xdr:row>46</xdr:row>
      <xdr:rowOff>111577</xdr:rowOff>
    </xdr:from>
    <xdr:to>
      <xdr:col>36</xdr:col>
      <xdr:colOff>231321</xdr:colOff>
      <xdr:row>51</xdr:row>
      <xdr:rowOff>176891</xdr:rowOff>
    </xdr:to>
    <xdr:sp macro="" textlink="">
      <xdr:nvSpPr>
        <xdr:cNvPr id="5210" name="テキスト ボックス 76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5291817" y="10670720"/>
          <a:ext cx="3498397" cy="1085850"/>
        </a:xfrm>
        <a:prstGeom prst="rect">
          <a:avLst/>
        </a:prstGeom>
        <a:solidFill>
          <a:srgbClr val="FFFF00"/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wrap="square" rtlCol="0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お子様と一緒に取り組むことで、</a:t>
          </a:r>
          <a:r>
            <a:rPr kumimoji="1" lang="ja-JP" altLang="en-US" sz="14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お子様向けプレゼント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</a:t>
          </a:r>
          <a:r>
            <a:rPr kumimoji="1" lang="ja-JP" altLang="en-US" sz="14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抽選で当たります！</a:t>
          </a:r>
          <a:endParaRPr kumimoji="1" lang="en-US" altLang="ja-JP" sz="14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この機会に</a:t>
          </a:r>
          <a:r>
            <a:rPr kumimoji="1" lang="ja-JP" altLang="en-US" sz="14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お子様と一緒に健康づくりにチャレンジ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してみませんか？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244929</xdr:colOff>
      <xdr:row>40</xdr:row>
      <xdr:rowOff>152398</xdr:rowOff>
    </xdr:from>
    <xdr:to>
      <xdr:col>34</xdr:col>
      <xdr:colOff>152400</xdr:colOff>
      <xdr:row>43</xdr:row>
      <xdr:rowOff>111577</xdr:rowOff>
    </xdr:to>
    <xdr:sp macro="" textlink="">
      <xdr:nvSpPr>
        <xdr:cNvPr id="5211" name="テキスト ボックス 521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5823858" y="9568541"/>
          <a:ext cx="2479221" cy="517072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 b="1"/>
            <a:t>さらに</a:t>
          </a:r>
          <a:r>
            <a:rPr kumimoji="1" lang="ja-JP" altLang="en-US" sz="1600" b="1" baseline="0"/>
            <a:t>  </a:t>
          </a:r>
          <a:r>
            <a:rPr kumimoji="1" lang="ja-JP" altLang="en-US" sz="1600" b="1" u="sng"/>
            <a:t>ご家族の皆様へ</a:t>
          </a:r>
        </a:p>
      </xdr:txBody>
    </xdr:sp>
    <xdr:clientData/>
  </xdr:twoCellAnchor>
  <xdr:twoCellAnchor editAs="oneCell">
    <xdr:from>
      <xdr:col>23</xdr:col>
      <xdr:colOff>176894</xdr:colOff>
      <xdr:row>43</xdr:row>
      <xdr:rowOff>27213</xdr:rowOff>
    </xdr:from>
    <xdr:to>
      <xdr:col>27</xdr:col>
      <xdr:colOff>2352</xdr:colOff>
      <xdr:row>46</xdr:row>
      <xdr:rowOff>732</xdr:rowOff>
    </xdr:to>
    <xdr:pic>
      <xdr:nvPicPr>
        <xdr:cNvPr id="5212" name="図 5211" descr="背景, テーブル, 座る, 小さい が含まれている画像&#10;&#10;自動的に生成された説明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073" y="10001249"/>
          <a:ext cx="556532" cy="556532"/>
        </a:xfrm>
        <a:prstGeom prst="rect">
          <a:avLst/>
        </a:prstGeom>
      </xdr:spPr>
    </xdr:pic>
    <xdr:clientData/>
  </xdr:twoCellAnchor>
  <xdr:twoCellAnchor editAs="oneCell">
    <xdr:from>
      <xdr:col>27</xdr:col>
      <xdr:colOff>40822</xdr:colOff>
      <xdr:row>43</xdr:row>
      <xdr:rowOff>13606</xdr:rowOff>
    </xdr:from>
    <xdr:to>
      <xdr:col>32</xdr:col>
      <xdr:colOff>56296</xdr:colOff>
      <xdr:row>46</xdr:row>
      <xdr:rowOff>67362</xdr:rowOff>
    </xdr:to>
    <xdr:pic>
      <xdr:nvPicPr>
        <xdr:cNvPr id="5213" name="図 5212" descr="ランプ が含まれている画像&#10;&#10;自動的に生成された説明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0786" y="9987642"/>
          <a:ext cx="967974" cy="638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852C-8BB8-4B4A-BF4F-19A761D7F920}">
  <sheetPr>
    <tabColor rgb="FF0070C0"/>
  </sheetPr>
  <dimension ref="B1:CI61"/>
  <sheetViews>
    <sheetView showGridLines="0" tabSelected="1" view="pageBreakPreview" zoomScaleNormal="100" zoomScaleSheetLayoutView="100" workbookViewId="0">
      <selection activeCell="F3" sqref="F3:K4"/>
    </sheetView>
  </sheetViews>
  <sheetFormatPr defaultColWidth="2.625" defaultRowHeight="18" customHeight="1" x14ac:dyDescent="0.4"/>
  <cols>
    <col min="1" max="1" width="1.75" style="1" customWidth="1"/>
    <col min="2" max="22" width="3.5" style="1" customWidth="1"/>
    <col min="23" max="24" width="2.625" style="1" customWidth="1"/>
    <col min="25" max="27" width="2.375" style="1" customWidth="1"/>
    <col min="28" max="30" width="2.625" style="1"/>
    <col min="31" max="31" width="2.625" style="1" customWidth="1"/>
    <col min="32" max="32" width="1.75" style="1" customWidth="1"/>
    <col min="33" max="33" width="2.625" style="1" customWidth="1"/>
    <col min="34" max="35" width="2.625" style="1"/>
    <col min="36" max="36" width="2.625" style="1" customWidth="1"/>
    <col min="37" max="37" width="4.875" style="1" customWidth="1"/>
    <col min="38" max="38" width="0.875" style="1" customWidth="1"/>
    <col min="39" max="39" width="7.5" style="8" customWidth="1"/>
    <col min="40" max="40" width="7.375" style="8" customWidth="1"/>
    <col min="41" max="41" width="8.5" style="8" customWidth="1"/>
    <col min="42" max="43" width="2.625" style="7"/>
    <col min="44" max="16384" width="2.625" style="1"/>
  </cols>
  <sheetData>
    <row r="1" spans="2:87" ht="5.25" customHeight="1" x14ac:dyDescent="0.4">
      <c r="AL1" s="47"/>
      <c r="AM1" s="47"/>
      <c r="AN1" s="48"/>
      <c r="AO1" s="48"/>
      <c r="AP1" s="49"/>
      <c r="AQ1" s="49"/>
    </row>
    <row r="2" spans="2:87" ht="29.25" customHeight="1" thickBot="1" x14ac:dyDescent="0.45">
      <c r="CB2"/>
      <c r="CC2"/>
      <c r="CD2"/>
      <c r="CE2"/>
      <c r="CF2"/>
      <c r="CG2"/>
      <c r="CH2"/>
      <c r="CI2"/>
    </row>
    <row r="3" spans="2:87" ht="14.25" customHeight="1" x14ac:dyDescent="0.4">
      <c r="B3" s="53" t="s">
        <v>35</v>
      </c>
      <c r="C3" s="54"/>
      <c r="D3" s="54"/>
      <c r="E3" s="54"/>
      <c r="F3" s="151"/>
      <c r="G3" s="152"/>
      <c r="H3" s="152"/>
      <c r="I3" s="152"/>
      <c r="J3" s="152"/>
      <c r="K3" s="153"/>
      <c r="L3" s="57" t="s">
        <v>36</v>
      </c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8"/>
      <c r="CA3"/>
      <c r="CB3"/>
      <c r="CC3"/>
      <c r="CD3"/>
      <c r="CE3"/>
      <c r="CF3"/>
      <c r="CG3"/>
      <c r="CH3"/>
      <c r="CI3"/>
    </row>
    <row r="4" spans="2:87" ht="12.75" customHeight="1" thickBot="1" x14ac:dyDescent="0.45">
      <c r="B4" s="55"/>
      <c r="C4" s="56"/>
      <c r="D4" s="56"/>
      <c r="E4" s="56"/>
      <c r="F4" s="154"/>
      <c r="G4" s="155"/>
      <c r="H4" s="155"/>
      <c r="I4" s="155"/>
      <c r="J4" s="155"/>
      <c r="K4" s="156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60"/>
      <c r="CA4"/>
      <c r="CB4"/>
      <c r="CC4"/>
      <c r="CD4"/>
      <c r="CE4"/>
      <c r="CF4"/>
      <c r="CG4"/>
      <c r="CH4"/>
      <c r="CI4"/>
    </row>
    <row r="5" spans="2:87" ht="18" customHeight="1" x14ac:dyDescent="0.25">
      <c r="B5" s="61" t="s">
        <v>7</v>
      </c>
      <c r="C5" s="62"/>
      <c r="D5" s="62"/>
      <c r="E5" s="63"/>
      <c r="F5" s="64"/>
      <c r="G5" s="65"/>
      <c r="H5" s="65"/>
      <c r="I5" s="65"/>
      <c r="J5" s="65"/>
      <c r="K5" s="65"/>
      <c r="L5" s="65"/>
      <c r="M5" s="65"/>
      <c r="N5" s="65"/>
      <c r="O5" s="66"/>
      <c r="P5" s="67" t="s">
        <v>4</v>
      </c>
      <c r="Q5" s="68"/>
      <c r="R5" s="69"/>
      <c r="S5" s="70"/>
      <c r="T5" s="52" t="s">
        <v>5</v>
      </c>
      <c r="U5" s="72"/>
      <c r="V5" s="72"/>
      <c r="W5" s="72"/>
      <c r="X5" s="73" t="s">
        <v>6</v>
      </c>
      <c r="Y5" s="73"/>
      <c r="Z5" s="72"/>
      <c r="AA5" s="72"/>
      <c r="AB5" s="72"/>
      <c r="AC5" s="72"/>
      <c r="AD5" s="72"/>
      <c r="AE5" s="72"/>
      <c r="AF5" s="74"/>
      <c r="CA5"/>
      <c r="CB5"/>
      <c r="CC5"/>
      <c r="CD5"/>
      <c r="CE5"/>
      <c r="CF5"/>
      <c r="CG5"/>
      <c r="CH5"/>
      <c r="CI5"/>
    </row>
    <row r="6" spans="2:87" ht="25.5" customHeight="1" x14ac:dyDescent="0.4">
      <c r="B6" s="75" t="s">
        <v>0</v>
      </c>
      <c r="C6" s="76"/>
      <c r="D6" s="76"/>
      <c r="E6" s="77"/>
      <c r="F6" s="80"/>
      <c r="G6" s="81"/>
      <c r="H6" s="81"/>
      <c r="I6" s="81"/>
      <c r="J6" s="81"/>
      <c r="K6" s="81"/>
      <c r="L6" s="81"/>
      <c r="M6" s="81"/>
      <c r="N6" s="81"/>
      <c r="O6" s="82"/>
      <c r="P6" s="71"/>
      <c r="Q6" s="68"/>
      <c r="R6" s="69"/>
      <c r="S6" s="70"/>
      <c r="T6" s="83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5"/>
      <c r="CA6"/>
      <c r="CB6"/>
      <c r="CC6"/>
      <c r="CD6"/>
      <c r="CE6"/>
      <c r="CF6"/>
      <c r="CG6"/>
      <c r="CH6"/>
      <c r="CI6"/>
    </row>
    <row r="7" spans="2:87" ht="25.5" customHeight="1" x14ac:dyDescent="0.4">
      <c r="B7" s="89" t="s">
        <v>3</v>
      </c>
      <c r="C7" s="90"/>
      <c r="D7" s="90"/>
      <c r="E7" s="91"/>
      <c r="F7" s="92"/>
      <c r="G7" s="93"/>
      <c r="H7" s="93"/>
      <c r="I7" s="93"/>
      <c r="J7" s="93"/>
      <c r="K7" s="93"/>
      <c r="L7" s="93"/>
      <c r="M7" s="93"/>
      <c r="N7" s="93"/>
      <c r="O7" s="94"/>
      <c r="P7" s="71"/>
      <c r="Q7" s="68"/>
      <c r="R7" s="69"/>
      <c r="S7" s="70"/>
      <c r="T7" s="83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5"/>
      <c r="CA7"/>
      <c r="CB7"/>
      <c r="CC7"/>
      <c r="CD7"/>
      <c r="CE7"/>
      <c r="CF7"/>
      <c r="CG7"/>
      <c r="CH7"/>
      <c r="CI7"/>
    </row>
    <row r="8" spans="2:87" ht="25.5" customHeight="1" x14ac:dyDescent="0.4">
      <c r="B8" s="89" t="s">
        <v>9</v>
      </c>
      <c r="C8" s="90"/>
      <c r="D8" s="90"/>
      <c r="E8" s="91"/>
      <c r="F8" s="92"/>
      <c r="G8" s="95"/>
      <c r="H8" s="95"/>
      <c r="I8" s="95"/>
      <c r="J8" s="95"/>
      <c r="K8" s="95"/>
      <c r="L8" s="95"/>
      <c r="M8" s="95"/>
      <c r="N8" s="95"/>
      <c r="O8" s="96"/>
      <c r="P8" s="71"/>
      <c r="Q8" s="68"/>
      <c r="R8" s="69"/>
      <c r="S8" s="70"/>
      <c r="T8" s="86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8"/>
    </row>
    <row r="9" spans="2:87" ht="25.5" customHeight="1" thickBot="1" x14ac:dyDescent="0.45">
      <c r="B9" s="97" t="s">
        <v>10</v>
      </c>
      <c r="C9" s="98"/>
      <c r="D9" s="98"/>
      <c r="E9" s="99"/>
      <c r="F9" s="100"/>
      <c r="G9" s="101"/>
      <c r="H9" s="101"/>
      <c r="I9" s="101"/>
      <c r="J9" s="101"/>
      <c r="K9" s="101"/>
      <c r="L9" s="101"/>
      <c r="M9" s="101"/>
      <c r="N9" s="101"/>
      <c r="O9" s="102"/>
      <c r="P9" s="103" t="s">
        <v>8</v>
      </c>
      <c r="Q9" s="104"/>
      <c r="R9" s="104"/>
      <c r="S9" s="105"/>
      <c r="T9" s="45" t="s">
        <v>1</v>
      </c>
      <c r="U9" s="106"/>
      <c r="V9" s="106"/>
      <c r="W9" s="45" t="s">
        <v>2</v>
      </c>
      <c r="X9" s="78"/>
      <c r="Y9" s="78"/>
      <c r="Z9" s="78"/>
      <c r="AA9" s="78"/>
      <c r="AB9" s="46" t="s">
        <v>6</v>
      </c>
      <c r="AC9" s="78"/>
      <c r="AD9" s="78"/>
      <c r="AE9" s="78"/>
      <c r="AF9" s="79"/>
    </row>
    <row r="10" spans="2:87" ht="5.25" customHeight="1" x14ac:dyDescent="0.4">
      <c r="B10" s="9"/>
      <c r="C10" s="10"/>
      <c r="D10" s="10"/>
      <c r="E10" s="10"/>
      <c r="F10" s="11"/>
      <c r="G10" s="50"/>
      <c r="H10" s="10"/>
      <c r="I10" s="10"/>
      <c r="J10" s="9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9"/>
      <c r="Z10" s="10"/>
      <c r="AA10" s="10"/>
      <c r="AB10" s="10"/>
      <c r="AC10" s="10"/>
      <c r="AD10" s="10"/>
      <c r="AE10" s="10"/>
      <c r="AF10" s="10"/>
      <c r="AN10" s="35"/>
    </row>
    <row r="11" spans="2:87" ht="10.5" customHeight="1" x14ac:dyDescent="0.4">
      <c r="AP11" s="8"/>
      <c r="AQ11" s="8"/>
      <c r="AR11" s="6"/>
    </row>
    <row r="12" spans="2:87" ht="18" customHeight="1" x14ac:dyDescent="0.4">
      <c r="AP12" s="8"/>
      <c r="AQ12" s="8"/>
      <c r="AR12" s="6"/>
    </row>
    <row r="13" spans="2:87" ht="18" customHeight="1" x14ac:dyDescent="0.4">
      <c r="AP13" s="8"/>
      <c r="AQ13" s="8"/>
      <c r="AR13" s="6"/>
    </row>
    <row r="14" spans="2:87" ht="18" customHeight="1" x14ac:dyDescent="0.4">
      <c r="D14" s="37" t="s">
        <v>33</v>
      </c>
      <c r="AP14" s="8"/>
      <c r="AQ14" s="8"/>
      <c r="AR14" s="6"/>
    </row>
    <row r="15" spans="2:87" ht="18" customHeight="1" x14ac:dyDescent="0.4">
      <c r="AP15" s="8"/>
      <c r="AQ15" s="8"/>
      <c r="AR15" s="6"/>
    </row>
    <row r="16" spans="2:87" ht="18" customHeight="1" x14ac:dyDescent="0.4">
      <c r="G16" s="37" t="s">
        <v>34</v>
      </c>
      <c r="AP16" s="8"/>
      <c r="AQ16" s="8"/>
      <c r="AR16" s="6"/>
    </row>
    <row r="17" spans="2:44" ht="18" customHeight="1" x14ac:dyDescent="0.4">
      <c r="AP17" s="8"/>
      <c r="AQ17" s="8"/>
      <c r="AR17" s="6"/>
    </row>
    <row r="18" spans="2:44" ht="18" customHeight="1" thickBot="1" x14ac:dyDescent="0.45">
      <c r="AP18" s="8"/>
      <c r="AQ18" s="8"/>
      <c r="AR18" s="6"/>
    </row>
    <row r="19" spans="2:44" ht="22.5" customHeight="1" x14ac:dyDescent="0.4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  <c r="AP19" s="8"/>
      <c r="AQ19" s="8"/>
      <c r="AR19" s="6"/>
    </row>
    <row r="20" spans="2:44" ht="18" customHeight="1" x14ac:dyDescent="0.4"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9"/>
      <c r="AM20" s="8" t="b">
        <f>IF(B20="",FALSE,TRUE)</f>
        <v>0</v>
      </c>
      <c r="AP20" s="8"/>
      <c r="AQ20" s="8"/>
      <c r="AR20" s="6"/>
    </row>
    <row r="21" spans="2:44" ht="18" customHeight="1" thickBot="1" x14ac:dyDescent="0.45"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2"/>
      <c r="AP21" s="8"/>
      <c r="AQ21" s="8"/>
      <c r="AR21" s="6"/>
    </row>
    <row r="22" spans="2:44" ht="7.5" customHeight="1" x14ac:dyDescent="0.4">
      <c r="AP22" s="8"/>
      <c r="AQ22" s="8"/>
      <c r="AR22" s="6"/>
    </row>
    <row r="23" spans="2:44" ht="39.75" customHeight="1" thickBot="1" x14ac:dyDescent="0.45"/>
    <row r="24" spans="2:44" ht="18" customHeight="1" thickBot="1" x14ac:dyDescent="0.45">
      <c r="D24" s="113" t="s">
        <v>37</v>
      </c>
      <c r="E24" s="114"/>
      <c r="F24" s="113" t="s">
        <v>38</v>
      </c>
      <c r="G24" s="114"/>
      <c r="H24" s="113" t="s">
        <v>39</v>
      </c>
      <c r="I24" s="114"/>
      <c r="J24" s="113" t="s">
        <v>40</v>
      </c>
      <c r="K24" s="114"/>
      <c r="L24" s="113" t="s">
        <v>41</v>
      </c>
      <c r="M24" s="114"/>
      <c r="N24" s="113" t="s">
        <v>42</v>
      </c>
      <c r="O24" s="114"/>
      <c r="P24" s="113" t="s">
        <v>43</v>
      </c>
      <c r="Q24" s="114"/>
    </row>
    <row r="25" spans="2:44" ht="20.25" customHeight="1" x14ac:dyDescent="0.4">
      <c r="C25" s="26"/>
      <c r="D25" s="132"/>
      <c r="E25" s="125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124"/>
      <c r="Q25" s="128"/>
      <c r="S25" s="41"/>
      <c r="T25" s="2"/>
      <c r="U25" s="42">
        <v>8</v>
      </c>
      <c r="V25" s="3"/>
      <c r="AH25" s="7"/>
      <c r="AI25" s="7"/>
      <c r="AJ25" s="7"/>
      <c r="AK25" s="7"/>
      <c r="AM25" s="6">
        <f>COUNTA(D25:Q26)</f>
        <v>0</v>
      </c>
      <c r="AN25" s="6"/>
      <c r="AO25" s="6">
        <f>SUM(AM25,AM28,AM31)</f>
        <v>0</v>
      </c>
      <c r="AP25" s="1"/>
      <c r="AQ25" s="1"/>
    </row>
    <row r="26" spans="2:44" ht="20.25" customHeight="1" thickBot="1" x14ac:dyDescent="0.45">
      <c r="C26" s="18"/>
      <c r="D26" s="133"/>
      <c r="E26" s="127"/>
      <c r="F26" s="126"/>
      <c r="G26" s="127"/>
      <c r="H26" s="126"/>
      <c r="I26" s="127"/>
      <c r="J26" s="126"/>
      <c r="K26" s="127"/>
      <c r="L26" s="126"/>
      <c r="M26" s="127"/>
      <c r="N26" s="126"/>
      <c r="O26" s="127"/>
      <c r="P26" s="126"/>
      <c r="Q26" s="129"/>
      <c r="S26" s="4"/>
      <c r="T26" s="43"/>
      <c r="U26" s="5"/>
      <c r="V26" s="44">
        <v>1</v>
      </c>
      <c r="AH26" s="7"/>
      <c r="AI26" s="7"/>
      <c r="AJ26" s="7"/>
      <c r="AK26" s="7"/>
      <c r="AM26" s="6"/>
      <c r="AN26" s="6"/>
      <c r="AO26" s="6"/>
      <c r="AP26" s="1"/>
      <c r="AQ26" s="1"/>
    </row>
    <row r="27" spans="2:44" ht="20.25" customHeight="1" thickBot="1" x14ac:dyDescent="0.45">
      <c r="C27" s="18"/>
      <c r="D27" s="113" t="s">
        <v>44</v>
      </c>
      <c r="E27" s="114"/>
      <c r="F27" s="113" t="s">
        <v>45</v>
      </c>
      <c r="G27" s="114"/>
      <c r="H27" s="113" t="s">
        <v>46</v>
      </c>
      <c r="I27" s="114"/>
      <c r="J27" s="113" t="s">
        <v>47</v>
      </c>
      <c r="K27" s="114"/>
      <c r="L27" s="113" t="s">
        <v>48</v>
      </c>
      <c r="M27" s="114"/>
      <c r="N27" s="113" t="s">
        <v>49</v>
      </c>
      <c r="O27" s="114"/>
      <c r="P27" s="113" t="s">
        <v>50</v>
      </c>
      <c r="Q27" s="114"/>
      <c r="S27" s="16"/>
      <c r="T27" s="16"/>
      <c r="U27" s="16"/>
      <c r="V27" s="16"/>
      <c r="AC27" s="130">
        <f>AO31</f>
        <v>0</v>
      </c>
      <c r="AD27" s="130"/>
      <c r="AE27" s="130"/>
      <c r="AF27" s="130"/>
      <c r="AG27" s="130"/>
      <c r="AH27" s="7"/>
      <c r="AI27" s="7"/>
      <c r="AJ27" s="7"/>
      <c r="AK27" s="7"/>
      <c r="AM27" s="6"/>
      <c r="AN27" s="6"/>
      <c r="AO27" s="6"/>
      <c r="AP27" s="1"/>
      <c r="AQ27" s="1"/>
    </row>
    <row r="28" spans="2:44" ht="20.25" customHeight="1" x14ac:dyDescent="0.4">
      <c r="C28" s="18"/>
      <c r="D28" s="132"/>
      <c r="E28" s="125"/>
      <c r="F28" s="124"/>
      <c r="G28" s="125"/>
      <c r="H28" s="124"/>
      <c r="I28" s="125"/>
      <c r="J28" s="124"/>
      <c r="K28" s="125"/>
      <c r="L28" s="124"/>
      <c r="M28" s="125"/>
      <c r="N28" s="124"/>
      <c r="O28" s="125"/>
      <c r="P28" s="124"/>
      <c r="Q28" s="128"/>
      <c r="AC28" s="130"/>
      <c r="AD28" s="130"/>
      <c r="AE28" s="130"/>
      <c r="AF28" s="130"/>
      <c r="AG28" s="130"/>
      <c r="AH28" s="7"/>
      <c r="AI28" s="7"/>
      <c r="AJ28" s="7" ph="1"/>
      <c r="AK28" s="7"/>
      <c r="AM28" s="6">
        <f>COUNTA(D28:Q29)</f>
        <v>0</v>
      </c>
      <c r="AN28" s="6"/>
      <c r="AO28" s="6" t="b">
        <f>AO25=21</f>
        <v>0</v>
      </c>
      <c r="AP28" s="1"/>
      <c r="AQ28" s="1"/>
    </row>
    <row r="29" spans="2:44" ht="20.25" customHeight="1" thickBot="1" x14ac:dyDescent="0.45">
      <c r="C29" s="18"/>
      <c r="D29" s="133"/>
      <c r="E29" s="127"/>
      <c r="F29" s="126"/>
      <c r="G29" s="127"/>
      <c r="H29" s="126"/>
      <c r="I29" s="127"/>
      <c r="J29" s="126"/>
      <c r="K29" s="127"/>
      <c r="L29" s="126"/>
      <c r="M29" s="127"/>
      <c r="N29" s="126"/>
      <c r="O29" s="127"/>
      <c r="P29" s="126"/>
      <c r="Q29" s="129"/>
      <c r="AB29" s="51"/>
      <c r="AC29" s="130"/>
      <c r="AD29" s="130"/>
      <c r="AE29" s="130"/>
      <c r="AF29" s="130"/>
      <c r="AG29" s="130"/>
      <c r="AH29" s="7"/>
      <c r="AI29" s="7"/>
      <c r="AJ29" s="7"/>
      <c r="AK29" s="8"/>
      <c r="AL29" s="6"/>
      <c r="AM29" s="6"/>
      <c r="AN29" s="6"/>
      <c r="AO29" s="6"/>
      <c r="AP29" s="1"/>
      <c r="AQ29" s="1"/>
    </row>
    <row r="30" spans="2:44" ht="20.25" customHeight="1" thickBot="1" x14ac:dyDescent="0.45">
      <c r="C30" s="18"/>
      <c r="D30" s="113" t="s">
        <v>51</v>
      </c>
      <c r="E30" s="114"/>
      <c r="F30" s="113" t="s">
        <v>52</v>
      </c>
      <c r="G30" s="114"/>
      <c r="H30" s="113" t="s">
        <v>53</v>
      </c>
      <c r="I30" s="114"/>
      <c r="J30" s="113" t="s">
        <v>54</v>
      </c>
      <c r="K30" s="114"/>
      <c r="L30" s="113" t="s">
        <v>55</v>
      </c>
      <c r="M30" s="114"/>
      <c r="N30" s="113" t="s">
        <v>56</v>
      </c>
      <c r="O30" s="114"/>
      <c r="P30" s="113" t="s">
        <v>57</v>
      </c>
      <c r="Q30" s="114"/>
      <c r="AB30" s="51"/>
      <c r="AC30" s="51"/>
      <c r="AD30" s="51"/>
      <c r="AE30" s="51"/>
      <c r="AH30" s="7"/>
      <c r="AI30" s="7"/>
      <c r="AJ30" s="7"/>
      <c r="AK30" s="8"/>
      <c r="AL30" s="6"/>
      <c r="AM30" s="6"/>
      <c r="AN30" s="6"/>
      <c r="AO30" s="6"/>
      <c r="AP30" s="1"/>
      <c r="AQ30" s="1"/>
    </row>
    <row r="31" spans="2:44" ht="20.25" customHeight="1" x14ac:dyDescent="0.4">
      <c r="C31" s="18"/>
      <c r="D31" s="132"/>
      <c r="E31" s="125"/>
      <c r="F31" s="124"/>
      <c r="G31" s="125"/>
      <c r="H31" s="124"/>
      <c r="I31" s="125"/>
      <c r="J31" s="124"/>
      <c r="K31" s="125"/>
      <c r="L31" s="124"/>
      <c r="M31" s="125"/>
      <c r="N31" s="124"/>
      <c r="O31" s="125"/>
      <c r="P31" s="124"/>
      <c r="Q31" s="128"/>
      <c r="AB31" s="51"/>
      <c r="AC31" s="51"/>
      <c r="AD31" s="51"/>
      <c r="AE31" s="51"/>
      <c r="AH31" s="7"/>
      <c r="AI31" s="7"/>
      <c r="AJ31" s="7"/>
      <c r="AK31" s="7"/>
      <c r="AL31" s="6"/>
      <c r="AM31" s="6">
        <f>COUNTA(D31:Q32)</f>
        <v>0</v>
      </c>
      <c r="AN31" s="6"/>
      <c r="AO31" s="6">
        <f>IF(COUNTIF(AO28,TRUE)=1,30,0)</f>
        <v>0</v>
      </c>
      <c r="AP31" s="1"/>
      <c r="AQ31" s="1"/>
    </row>
    <row r="32" spans="2:44" ht="20.25" customHeight="1" thickBot="1" x14ac:dyDescent="0.45">
      <c r="C32" s="18"/>
      <c r="D32" s="133"/>
      <c r="E32" s="127"/>
      <c r="F32" s="126"/>
      <c r="G32" s="127"/>
      <c r="H32" s="126"/>
      <c r="I32" s="127"/>
      <c r="J32" s="126"/>
      <c r="K32" s="127"/>
      <c r="L32" s="126"/>
      <c r="M32" s="127"/>
      <c r="N32" s="126"/>
      <c r="O32" s="127"/>
      <c r="P32" s="126"/>
      <c r="Q32" s="129"/>
      <c r="AB32"/>
      <c r="AH32" s="7"/>
      <c r="AI32" s="7"/>
      <c r="AJ32" s="7"/>
      <c r="AK32" s="7"/>
      <c r="AL32" s="6"/>
      <c r="AM32" s="6"/>
      <c r="AN32" s="6"/>
      <c r="AO32" s="6"/>
      <c r="AP32" s="1"/>
      <c r="AQ32" s="1"/>
    </row>
    <row r="33" spans="3:44" ht="9" customHeight="1" x14ac:dyDescent="0.4">
      <c r="AP33" s="8"/>
      <c r="AQ33" s="8"/>
      <c r="AR33" s="6"/>
    </row>
    <row r="34" spans="3:44" ht="18" customHeight="1" x14ac:dyDescent="0.4">
      <c r="AP34" s="8"/>
      <c r="AQ34" s="8"/>
      <c r="AR34" s="6"/>
    </row>
    <row r="35" spans="3:44" ht="12.75" customHeight="1" x14ac:dyDescent="0.4">
      <c r="AP35" s="8"/>
      <c r="AQ35" s="8"/>
      <c r="AR35" s="6"/>
    </row>
    <row r="36" spans="3:44" ht="12.75" customHeight="1" x14ac:dyDescent="0.4">
      <c r="AP36" s="8"/>
      <c r="AQ36" s="8"/>
      <c r="AR36" s="6"/>
    </row>
    <row r="37" spans="3:44" ht="18" customHeight="1" x14ac:dyDescent="0.4">
      <c r="AP37" s="8"/>
      <c r="AQ37" s="8"/>
      <c r="AR37" s="6"/>
    </row>
    <row r="38" spans="3:44" ht="18" customHeight="1" x14ac:dyDescent="0.4">
      <c r="AH38" s="22"/>
      <c r="AI38"/>
      <c r="AJ38"/>
      <c r="AK38"/>
      <c r="AP38" s="8"/>
      <c r="AQ38" s="8"/>
      <c r="AR38" s="6"/>
    </row>
    <row r="39" spans="3:44" ht="18" customHeight="1" x14ac:dyDescent="0.4">
      <c r="AH39"/>
      <c r="AI39"/>
      <c r="AJ39"/>
      <c r="AK39"/>
      <c r="AP39" s="8"/>
      <c r="AQ39" s="8"/>
      <c r="AR39" s="6"/>
    </row>
    <row r="40" spans="3:44" ht="21.75" customHeight="1" x14ac:dyDescent="0.4">
      <c r="N40" s="134"/>
      <c r="O40" s="134"/>
      <c r="P40" s="134"/>
      <c r="Q40" s="134"/>
      <c r="R40" s="134"/>
      <c r="S40" s="134"/>
      <c r="T40" s="134"/>
      <c r="U40" s="134"/>
      <c r="V40" s="134"/>
      <c r="AH40"/>
      <c r="AI40"/>
      <c r="AJ40"/>
      <c r="AK40"/>
      <c r="AP40" s="8"/>
      <c r="AQ40" s="8"/>
      <c r="AR40" s="6"/>
    </row>
    <row r="41" spans="3:44" ht="18" customHeight="1" x14ac:dyDescent="0.4">
      <c r="AD41" s="13"/>
      <c r="AE41" s="13"/>
      <c r="AF41" s="13"/>
      <c r="AH41"/>
      <c r="AI41"/>
      <c r="AJ41"/>
      <c r="AK41"/>
      <c r="AP41" s="8"/>
      <c r="AQ41" s="8"/>
      <c r="AR41" s="6"/>
    </row>
    <row r="42" spans="3:44" ht="7.5" customHeight="1" x14ac:dyDescent="0.4">
      <c r="AP42" s="8"/>
      <c r="AQ42" s="8"/>
      <c r="AR42" s="6"/>
    </row>
    <row r="43" spans="3:44" ht="18" customHeight="1" x14ac:dyDescent="0.4">
      <c r="Z43" s="15"/>
      <c r="AP43" s="8"/>
      <c r="AQ43" s="8"/>
      <c r="AR43" s="6"/>
    </row>
    <row r="44" spans="3:44" ht="18" customHeight="1" x14ac:dyDescent="0.4">
      <c r="Z44" s="15"/>
      <c r="AO44" s="6"/>
      <c r="AP44" s="1"/>
      <c r="AQ44" s="1"/>
    </row>
    <row r="45" spans="3:44" ht="7.5" customHeight="1" x14ac:dyDescent="0.4">
      <c r="Z45" s="15"/>
      <c r="AO45" s="6"/>
      <c r="AP45" s="1"/>
      <c r="AQ45" s="1"/>
    </row>
    <row r="46" spans="3:44" ht="20.25" customHeight="1" x14ac:dyDescent="0.4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AC46" s="19"/>
      <c r="AD46" s="19"/>
      <c r="AE46" s="19"/>
      <c r="AF46" s="19"/>
      <c r="AG46" s="19"/>
      <c r="AO46" s="6"/>
      <c r="AP46" s="1"/>
      <c r="AQ46" s="1"/>
    </row>
    <row r="47" spans="3:44" ht="18" customHeight="1" x14ac:dyDescent="0.4"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Z47" s="23"/>
      <c r="AA47" s="23"/>
      <c r="AB47" s="23"/>
      <c r="AC47" s="19"/>
      <c r="AD47" s="19"/>
      <c r="AE47" s="19"/>
      <c r="AF47" s="19"/>
      <c r="AG47" s="19"/>
      <c r="AM47" s="6"/>
      <c r="AN47" s="6"/>
      <c r="AO47" s="6"/>
      <c r="AP47" s="1"/>
      <c r="AQ47" s="1"/>
    </row>
    <row r="48" spans="3:44" ht="18" customHeight="1" x14ac:dyDescent="0.4"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Z48" s="23"/>
      <c r="AA48" s="23"/>
      <c r="AB48" s="23"/>
      <c r="AC48" s="19"/>
      <c r="AD48" s="19"/>
      <c r="AE48" s="19"/>
      <c r="AF48" s="19"/>
      <c r="AG48" s="19"/>
      <c r="AM48" s="6"/>
      <c r="AN48" s="6"/>
      <c r="AO48" s="6"/>
      <c r="AP48" s="1"/>
      <c r="AQ48" s="1"/>
    </row>
    <row r="49" spans="3:44" ht="18" customHeight="1" x14ac:dyDescent="0.4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Z49" s="23"/>
      <c r="AA49" s="23"/>
      <c r="AB49" s="23"/>
      <c r="AC49" s="19"/>
      <c r="AD49" s="19"/>
      <c r="AE49" s="19"/>
      <c r="AF49" s="19"/>
      <c r="AG49" s="19"/>
      <c r="AM49" s="6"/>
      <c r="AN49" s="6"/>
      <c r="AO49" s="6"/>
      <c r="AP49" s="1"/>
      <c r="AQ49" s="1"/>
    </row>
    <row r="50" spans="3:44" ht="7.5" customHeight="1" x14ac:dyDescent="0.4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Z50" s="23"/>
      <c r="AA50" s="23"/>
      <c r="AB50" s="23"/>
      <c r="AC50" s="19"/>
      <c r="AD50" s="19"/>
      <c r="AE50" s="19"/>
      <c r="AF50" s="19"/>
      <c r="AG50" s="19"/>
      <c r="AM50" s="6"/>
      <c r="AN50" s="6"/>
      <c r="AO50" s="6"/>
      <c r="AP50" s="1"/>
      <c r="AQ50" s="1"/>
    </row>
    <row r="51" spans="3:44" ht="18" customHeight="1" x14ac:dyDescent="0.4">
      <c r="Z51" s="23"/>
      <c r="AA51" s="23"/>
      <c r="AB51" s="23"/>
      <c r="AC51" s="19"/>
      <c r="AD51" s="19"/>
      <c r="AE51" s="19"/>
      <c r="AF51" s="19"/>
      <c r="AG51" s="19"/>
      <c r="AH51" s="24"/>
      <c r="AI51" s="25"/>
      <c r="AJ51" s="25"/>
      <c r="AK51" s="25"/>
      <c r="AM51" s="6"/>
      <c r="AP51" s="8"/>
      <c r="AQ51" s="8"/>
      <c r="AR51" s="6"/>
    </row>
    <row r="52" spans="3:44" ht="18" customHeight="1" x14ac:dyDescent="0.35">
      <c r="Z52" s="15"/>
      <c r="AA52" s="12"/>
      <c r="AB52" s="12"/>
      <c r="AC52" s="14"/>
      <c r="AD52" s="14"/>
      <c r="AE52" s="14"/>
      <c r="AF52" s="14"/>
      <c r="AG52" s="14"/>
      <c r="AM52" s="6"/>
      <c r="AP52" s="8"/>
      <c r="AQ52" s="8"/>
      <c r="AR52" s="6"/>
    </row>
    <row r="53" spans="3:44" ht="7.5" customHeight="1" x14ac:dyDescent="0.4"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AA53" s="18"/>
      <c r="AB53" s="18"/>
      <c r="AC53" s="14"/>
      <c r="AD53" s="14"/>
      <c r="AE53" s="14"/>
      <c r="AF53" s="14"/>
      <c r="AG53" s="14"/>
      <c r="AP53" s="8"/>
      <c r="AQ53" s="8"/>
      <c r="AR53" s="6"/>
    </row>
    <row r="54" spans="3:44" ht="18" customHeight="1" x14ac:dyDescent="0.4"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AA54" s="15"/>
      <c r="AB54" s="15"/>
      <c r="AC54" s="15"/>
      <c r="AD54" s="15"/>
      <c r="AJ54" s="15"/>
      <c r="AK54" s="15"/>
      <c r="AL54" s="15"/>
      <c r="AM54" s="6"/>
      <c r="AP54" s="8"/>
      <c r="AQ54" s="8"/>
      <c r="AR54" s="6"/>
    </row>
    <row r="55" spans="3:44" ht="18" customHeight="1" thickBot="1" x14ac:dyDescent="0.45"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AA55" s="15"/>
      <c r="AB55" s="15"/>
      <c r="AC55" s="15"/>
      <c r="AD55" s="15"/>
      <c r="AJ55" s="15"/>
      <c r="AK55" s="15"/>
      <c r="AL55" s="15"/>
      <c r="AM55" s="6"/>
      <c r="AP55" s="8"/>
      <c r="AQ55" s="8"/>
      <c r="AR55" s="6"/>
    </row>
    <row r="56" spans="3:44" ht="26.25" customHeight="1" thickBot="1" x14ac:dyDescent="0.45"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T56" s="115" t="s">
        <v>11</v>
      </c>
      <c r="U56" s="116"/>
      <c r="V56" s="117"/>
      <c r="W56" s="118"/>
      <c r="X56" s="119"/>
      <c r="Y56" s="119"/>
      <c r="Z56" s="119"/>
      <c r="AA56" s="119"/>
      <c r="AB56" s="119"/>
      <c r="AC56" s="119"/>
      <c r="AD56" s="120"/>
      <c r="AE56" s="121" t="s">
        <v>12</v>
      </c>
      <c r="AF56" s="122"/>
      <c r="AG56" s="122"/>
      <c r="AH56" s="123"/>
      <c r="AI56" s="118"/>
      <c r="AJ56" s="119"/>
      <c r="AK56" s="131"/>
      <c r="AL56" s="15"/>
      <c r="AM56" s="36"/>
    </row>
    <row r="57" spans="3:44" ht="18" customHeight="1" x14ac:dyDescent="0.4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3:44" ht="7.5" customHeight="1" x14ac:dyDescent="0.4">
      <c r="E58" s="16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/>
      <c r="Q58" s="17"/>
    </row>
    <row r="59" spans="3:44" ht="26.25" customHeight="1" x14ac:dyDescent="0.4"/>
    <row r="60" spans="3:44" ht="12.75" customHeight="1" x14ac:dyDescent="0.4"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3:44" ht="13.5" customHeight="1" x14ac:dyDescent="0.4"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</row>
  </sheetData>
  <sheetProtection algorithmName="SHA-512" hashValue="8OOAAWcApn/qF21VAC+gmmGAE1WmZ7wHU/r/0qv2Rjbm3dgj1MUI8LCqTjlqwnoFqXaMnXksyC6hONEBlAcTfw==" saltValue="QP1iK58TiJSDmvQ5jxjRHA==" spinCount="100000" sheet="1" objects="1" scenarios="1" selectLockedCells="1"/>
  <mergeCells count="73">
    <mergeCell ref="P28:Q29"/>
    <mergeCell ref="F30:G30"/>
    <mergeCell ref="H30:I30"/>
    <mergeCell ref="J30:K30"/>
    <mergeCell ref="L30:M30"/>
    <mergeCell ref="N30:O30"/>
    <mergeCell ref="D27:E27"/>
    <mergeCell ref="F27:G27"/>
    <mergeCell ref="H27:I27"/>
    <mergeCell ref="J27:K27"/>
    <mergeCell ref="L27:M27"/>
    <mergeCell ref="D30:E30"/>
    <mergeCell ref="AI56:AK56"/>
    <mergeCell ref="D25:E26"/>
    <mergeCell ref="F25:G26"/>
    <mergeCell ref="H25:I26"/>
    <mergeCell ref="J25:K26"/>
    <mergeCell ref="L25:M26"/>
    <mergeCell ref="N25:O26"/>
    <mergeCell ref="P25:Q26"/>
    <mergeCell ref="D28:E29"/>
    <mergeCell ref="F28:G29"/>
    <mergeCell ref="N40:V40"/>
    <mergeCell ref="C47:R48"/>
    <mergeCell ref="C53:R56"/>
    <mergeCell ref="D31:E32"/>
    <mergeCell ref="F31:G32"/>
    <mergeCell ref="T56:V56"/>
    <mergeCell ref="W56:AD56"/>
    <mergeCell ref="AE56:AH56"/>
    <mergeCell ref="H28:I29"/>
    <mergeCell ref="J28:K29"/>
    <mergeCell ref="L28:M29"/>
    <mergeCell ref="N31:O32"/>
    <mergeCell ref="P31:Q32"/>
    <mergeCell ref="H31:I32"/>
    <mergeCell ref="J31:K32"/>
    <mergeCell ref="L31:M32"/>
    <mergeCell ref="AC27:AG29"/>
    <mergeCell ref="P30:Q30"/>
    <mergeCell ref="N27:O27"/>
    <mergeCell ref="P27:Q27"/>
    <mergeCell ref="N28:O29"/>
    <mergeCell ref="B20:AH21"/>
    <mergeCell ref="D24:E24"/>
    <mergeCell ref="F24:G24"/>
    <mergeCell ref="H24:I24"/>
    <mergeCell ref="J24:K24"/>
    <mergeCell ref="L24:M24"/>
    <mergeCell ref="N24:O24"/>
    <mergeCell ref="P24:Q24"/>
    <mergeCell ref="AC9:AF9"/>
    <mergeCell ref="F6:O6"/>
    <mergeCell ref="T6:AF8"/>
    <mergeCell ref="B7:E7"/>
    <mergeCell ref="F7:O7"/>
    <mergeCell ref="B8:E8"/>
    <mergeCell ref="F8:O8"/>
    <mergeCell ref="B9:E9"/>
    <mergeCell ref="F9:O9"/>
    <mergeCell ref="P9:S9"/>
    <mergeCell ref="U9:V9"/>
    <mergeCell ref="X9:AA9"/>
    <mergeCell ref="B3:E4"/>
    <mergeCell ref="F3:K4"/>
    <mergeCell ref="L3:AF4"/>
    <mergeCell ref="B5:E5"/>
    <mergeCell ref="F5:O5"/>
    <mergeCell ref="P5:S8"/>
    <mergeCell ref="U5:W5"/>
    <mergeCell ref="X5:Y5"/>
    <mergeCell ref="Z5:AF5"/>
    <mergeCell ref="B6:E6"/>
  </mergeCells>
  <phoneticPr fontId="1"/>
  <conditionalFormatting sqref="F5:O6 T6 F8:O8 F7 F9 AB9:AC9 T9:U9 W9:X9 U5:Z5">
    <cfRule type="expression" dxfId="23" priority="45">
      <formula>$F$3&lt;&gt;""</formula>
    </cfRule>
  </conditionalFormatting>
  <conditionalFormatting sqref="T5">
    <cfRule type="expression" dxfId="22" priority="44">
      <formula>$F$3&lt;&gt;""</formula>
    </cfRule>
  </conditionalFormatting>
  <conditionalFormatting sqref="D25">
    <cfRule type="expression" dxfId="21" priority="43">
      <formula>$D$25&lt;&gt;""</formula>
    </cfRule>
  </conditionalFormatting>
  <conditionalFormatting sqref="F25">
    <cfRule type="expression" dxfId="20" priority="41">
      <formula>$F$25&lt;&gt;""</formula>
    </cfRule>
  </conditionalFormatting>
  <conditionalFormatting sqref="H25">
    <cfRule type="expression" dxfId="19" priority="39">
      <formula>$H$25&lt;&gt;""</formula>
    </cfRule>
  </conditionalFormatting>
  <conditionalFormatting sqref="J25">
    <cfRule type="expression" dxfId="18" priority="37">
      <formula>$J$25&lt;&gt;""</formula>
    </cfRule>
  </conditionalFormatting>
  <conditionalFormatting sqref="L25">
    <cfRule type="expression" dxfId="17" priority="35">
      <formula>$L$25&lt;&gt;""</formula>
    </cfRule>
  </conditionalFormatting>
  <conditionalFormatting sqref="N25">
    <cfRule type="expression" dxfId="16" priority="33">
      <formula>$N$25&lt;&gt;""</formula>
    </cfRule>
  </conditionalFormatting>
  <conditionalFormatting sqref="P25">
    <cfRule type="expression" dxfId="15" priority="31">
      <formula>$P$25&lt;&gt;""</formula>
    </cfRule>
  </conditionalFormatting>
  <conditionalFormatting sqref="D28">
    <cfRule type="expression" dxfId="14" priority="29">
      <formula>$D$28&lt;&gt;""</formula>
    </cfRule>
  </conditionalFormatting>
  <conditionalFormatting sqref="F28">
    <cfRule type="expression" dxfId="13" priority="27">
      <formula>$F$28&lt;&gt;""</formula>
    </cfRule>
  </conditionalFormatting>
  <conditionalFormatting sqref="H28">
    <cfRule type="expression" dxfId="12" priority="25">
      <formula>$H$28&lt;&gt;""</formula>
    </cfRule>
  </conditionalFormatting>
  <conditionalFormatting sqref="J28">
    <cfRule type="expression" dxfId="11" priority="23">
      <formula>$J$28&lt;&gt;""</formula>
    </cfRule>
  </conditionalFormatting>
  <conditionalFormatting sqref="L28">
    <cfRule type="expression" dxfId="10" priority="21">
      <formula>$L$28&lt;&gt;""</formula>
    </cfRule>
  </conditionalFormatting>
  <conditionalFormatting sqref="N28">
    <cfRule type="expression" dxfId="9" priority="19">
      <formula>$N$28&lt;&gt;""</formula>
    </cfRule>
  </conditionalFormatting>
  <conditionalFormatting sqref="P28">
    <cfRule type="expression" dxfId="8" priority="17">
      <formula>$P$28&lt;&gt;""</formula>
    </cfRule>
  </conditionalFormatting>
  <conditionalFormatting sqref="D31">
    <cfRule type="expression" dxfId="7" priority="15">
      <formula>$D$31&lt;&gt;""</formula>
    </cfRule>
  </conditionalFormatting>
  <conditionalFormatting sqref="F31">
    <cfRule type="expression" dxfId="6" priority="13">
      <formula>$F$31&lt;&gt;""</formula>
    </cfRule>
  </conditionalFormatting>
  <conditionalFormatting sqref="H31">
    <cfRule type="expression" dxfId="5" priority="11">
      <formula>$H$31&lt;&gt;""</formula>
    </cfRule>
  </conditionalFormatting>
  <conditionalFormatting sqref="J31">
    <cfRule type="expression" dxfId="4" priority="9">
      <formula>$J$31&lt;&gt;""</formula>
    </cfRule>
  </conditionalFormatting>
  <conditionalFormatting sqref="L31">
    <cfRule type="expression" dxfId="3" priority="7">
      <formula>$L$31&lt;&gt;""</formula>
    </cfRule>
  </conditionalFormatting>
  <conditionalFormatting sqref="N31">
    <cfRule type="expression" dxfId="2" priority="5">
      <formula>$N$31&lt;&gt;""</formula>
    </cfRule>
  </conditionalFormatting>
  <conditionalFormatting sqref="P31">
    <cfRule type="expression" dxfId="1" priority="3">
      <formula>$P$31&lt;&gt;""</formula>
    </cfRule>
  </conditionalFormatting>
  <conditionalFormatting sqref="B20:AH21">
    <cfRule type="expression" dxfId="0" priority="1">
      <formula>$AM$20=TRUE</formula>
    </cfRule>
  </conditionalFormatting>
  <dataValidations count="4">
    <dataValidation type="list" allowBlank="1" showInputMessage="1" showErrorMessage="1" sqref="F9:O9" xr:uid="{8963AB56-FA95-4763-B522-517C1589F074}">
      <formula1>"年少,年中,年長,1年生,2年生,3年生,4年生,5年生,6年生,中学1年生,中学2年生,中学3年生"</formula1>
    </dataValidation>
    <dataValidation type="list" allowBlank="1" showInputMessage="1" showErrorMessage="1" sqref="F7:O7" xr:uid="{C956654E-5083-4EA3-82A5-E514C62D4C16}">
      <formula1>"男,女,その他"</formula1>
    </dataValidation>
    <dataValidation type="list" allowBlank="1" showInputMessage="1" showErrorMessage="1" sqref="Y10:AF10" xr:uid="{68DA3024-B514-42F6-8F0C-3DB68A54017D}">
      <formula1>"社保,国保,後期高齢,その他"</formula1>
    </dataValidation>
    <dataValidation type="date" allowBlank="1" showInputMessage="1" showErrorMessage="1" sqref="D25:Q26 D28:Q29 D31:Q32" xr:uid="{06636355-71B2-4305-99B0-2A67FD8FEC2C}">
      <formula1>45108</formula1>
      <formula2>45291</formula2>
    </dataValidation>
  </dataValidations>
  <printOptions horizontalCentered="1" verticalCentered="1"/>
  <pageMargins left="0" right="0" top="0" bottom="0" header="0" footer="0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43</xdr:row>
                    <xdr:rowOff>0</xdr:rowOff>
                  </from>
                  <to>
                    <xdr:col>1</xdr:col>
                    <xdr:colOff>238125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37</xdr:row>
                    <xdr:rowOff>219075</xdr:rowOff>
                  </from>
                  <to>
                    <xdr:col>10</xdr:col>
                    <xdr:colOff>123825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38100</xdr:rowOff>
                  </from>
                  <to>
                    <xdr:col>1</xdr:col>
                    <xdr:colOff>238125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40</xdr:row>
                    <xdr:rowOff>28575</xdr:rowOff>
                  </from>
                  <to>
                    <xdr:col>1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43</xdr:row>
                    <xdr:rowOff>19050</xdr:rowOff>
                  </from>
                  <to>
                    <xdr:col>5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locked="0"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9525</xdr:rowOff>
                  </from>
                  <to>
                    <xdr:col>10</xdr:col>
                    <xdr:colOff>142875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50</xdr:row>
                    <xdr:rowOff>0</xdr:rowOff>
                  </from>
                  <to>
                    <xdr:col>2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50</xdr:row>
                    <xdr:rowOff>0</xdr:rowOff>
                  </from>
                  <to>
                    <xdr:col>5</xdr:col>
                    <xdr:colOff>238125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19050</xdr:rowOff>
                  </from>
                  <to>
                    <xdr:col>1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13" name="Check Box 10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58</xdr:row>
                    <xdr:rowOff>9525</xdr:rowOff>
                  </from>
                  <to>
                    <xdr:col>1</xdr:col>
                    <xdr:colOff>238125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14" name="Check Box 11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58</xdr:row>
                    <xdr:rowOff>0</xdr:rowOff>
                  </from>
                  <to>
                    <xdr:col>5</xdr:col>
                    <xdr:colOff>238125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15" name="Check Box 12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1</xdr:row>
                    <xdr:rowOff>85725</xdr:rowOff>
                  </from>
                  <to>
                    <xdr:col>1</xdr:col>
                    <xdr:colOff>238125</xdr:colOff>
                    <xdr:row>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16" name="Check Box 13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1</xdr:row>
                    <xdr:rowOff>95250</xdr:rowOff>
                  </from>
                  <to>
                    <xdr:col>9</xdr:col>
                    <xdr:colOff>104775</xdr:colOff>
                    <xdr:row>1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BA12-2103-460D-B9B8-4C0A40BDCBC2}">
  <sheetPr>
    <tabColor theme="4" tint="0.59999389629810485"/>
  </sheetPr>
  <dimension ref="A1:L157"/>
  <sheetViews>
    <sheetView view="pageBreakPreview" zoomScaleNormal="100" zoomScaleSheetLayoutView="100" workbookViewId="0">
      <selection activeCell="A21" sqref="A21"/>
    </sheetView>
  </sheetViews>
  <sheetFormatPr defaultRowHeight="13.5" x14ac:dyDescent="0.4"/>
  <cols>
    <col min="1" max="1" width="3.375" style="27" customWidth="1"/>
    <col min="2" max="2" width="4" style="27" customWidth="1"/>
    <col min="3" max="16384" width="9" style="27"/>
  </cols>
  <sheetData>
    <row r="1" spans="1:12" ht="25.5" customHeight="1" x14ac:dyDescent="0.4">
      <c r="A1" s="149" t="s">
        <v>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s="29" customFormat="1" ht="7.5" customHeight="1" thickBot="1" x14ac:dyDescent="0.45"/>
    <row r="3" spans="1:12" s="28" customFormat="1" ht="18" customHeight="1" x14ac:dyDescent="0.4">
      <c r="A3" s="30" t="s">
        <v>13</v>
      </c>
      <c r="B3" s="146" t="s">
        <v>20</v>
      </c>
      <c r="C3" s="147"/>
      <c r="D3" s="147"/>
      <c r="E3" s="147"/>
      <c r="F3" s="147"/>
      <c r="G3" s="147"/>
      <c r="H3" s="147"/>
      <c r="I3" s="147"/>
      <c r="J3" s="147"/>
      <c r="K3" s="147"/>
      <c r="L3" s="148"/>
    </row>
    <row r="4" spans="1:12" s="29" customFormat="1" ht="18" customHeight="1" x14ac:dyDescent="0.4">
      <c r="A4" s="31"/>
      <c r="B4" s="135" t="s">
        <v>15</v>
      </c>
      <c r="C4" s="136"/>
      <c r="D4" s="136"/>
      <c r="E4" s="136"/>
      <c r="F4" s="136"/>
      <c r="G4" s="136"/>
      <c r="H4" s="136"/>
      <c r="I4" s="136"/>
      <c r="J4" s="136"/>
      <c r="K4" s="136"/>
      <c r="L4" s="137"/>
    </row>
    <row r="5" spans="1:12" s="29" customFormat="1" ht="18" customHeight="1" x14ac:dyDescent="0.4">
      <c r="A5" s="31"/>
      <c r="B5" s="135" t="s">
        <v>16</v>
      </c>
      <c r="C5" s="136"/>
      <c r="D5" s="136"/>
      <c r="E5" s="136"/>
      <c r="F5" s="136"/>
      <c r="G5" s="136"/>
      <c r="H5" s="136"/>
      <c r="I5" s="136"/>
      <c r="J5" s="136"/>
      <c r="K5" s="136"/>
      <c r="L5" s="137"/>
    </row>
    <row r="6" spans="1:12" s="29" customFormat="1" ht="18" customHeight="1" thickBot="1" x14ac:dyDescent="0.45">
      <c r="A6" s="32"/>
      <c r="B6" s="144" t="s">
        <v>26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1:12" s="28" customFormat="1" ht="18" customHeight="1" x14ac:dyDescent="0.4">
      <c r="A7" s="30" t="s">
        <v>14</v>
      </c>
      <c r="B7" s="146" t="s">
        <v>19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</row>
    <row r="8" spans="1:12" s="29" customFormat="1" ht="18" customHeight="1" x14ac:dyDescent="0.4">
      <c r="A8" s="31"/>
      <c r="B8" s="135" t="s">
        <v>28</v>
      </c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1:12" s="29" customFormat="1" ht="18" customHeight="1" thickBot="1" x14ac:dyDescent="0.45">
      <c r="A9" s="32"/>
      <c r="B9" s="144" t="s">
        <v>29</v>
      </c>
      <c r="C9" s="142"/>
      <c r="D9" s="142"/>
      <c r="E9" s="142"/>
      <c r="F9" s="142"/>
      <c r="G9" s="142"/>
      <c r="H9" s="142"/>
      <c r="I9" s="142"/>
      <c r="J9" s="142"/>
      <c r="K9" s="142"/>
      <c r="L9" s="143"/>
    </row>
    <row r="10" spans="1:12" s="28" customFormat="1" ht="18" customHeight="1" x14ac:dyDescent="0.4">
      <c r="A10" s="30" t="s">
        <v>17</v>
      </c>
      <c r="B10" s="146" t="s">
        <v>18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8"/>
    </row>
    <row r="11" spans="1:12" s="29" customFormat="1" ht="18" customHeight="1" x14ac:dyDescent="0.4">
      <c r="A11" s="31"/>
      <c r="B11" s="135" t="s">
        <v>30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7"/>
    </row>
    <row r="12" spans="1:12" s="29" customFormat="1" ht="18" customHeight="1" x14ac:dyDescent="0.4">
      <c r="A12" s="31"/>
      <c r="B12" s="135" t="s">
        <v>21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7"/>
    </row>
    <row r="13" spans="1:12" s="29" customFormat="1" ht="18" customHeight="1" x14ac:dyDescent="0.4">
      <c r="A13" s="31"/>
      <c r="C13" s="138" t="s">
        <v>31</v>
      </c>
      <c r="D13" s="139"/>
      <c r="E13" s="139"/>
      <c r="F13" s="139"/>
      <c r="G13" s="139"/>
      <c r="H13" s="139"/>
      <c r="I13" s="139"/>
      <c r="J13" s="139"/>
      <c r="K13" s="139"/>
      <c r="L13" s="140"/>
    </row>
    <row r="14" spans="1:12" s="29" customFormat="1" ht="18" customHeight="1" thickBot="1" x14ac:dyDescent="0.45">
      <c r="A14" s="32"/>
      <c r="B14" s="33"/>
      <c r="C14" s="141" t="s">
        <v>60</v>
      </c>
      <c r="D14" s="142"/>
      <c r="E14" s="142"/>
      <c r="F14" s="142"/>
      <c r="G14" s="142"/>
      <c r="H14" s="142"/>
      <c r="I14" s="142"/>
      <c r="J14" s="142"/>
      <c r="K14" s="142"/>
      <c r="L14" s="143"/>
    </row>
    <row r="15" spans="1:12" s="28" customFormat="1" ht="18" customHeight="1" x14ac:dyDescent="0.4">
      <c r="A15" s="34" t="s">
        <v>22</v>
      </c>
      <c r="B15" s="145" t="s">
        <v>58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7"/>
    </row>
    <row r="16" spans="1:12" s="29" customFormat="1" ht="18" customHeight="1" thickBot="1" x14ac:dyDescent="0.45">
      <c r="A16" s="31"/>
      <c r="B16" s="135" t="s">
        <v>32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7"/>
    </row>
    <row r="17" spans="1:12" s="28" customFormat="1" ht="18" customHeight="1" x14ac:dyDescent="0.4">
      <c r="A17" s="30" t="s">
        <v>23</v>
      </c>
      <c r="B17" s="146" t="s">
        <v>24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8"/>
    </row>
    <row r="18" spans="1:12" s="29" customFormat="1" ht="18" customHeight="1" x14ac:dyDescent="0.4">
      <c r="A18" s="31"/>
      <c r="B18" s="135" t="s">
        <v>25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7"/>
    </row>
    <row r="19" spans="1:12" s="29" customFormat="1" ht="18" customHeight="1" thickBot="1" x14ac:dyDescent="0.45">
      <c r="A19" s="32"/>
      <c r="B19" s="144" t="s">
        <v>59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3"/>
    </row>
    <row r="20" spans="1:12" s="29" customFormat="1" ht="14.25" x14ac:dyDescent="0.4"/>
    <row r="21" spans="1:12" s="29" customFormat="1" ht="14.25" x14ac:dyDescent="0.4"/>
    <row r="22" spans="1:12" s="29" customFormat="1" ht="14.25" x14ac:dyDescent="0.4"/>
    <row r="23" spans="1:12" s="29" customFormat="1" ht="14.25" x14ac:dyDescent="0.4"/>
    <row r="24" spans="1:12" s="29" customFormat="1" ht="14.25" x14ac:dyDescent="0.4"/>
    <row r="25" spans="1:12" s="29" customFormat="1" ht="14.25" x14ac:dyDescent="0.4"/>
    <row r="26" spans="1:12" s="29" customFormat="1" ht="14.25" x14ac:dyDescent="0.4"/>
    <row r="27" spans="1:12" s="29" customFormat="1" ht="14.25" x14ac:dyDescent="0.4"/>
    <row r="28" spans="1:12" s="29" customFormat="1" ht="14.25" x14ac:dyDescent="0.4"/>
    <row r="29" spans="1:12" s="29" customFormat="1" ht="14.25" x14ac:dyDescent="0.4"/>
    <row r="30" spans="1:12" s="29" customFormat="1" ht="14.25" x14ac:dyDescent="0.4"/>
    <row r="31" spans="1:12" s="29" customFormat="1" ht="14.25" x14ac:dyDescent="0.4"/>
    <row r="32" spans="1:12" s="29" customFormat="1" ht="14.25" x14ac:dyDescent="0.4"/>
    <row r="33" s="29" customFormat="1" ht="14.25" x14ac:dyDescent="0.4"/>
    <row r="34" s="29" customFormat="1" ht="14.25" x14ac:dyDescent="0.4"/>
    <row r="35" s="29" customFormat="1" ht="14.25" x14ac:dyDescent="0.4"/>
    <row r="36" s="29" customFormat="1" ht="14.25" x14ac:dyDescent="0.4"/>
    <row r="37" s="29" customFormat="1" ht="14.25" x14ac:dyDescent="0.4"/>
    <row r="38" s="29" customFormat="1" ht="14.25" x14ac:dyDescent="0.4"/>
    <row r="39" s="29" customFormat="1" ht="14.25" x14ac:dyDescent="0.4"/>
    <row r="40" s="29" customFormat="1" ht="14.25" x14ac:dyDescent="0.4"/>
    <row r="41" s="29" customFormat="1" ht="14.25" x14ac:dyDescent="0.4"/>
    <row r="42" s="29" customFormat="1" ht="14.25" x14ac:dyDescent="0.4"/>
    <row r="43" s="29" customFormat="1" ht="14.25" x14ac:dyDescent="0.4"/>
    <row r="44" s="29" customFormat="1" ht="14.25" x14ac:dyDescent="0.4"/>
    <row r="45" s="29" customFormat="1" ht="14.25" x14ac:dyDescent="0.4"/>
    <row r="46" s="29" customFormat="1" ht="14.25" x14ac:dyDescent="0.4"/>
    <row r="47" s="29" customFormat="1" ht="14.25" x14ac:dyDescent="0.4"/>
    <row r="48" s="29" customFormat="1" ht="14.25" x14ac:dyDescent="0.4"/>
    <row r="49" s="29" customFormat="1" ht="14.25" x14ac:dyDescent="0.4"/>
    <row r="50" s="29" customFormat="1" ht="14.25" x14ac:dyDescent="0.4"/>
    <row r="51" s="29" customFormat="1" ht="14.25" x14ac:dyDescent="0.4"/>
    <row r="52" s="29" customFormat="1" ht="14.25" x14ac:dyDescent="0.4"/>
    <row r="53" s="29" customFormat="1" ht="14.25" x14ac:dyDescent="0.4"/>
    <row r="54" s="29" customFormat="1" ht="14.25" x14ac:dyDescent="0.4"/>
    <row r="55" s="29" customFormat="1" ht="14.25" x14ac:dyDescent="0.4"/>
    <row r="56" s="29" customFormat="1" ht="14.25" x14ac:dyDescent="0.4"/>
    <row r="57" s="29" customFormat="1" ht="14.25" x14ac:dyDescent="0.4"/>
    <row r="58" s="29" customFormat="1" ht="14.25" x14ac:dyDescent="0.4"/>
    <row r="59" s="29" customFormat="1" ht="14.25" x14ac:dyDescent="0.4"/>
    <row r="60" s="29" customFormat="1" ht="14.25" x14ac:dyDescent="0.4"/>
    <row r="61" s="29" customFormat="1" ht="14.25" x14ac:dyDescent="0.4"/>
    <row r="62" s="29" customFormat="1" ht="14.25" x14ac:dyDescent="0.4"/>
    <row r="63" s="29" customFormat="1" ht="14.25" x14ac:dyDescent="0.4"/>
    <row r="64" s="29" customFormat="1" ht="14.25" x14ac:dyDescent="0.4"/>
    <row r="65" s="29" customFormat="1" ht="14.25" x14ac:dyDescent="0.4"/>
    <row r="66" s="29" customFormat="1" ht="14.25" x14ac:dyDescent="0.4"/>
    <row r="67" s="29" customFormat="1" ht="14.25" x14ac:dyDescent="0.4"/>
    <row r="68" s="29" customFormat="1" ht="14.25" x14ac:dyDescent="0.4"/>
    <row r="69" s="29" customFormat="1" ht="14.25" x14ac:dyDescent="0.4"/>
    <row r="70" s="29" customFormat="1" ht="14.25" x14ac:dyDescent="0.4"/>
    <row r="71" s="29" customFormat="1" ht="14.25" x14ac:dyDescent="0.4"/>
    <row r="72" s="29" customFormat="1" ht="14.25" x14ac:dyDescent="0.4"/>
    <row r="73" s="29" customFormat="1" ht="14.25" x14ac:dyDescent="0.4"/>
    <row r="74" s="29" customFormat="1" ht="14.25" x14ac:dyDescent="0.4"/>
    <row r="75" s="29" customFormat="1" ht="14.25" x14ac:dyDescent="0.4"/>
    <row r="76" s="29" customFormat="1" ht="14.25" x14ac:dyDescent="0.4"/>
    <row r="77" s="29" customFormat="1" ht="14.25" x14ac:dyDescent="0.4"/>
    <row r="78" s="29" customFormat="1" ht="14.25" x14ac:dyDescent="0.4"/>
    <row r="79" s="29" customFormat="1" ht="14.25" x14ac:dyDescent="0.4"/>
    <row r="80" s="29" customFormat="1" ht="14.25" x14ac:dyDescent="0.4"/>
    <row r="81" s="29" customFormat="1" ht="14.25" x14ac:dyDescent="0.4"/>
    <row r="82" s="29" customFormat="1" ht="14.25" x14ac:dyDescent="0.4"/>
    <row r="83" s="29" customFormat="1" ht="14.25" x14ac:dyDescent="0.4"/>
    <row r="84" s="29" customFormat="1" ht="14.25" x14ac:dyDescent="0.4"/>
    <row r="85" s="29" customFormat="1" ht="14.25" x14ac:dyDescent="0.4"/>
    <row r="86" s="29" customFormat="1" ht="14.25" x14ac:dyDescent="0.4"/>
    <row r="87" s="29" customFormat="1" ht="14.25" x14ac:dyDescent="0.4"/>
    <row r="88" s="29" customFormat="1" ht="14.25" x14ac:dyDescent="0.4"/>
    <row r="89" s="29" customFormat="1" ht="14.25" x14ac:dyDescent="0.4"/>
    <row r="90" s="29" customFormat="1" ht="14.25" x14ac:dyDescent="0.4"/>
    <row r="91" s="29" customFormat="1" ht="14.25" x14ac:dyDescent="0.4"/>
    <row r="92" s="29" customFormat="1" ht="14.25" x14ac:dyDescent="0.4"/>
    <row r="93" s="29" customFormat="1" ht="14.25" x14ac:dyDescent="0.4"/>
    <row r="94" s="29" customFormat="1" ht="14.25" x14ac:dyDescent="0.4"/>
    <row r="95" s="29" customFormat="1" ht="14.25" x14ac:dyDescent="0.4"/>
    <row r="96" s="29" customFormat="1" ht="14.25" x14ac:dyDescent="0.4"/>
    <row r="97" s="29" customFormat="1" ht="14.25" x14ac:dyDescent="0.4"/>
    <row r="98" s="29" customFormat="1" ht="14.25" x14ac:dyDescent="0.4"/>
    <row r="99" s="29" customFormat="1" ht="14.25" x14ac:dyDescent="0.4"/>
    <row r="100" s="29" customFormat="1" ht="14.25" x14ac:dyDescent="0.4"/>
    <row r="101" s="29" customFormat="1" ht="14.25" x14ac:dyDescent="0.4"/>
    <row r="102" s="29" customFormat="1" ht="14.25" x14ac:dyDescent="0.4"/>
    <row r="103" s="29" customFormat="1" ht="14.25" x14ac:dyDescent="0.4"/>
    <row r="104" s="29" customFormat="1" ht="14.25" x14ac:dyDescent="0.4"/>
    <row r="105" s="29" customFormat="1" ht="14.25" x14ac:dyDescent="0.4"/>
    <row r="106" s="29" customFormat="1" ht="14.25" x14ac:dyDescent="0.4"/>
    <row r="107" s="29" customFormat="1" ht="14.25" x14ac:dyDescent="0.4"/>
    <row r="108" s="29" customFormat="1" ht="14.25" x14ac:dyDescent="0.4"/>
    <row r="109" s="29" customFormat="1" ht="14.25" x14ac:dyDescent="0.4"/>
    <row r="110" s="29" customFormat="1" ht="14.25" x14ac:dyDescent="0.4"/>
    <row r="111" s="29" customFormat="1" ht="14.25" x14ac:dyDescent="0.4"/>
    <row r="112" s="29" customFormat="1" ht="14.25" x14ac:dyDescent="0.4"/>
    <row r="113" s="29" customFormat="1" ht="14.25" x14ac:dyDescent="0.4"/>
    <row r="114" s="29" customFormat="1" ht="14.25" x14ac:dyDescent="0.4"/>
    <row r="115" s="29" customFormat="1" ht="14.25" x14ac:dyDescent="0.4"/>
    <row r="116" s="29" customFormat="1" ht="14.25" x14ac:dyDescent="0.4"/>
    <row r="117" s="29" customFormat="1" ht="14.25" x14ac:dyDescent="0.4"/>
    <row r="118" s="29" customFormat="1" ht="14.25" x14ac:dyDescent="0.4"/>
    <row r="119" s="29" customFormat="1" ht="14.25" x14ac:dyDescent="0.4"/>
    <row r="120" s="29" customFormat="1" ht="14.25" x14ac:dyDescent="0.4"/>
    <row r="121" s="29" customFormat="1" ht="14.25" x14ac:dyDescent="0.4"/>
    <row r="122" s="29" customFormat="1" ht="14.25" x14ac:dyDescent="0.4"/>
    <row r="123" s="29" customFormat="1" ht="14.25" x14ac:dyDescent="0.4"/>
    <row r="124" s="29" customFormat="1" ht="14.25" x14ac:dyDescent="0.4"/>
    <row r="125" s="29" customFormat="1" ht="14.25" x14ac:dyDescent="0.4"/>
    <row r="126" s="29" customFormat="1" ht="14.25" x14ac:dyDescent="0.4"/>
    <row r="127" s="29" customFormat="1" ht="14.25" x14ac:dyDescent="0.4"/>
    <row r="128" s="29" customFormat="1" ht="14.25" x14ac:dyDescent="0.4"/>
    <row r="129" s="29" customFormat="1" ht="14.25" x14ac:dyDescent="0.4"/>
    <row r="130" s="29" customFormat="1" ht="14.25" x14ac:dyDescent="0.4"/>
    <row r="131" s="29" customFormat="1" ht="14.25" x14ac:dyDescent="0.4"/>
    <row r="132" s="29" customFormat="1" ht="14.25" x14ac:dyDescent="0.4"/>
    <row r="133" s="29" customFormat="1" ht="14.25" x14ac:dyDescent="0.4"/>
    <row r="134" s="29" customFormat="1" ht="14.25" x14ac:dyDescent="0.4"/>
    <row r="135" s="29" customFormat="1" ht="14.25" x14ac:dyDescent="0.4"/>
    <row r="136" s="29" customFormat="1" ht="14.25" x14ac:dyDescent="0.4"/>
    <row r="137" s="29" customFormat="1" ht="14.25" x14ac:dyDescent="0.4"/>
    <row r="138" s="29" customFormat="1" ht="14.25" x14ac:dyDescent="0.4"/>
    <row r="139" s="29" customFormat="1" ht="14.25" x14ac:dyDescent="0.4"/>
    <row r="140" s="29" customFormat="1" ht="14.25" x14ac:dyDescent="0.4"/>
    <row r="141" s="29" customFormat="1" ht="14.25" x14ac:dyDescent="0.4"/>
    <row r="142" s="29" customFormat="1" ht="14.25" x14ac:dyDescent="0.4"/>
    <row r="143" s="29" customFormat="1" ht="14.25" x14ac:dyDescent="0.4"/>
    <row r="144" s="29" customFormat="1" ht="14.25" x14ac:dyDescent="0.4"/>
    <row r="145" s="29" customFormat="1" ht="14.25" x14ac:dyDescent="0.4"/>
    <row r="146" s="29" customFormat="1" ht="14.25" x14ac:dyDescent="0.4"/>
    <row r="147" s="29" customFormat="1" ht="14.25" x14ac:dyDescent="0.4"/>
    <row r="148" s="29" customFormat="1" ht="14.25" x14ac:dyDescent="0.4"/>
    <row r="149" s="29" customFormat="1" ht="14.25" x14ac:dyDescent="0.4"/>
    <row r="150" s="29" customFormat="1" ht="14.25" x14ac:dyDescent="0.4"/>
    <row r="151" s="29" customFormat="1" ht="14.25" x14ac:dyDescent="0.4"/>
    <row r="152" s="29" customFormat="1" ht="14.25" x14ac:dyDescent="0.4"/>
    <row r="153" s="29" customFormat="1" ht="14.25" x14ac:dyDescent="0.4"/>
    <row r="154" s="29" customFormat="1" ht="14.25" x14ac:dyDescent="0.4"/>
    <row r="155" s="29" customFormat="1" ht="14.25" x14ac:dyDescent="0.4"/>
    <row r="156" s="29" customFormat="1" ht="14.25" x14ac:dyDescent="0.4"/>
    <row r="157" s="29" customFormat="1" ht="14.25" x14ac:dyDescent="0.4"/>
  </sheetData>
  <sheetProtection algorithmName="SHA-512" hashValue="x/14ZMNsWzZxUO2S69jCS8/wvKSpaYDH0q5MT57Si+EkzwF8rUHpULrU3uhmUw0lavhotR0XhmWlxA7EGWVYig==" saltValue="+3fEKhA0SBVZEzqF2R+MoA==" spinCount="100000" sheet="1" objects="1" scenarios="1" selectLockedCells="1"/>
  <mergeCells count="18">
    <mergeCell ref="B6:L6"/>
    <mergeCell ref="A1:L1"/>
    <mergeCell ref="B3:L3"/>
    <mergeCell ref="B4:L4"/>
    <mergeCell ref="B5:L5"/>
    <mergeCell ref="B7:L7"/>
    <mergeCell ref="B8:L8"/>
    <mergeCell ref="B9:L9"/>
    <mergeCell ref="B10:L10"/>
    <mergeCell ref="B11:L11"/>
    <mergeCell ref="B12:L12"/>
    <mergeCell ref="C13:L13"/>
    <mergeCell ref="C14:L14"/>
    <mergeCell ref="B19:L19"/>
    <mergeCell ref="B15:L15"/>
    <mergeCell ref="B16:L16"/>
    <mergeCell ref="B17:L17"/>
    <mergeCell ref="B18:L18"/>
  </mergeCells>
  <phoneticPr fontId="1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子ども版</vt:lpstr>
      <vt:lpstr>子ども版＿入力方法 </vt:lpstr>
      <vt:lpstr>子ども版!Print_Area</vt:lpstr>
      <vt:lpstr>'子ども版＿入力方法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2021-07-28T00:57:12Z</dcterms:created>
  <dcterms:modified xsi:type="dcterms:W3CDTF">2023-06-27T08:23:08Z</dcterms:modified>
</cp:coreProperties>
</file>