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申請書" sheetId="1" r:id="rId1"/>
    <sheet name="請求書" sheetId="2" r:id="rId2"/>
  </sheets>
  <definedNames>
    <definedName name="_xlnm.Print_Area" localSheetId="0">'申請書'!$A$1:$BR$35</definedName>
    <definedName name="_xlnm.Print_Area" localSheetId="1">'請求書'!$A$1:$Q$42</definedName>
  </definedNames>
  <calcPr calcMode="manual" fullCalcOnLoad="1"/>
</workbook>
</file>

<file path=xl/sharedStrings.xml><?xml version="1.0" encoding="utf-8"?>
<sst xmlns="http://schemas.openxmlformats.org/spreadsheetml/2006/main" count="93" uniqueCount="64">
  <si>
    <t>第</t>
  </si>
  <si>
    <t>下記の金額請求いたします。</t>
  </si>
  <si>
    <t>　内訳下記のとおり</t>
  </si>
  <si>
    <t>住所</t>
  </si>
  <si>
    <t>当請求金額を次の私の預金口座にお振り込み下さい。</t>
  </si>
  <si>
    <t>金融機関名</t>
  </si>
  <si>
    <t>拾</t>
  </si>
  <si>
    <t>万</t>
  </si>
  <si>
    <t>千</t>
  </si>
  <si>
    <t>円</t>
  </si>
  <si>
    <t>金　額</t>
  </si>
  <si>
    <t>億</t>
  </si>
  <si>
    <t>千</t>
  </si>
  <si>
    <t>百</t>
  </si>
  <si>
    <t>百</t>
  </si>
  <si>
    <t>拾</t>
  </si>
  <si>
    <t>但し</t>
  </si>
  <si>
    <t>氏名</t>
  </si>
  <si>
    <t>支援費申請額</t>
  </si>
  <si>
    <t>円</t>
  </si>
  <si>
    <t>件</t>
  </si>
  <si>
    <t>所在地</t>
  </si>
  <si>
    <t>名称</t>
  </si>
  <si>
    <t>代表者名</t>
  </si>
  <si>
    <t>電話番号</t>
  </si>
  <si>
    <t>（申請者）</t>
  </si>
  <si>
    <t>支給申請年月日</t>
  </si>
  <si>
    <t>被保険者番号</t>
  </si>
  <si>
    <t>被保険者氏名</t>
  </si>
  <si>
    <t>フリガナ</t>
  </si>
  <si>
    <t>口座名義人</t>
  </si>
  <si>
    <t>債権者番号</t>
  </si>
  <si>
    <t>介護保険居宅介護（介護予防）住宅改修支援費支給申請書</t>
  </si>
  <si>
    <t>請求額</t>
  </si>
  <si>
    <t>事業所番号</t>
  </si>
  <si>
    <t>普通預金　・　当座預金</t>
  </si>
  <si>
    <t>　　下記のとおり居宅介護（介護予防）住宅改修支援費の支給を申請します。</t>
  </si>
  <si>
    <t>事業所番号入力欄</t>
  </si>
  <si>
    <t>(様式４）</t>
  </si>
  <si>
    <t>請　　　　求　　　　書</t>
  </si>
  <si>
    <t>号</t>
  </si>
  <si>
    <t>銀　　行
信用金庫
農　　協</t>
  </si>
  <si>
    <t>本　店
支　店
出張所</t>
  </si>
  <si>
    <t>介護保険居宅介護（介護予防）住宅改修支援費にかかる請求</t>
  </si>
  <si>
    <t>明細</t>
  </si>
  <si>
    <t>介護保険</t>
  </si>
  <si>
    <t>事業者</t>
  </si>
  <si>
    <t>集計</t>
  </si>
  <si>
    <t>松山市長</t>
  </si>
  <si>
    <t>第１号様式（第５条関係）</t>
  </si>
  <si>
    <t>（宛先）</t>
  </si>
  <si>
    <t>住宅改修費</t>
  </si>
  <si>
    <t>支援費申請件数</t>
  </si>
  <si>
    <t>有　　・　　無</t>
  </si>
  <si>
    <t>着工日 （ ① ）</t>
  </si>
  <si>
    <t>（ ② ）</t>
  </si>
  <si>
    <t>（ ② × 2,000円 ）</t>
  </si>
  <si>
    <t>(宛先）　　松　山　市　長</t>
  </si>
  <si>
    <t>有　・　無</t>
  </si>
  <si>
    <t>住宅改修</t>
  </si>
  <si>
    <t>①の属する月における、居宅介護支援費（※）の請求の有無</t>
  </si>
  <si>
    <t>①の属する月における
左記被保険者に係る
介護予防支援業務の
受託の有無</t>
  </si>
  <si>
    <r>
      <t>（※）居宅介護支援費とは、松山市介護保険居宅介護（介護予防）住宅改修支援費支給要綱第２条第４号に規定する居宅介護支援費（</t>
    </r>
    <r>
      <rPr>
        <u val="single"/>
        <sz val="11"/>
        <rFont val="ＭＳ Ｐ明朝"/>
        <family val="1"/>
      </rPr>
      <t>居宅介護支援費、介護予防支援費、小規模多機能型居宅介護費、介護予防小規模多機能型居宅介護費、複合型サービス費、介護予防支援を受託し提供したことによる受託費用</t>
    </r>
    <r>
      <rPr>
        <sz val="11"/>
        <rFont val="ＭＳ Ｐ明朝"/>
        <family val="1"/>
      </rPr>
      <t>）をいう。</t>
    </r>
  </si>
  <si>
    <t>　　　　　　　　　年　　　　月　　　　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</si>
</sst>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[$-411]ggge&quot;年&quot;m&quot;月&quot;"/>
    <numFmt numFmtId="183" formatCode="###0\ &quot;件&quot;"/>
    <numFmt numFmtId="184" formatCode="#,##0\ &quot;円&quot;"/>
    <numFmt numFmtId="185" formatCode="0000000000"/>
    <numFmt numFmtId="186" formatCode="0.0_);[Red]\(0.0\)"/>
    <numFmt numFmtId="187" formatCode="#,##0_);[Red]\(#,##0\)"/>
    <numFmt numFmtId="188" formatCode="#,##0_ "/>
    <numFmt numFmtId="189" formatCode="gggee&quot;年&quot;m&quot;月&quot;\ &quot;分&quot;"/>
    <numFmt numFmtId="190" formatCode="gggee&quot;年&quot;m&quot;月&quot;"/>
    <numFmt numFmtId="191" formatCode="gggee&quot;年&quot;m&quot;月&quot;\ &quot;工事着工分&quot;"/>
    <numFmt numFmtId="192" formatCode="&quot;に係る&quot;\ gggee&quot;年&quot;m&quot;月&quot;\ &quot;工事着工分&quot;"/>
    <numFmt numFmtId="193" formatCode="&quot;に係る&quot;\ \ gggee&quot;年&quot;m&quot;月&quot;\ &quot;工事着工分&quot;"/>
    <numFmt numFmtId="194" formatCode="&quot;に係る&quot;\ \ \ \ gggee&quot;年&quot;m&quot;月&quot;\ &quot;工事着工分&quot;"/>
    <numFmt numFmtId="195" formatCode="&quot;に係る&quot;\ \ \ gggee&quot;年&quot;m&quot;月  工事着工分&quot;"/>
    <numFmt numFmtId="196" formatCode="ggge&quot;年&quot;m&quot;月&quot;d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b/>
      <sz val="22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0" fontId="9" fillId="1" borderId="19" xfId="0" applyNumberFormat="1" applyFont="1" applyFill="1" applyBorder="1" applyAlignment="1">
      <alignment horizontal="center" vertical="center"/>
    </xf>
    <xf numFmtId="0" fontId="3" fillId="1" borderId="18" xfId="0" applyNumberFormat="1" applyFont="1" applyFill="1" applyBorder="1" applyAlignment="1">
      <alignment vertical="center"/>
    </xf>
    <xf numFmtId="0" fontId="9" fillId="1" borderId="14" xfId="0" applyNumberFormat="1" applyFont="1" applyFill="1" applyBorder="1" applyAlignment="1">
      <alignment horizontal="center" vertical="center"/>
    </xf>
    <xf numFmtId="0" fontId="9" fillId="1" borderId="24" xfId="0" applyNumberFormat="1" applyFont="1" applyFill="1" applyBorder="1" applyAlignment="1">
      <alignment horizontal="center" vertical="center"/>
    </xf>
    <xf numFmtId="0" fontId="9" fillId="1" borderId="18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196" fontId="4" fillId="0" borderId="39" xfId="0" applyNumberFormat="1" applyFont="1" applyFill="1" applyBorder="1" applyAlignment="1">
      <alignment horizontal="center" vertical="center"/>
    </xf>
    <xf numFmtId="196" fontId="4" fillId="0" borderId="25" xfId="0" applyNumberFormat="1" applyFont="1" applyFill="1" applyBorder="1" applyAlignment="1">
      <alignment horizontal="center" vertical="center"/>
    </xf>
    <xf numFmtId="196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7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5" fontId="4" fillId="0" borderId="39" xfId="0" applyNumberFormat="1" applyFont="1" applyFill="1" applyBorder="1" applyAlignment="1">
      <alignment horizontal="center" vertical="center"/>
    </xf>
    <xf numFmtId="185" fontId="4" fillId="0" borderId="25" xfId="0" applyNumberFormat="1" applyFont="1" applyFill="1" applyBorder="1" applyAlignment="1">
      <alignment horizontal="center" vertical="center"/>
    </xf>
    <xf numFmtId="185" fontId="4" fillId="0" borderId="40" xfId="0" applyNumberFormat="1" applyFont="1" applyFill="1" applyBorder="1" applyAlignment="1">
      <alignment horizontal="center" vertical="center"/>
    </xf>
    <xf numFmtId="196" fontId="0" fillId="0" borderId="39" xfId="0" applyNumberFormat="1" applyFill="1" applyBorder="1" applyAlignment="1">
      <alignment horizontal="center" vertical="center"/>
    </xf>
    <xf numFmtId="196" fontId="0" fillId="0" borderId="25" xfId="0" applyNumberFormat="1" applyFill="1" applyBorder="1" applyAlignment="1">
      <alignment horizontal="center" vertical="center"/>
    </xf>
    <xf numFmtId="196" fontId="0" fillId="0" borderId="40" xfId="0" applyNumberForma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96" fontId="4" fillId="0" borderId="16" xfId="0" applyNumberFormat="1" applyFont="1" applyFill="1" applyBorder="1" applyAlignment="1">
      <alignment horizontal="center" vertical="center"/>
    </xf>
    <xf numFmtId="196" fontId="4" fillId="0" borderId="20" xfId="0" applyNumberFormat="1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185" fontId="4" fillId="0" borderId="16" xfId="0" applyNumberFormat="1" applyFont="1" applyFill="1" applyBorder="1" applyAlignment="1">
      <alignment horizontal="center" vertical="center"/>
    </xf>
    <xf numFmtId="185" fontId="4" fillId="0" borderId="20" xfId="0" applyNumberFormat="1" applyFont="1" applyFill="1" applyBorder="1" applyAlignment="1">
      <alignment horizontal="center" vertical="center"/>
    </xf>
    <xf numFmtId="185" fontId="4" fillId="0" borderId="22" xfId="0" applyNumberFormat="1" applyFont="1" applyFill="1" applyBorder="1" applyAlignment="1">
      <alignment horizontal="center" vertical="center"/>
    </xf>
    <xf numFmtId="196" fontId="0" fillId="0" borderId="16" xfId="0" applyNumberFormat="1" applyFill="1" applyBorder="1" applyAlignment="1">
      <alignment horizontal="center" vertical="center"/>
    </xf>
    <xf numFmtId="196" fontId="0" fillId="0" borderId="20" xfId="0" applyNumberFormat="1" applyFill="1" applyBorder="1" applyAlignment="1">
      <alignment horizontal="center" vertical="center"/>
    </xf>
    <xf numFmtId="196" fontId="0" fillId="0" borderId="22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196" fontId="0" fillId="0" borderId="10" xfId="0" applyNumberFormat="1" applyFill="1" applyBorder="1" applyAlignment="1">
      <alignment horizontal="center" vertical="center"/>
    </xf>
    <xf numFmtId="196" fontId="0" fillId="0" borderId="0" xfId="0" applyNumberFormat="1" applyFill="1" applyBorder="1" applyAlignment="1">
      <alignment horizontal="center" vertical="center"/>
    </xf>
    <xf numFmtId="196" fontId="0" fillId="0" borderId="15" xfId="0" applyNumberForma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/>
    </xf>
    <xf numFmtId="196" fontId="4" fillId="0" borderId="15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196" fontId="4" fillId="0" borderId="32" xfId="0" applyNumberFormat="1" applyFont="1" applyFill="1" applyBorder="1" applyAlignment="1">
      <alignment horizontal="center" vertical="center"/>
    </xf>
    <xf numFmtId="196" fontId="4" fillId="0" borderId="33" xfId="0" applyNumberFormat="1" applyFont="1" applyFill="1" applyBorder="1" applyAlignment="1">
      <alignment horizontal="center" vertical="center"/>
    </xf>
    <xf numFmtId="196" fontId="4" fillId="0" borderId="3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15" xfId="0" applyNumberFormat="1" applyFont="1" applyFill="1" applyBorder="1" applyAlignment="1">
      <alignment horizontal="center" vertical="center"/>
    </xf>
    <xf numFmtId="195" fontId="4" fillId="0" borderId="17" xfId="0" applyNumberFormat="1" applyFont="1" applyBorder="1" applyAlignment="1">
      <alignment horizontal="left" vertical="center" shrinkToFit="1"/>
    </xf>
    <xf numFmtId="195" fontId="0" fillId="0" borderId="17" xfId="0" applyNumberFormat="1" applyFont="1" applyBorder="1" applyAlignment="1">
      <alignment horizontal="left" vertical="center" shrinkToFit="1"/>
    </xf>
    <xf numFmtId="195" fontId="0" fillId="0" borderId="17" xfId="0" applyNumberForma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 shrinkToFit="1"/>
    </xf>
    <xf numFmtId="0" fontId="8" fillId="0" borderId="11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1" fillId="0" borderId="51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indent="1" shrinkToFit="1"/>
    </xf>
    <xf numFmtId="0" fontId="8" fillId="0" borderId="52" xfId="0" applyFont="1" applyBorder="1" applyAlignment="1">
      <alignment horizontal="left" vertical="center" indent="1" shrinkToFit="1"/>
    </xf>
    <xf numFmtId="0" fontId="11" fillId="0" borderId="27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0" fillId="0" borderId="51" xfId="0" applyFont="1" applyBorder="1" applyAlignment="1">
      <alignment horizontal="left" vertical="center" indent="1" shrinkToFit="1"/>
    </xf>
    <xf numFmtId="0" fontId="4" fillId="0" borderId="53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indent="1" shrinkToFit="1"/>
    </xf>
    <xf numFmtId="0" fontId="0" fillId="0" borderId="54" xfId="0" applyFont="1" applyBorder="1" applyAlignment="1">
      <alignment horizontal="left" vertical="center" indent="1" shrinkToFit="1"/>
    </xf>
    <xf numFmtId="0" fontId="4" fillId="0" borderId="23" xfId="0" applyFont="1" applyBorder="1" applyAlignment="1">
      <alignment horizontal="left" vertical="center" indent="1" shrinkToFit="1"/>
    </xf>
    <xf numFmtId="0" fontId="4" fillId="0" borderId="52" xfId="0" applyFont="1" applyBorder="1" applyAlignment="1">
      <alignment horizontal="left" vertical="center" indent="1" shrinkToFit="1"/>
    </xf>
    <xf numFmtId="0" fontId="0" fillId="0" borderId="27" xfId="0" applyFont="1" applyBorder="1" applyAlignment="1">
      <alignment horizontal="left" vertical="center" indent="1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12" xfId="0" applyFont="1" applyBorder="1" applyAlignment="1">
      <alignment horizontal="center" wrapText="1" shrinkToFit="1"/>
    </xf>
    <xf numFmtId="0" fontId="0" fillId="0" borderId="51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8" fillId="0" borderId="53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11" fillId="0" borderId="54" xfId="0" applyFont="1" applyBorder="1" applyAlignment="1">
      <alignment horizontal="left" vertical="center" indent="1" shrinkToFit="1"/>
    </xf>
    <xf numFmtId="0" fontId="2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295275</xdr:rowOff>
    </xdr:from>
    <xdr:to>
      <xdr:col>16</xdr:col>
      <xdr:colOff>0</xdr:colOff>
      <xdr:row>14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857500" y="3286125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" name="Line 6"/>
        <xdr:cNvSpPr>
          <a:spLocks/>
        </xdr:cNvSpPr>
      </xdr:nvSpPr>
      <xdr:spPr>
        <a:xfrm>
          <a:off x="4152900" y="13906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6"/>
  <sheetViews>
    <sheetView tabSelected="1" view="pageBreakPreview" zoomScaleSheetLayoutView="100" zoomScalePageLayoutView="0" workbookViewId="0" topLeftCell="A1">
      <selection activeCell="CG12" sqref="CG12"/>
    </sheetView>
  </sheetViews>
  <sheetFormatPr defaultColWidth="9.00390625" defaultRowHeight="13.5"/>
  <cols>
    <col min="1" max="5" width="1.75390625" style="37" customWidth="1"/>
    <col min="6" max="227" width="1.4921875" style="37" customWidth="1"/>
    <col min="228" max="16384" width="9.00390625" style="37" customWidth="1"/>
  </cols>
  <sheetData>
    <row r="1" spans="1:70" ht="24" customHeight="1">
      <c r="A1" s="106" t="s">
        <v>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</row>
    <row r="2" spans="1:70" ht="24" customHeight="1">
      <c r="A2" s="107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</row>
    <row r="3" spans="1:72" ht="24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72"/>
      <c r="P3" s="72"/>
      <c r="Q3" s="72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4"/>
      <c r="AJ3" s="74"/>
      <c r="AK3" s="74"/>
      <c r="AL3" s="74"/>
      <c r="AM3" s="74"/>
      <c r="AN3" s="74"/>
      <c r="AO3" s="74"/>
      <c r="AP3" s="74"/>
      <c r="AQ3" s="74"/>
      <c r="AR3" s="73"/>
      <c r="AS3" s="73"/>
      <c r="AT3" s="73"/>
      <c r="AU3" s="73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T3" s="52" t="s">
        <v>37</v>
      </c>
    </row>
    <row r="4" spans="1:81" ht="24" customHeight="1" thickBot="1">
      <c r="A4" s="75"/>
      <c r="B4" s="76"/>
      <c r="C4" s="76"/>
      <c r="D4" s="76"/>
      <c r="E4" s="76"/>
      <c r="F4" s="76"/>
      <c r="G4" s="77"/>
      <c r="H4" s="76"/>
      <c r="I4" s="108" t="s">
        <v>50</v>
      </c>
      <c r="J4" s="108"/>
      <c r="K4" s="108"/>
      <c r="L4" s="108"/>
      <c r="M4" s="108"/>
      <c r="N4" s="108"/>
      <c r="O4" s="108"/>
      <c r="P4" s="108"/>
      <c r="Q4" s="109" t="s">
        <v>48</v>
      </c>
      <c r="R4" s="109"/>
      <c r="S4" s="109"/>
      <c r="T4" s="109"/>
      <c r="U4" s="109"/>
      <c r="V4" s="109"/>
      <c r="W4" s="109"/>
      <c r="X4" s="109"/>
      <c r="Y4" s="109"/>
      <c r="Z4" s="109"/>
      <c r="AA4" s="76"/>
      <c r="AB4" s="76"/>
      <c r="AC4" s="76"/>
      <c r="AD4" s="76"/>
      <c r="AE4" s="76"/>
      <c r="AF4" s="76"/>
      <c r="AG4" s="76"/>
      <c r="AH4" s="76"/>
      <c r="AI4" s="78"/>
      <c r="AJ4" s="72"/>
      <c r="AK4" s="72"/>
      <c r="AL4" s="72"/>
      <c r="AM4" s="72"/>
      <c r="AN4" s="72"/>
      <c r="AO4" s="72"/>
      <c r="AP4" s="72"/>
      <c r="AQ4" s="112" t="s">
        <v>34</v>
      </c>
      <c r="AR4" s="113"/>
      <c r="AS4" s="113"/>
      <c r="AT4" s="113"/>
      <c r="AU4" s="113"/>
      <c r="AV4" s="113"/>
      <c r="AW4" s="113"/>
      <c r="AX4" s="114"/>
      <c r="AY4" s="140">
        <f>MID(BT4,1,1)</f>
      </c>
      <c r="AZ4" s="104"/>
      <c r="BA4" s="104">
        <f>MID(BT4,2,1)</f>
      </c>
      <c r="BB4" s="104"/>
      <c r="BC4" s="110">
        <f>MID(BT4,3,1)</f>
      </c>
      <c r="BD4" s="111"/>
      <c r="BE4" s="110">
        <f>MID(BT4,4,1)</f>
      </c>
      <c r="BF4" s="111"/>
      <c r="BG4" s="110">
        <f>MID(BT4,5,1)</f>
      </c>
      <c r="BH4" s="111"/>
      <c r="BI4" s="104">
        <f>MID(BT4,6,1)</f>
      </c>
      <c r="BJ4" s="104"/>
      <c r="BK4" s="104">
        <f>MID(BT4,7,1)</f>
      </c>
      <c r="BL4" s="104"/>
      <c r="BM4" s="104">
        <f>MID(BT4,8,1)</f>
      </c>
      <c r="BN4" s="104"/>
      <c r="BO4" s="104">
        <f>MID(BT4,9,1)</f>
      </c>
      <c r="BP4" s="104"/>
      <c r="BQ4" s="104">
        <f>MID(BT4,10,1)</f>
      </c>
      <c r="BR4" s="105"/>
      <c r="BT4" s="137"/>
      <c r="BU4" s="138"/>
      <c r="BV4" s="138"/>
      <c r="BW4" s="138"/>
      <c r="BX4" s="138"/>
      <c r="BY4" s="138"/>
      <c r="BZ4" s="138"/>
      <c r="CA4" s="138"/>
      <c r="CB4" s="138"/>
      <c r="CC4" s="139"/>
    </row>
    <row r="5" spans="1:70" ht="24" customHeight="1">
      <c r="A5" s="79"/>
      <c r="B5" s="78" t="s">
        <v>25</v>
      </c>
      <c r="C5" s="58"/>
      <c r="D5" s="58"/>
      <c r="E5" s="58"/>
      <c r="F5" s="58"/>
      <c r="G5" s="80"/>
      <c r="H5" s="39"/>
      <c r="I5" s="119" t="s">
        <v>36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78"/>
      <c r="BR5" s="34"/>
    </row>
    <row r="6" spans="1:70" ht="24" customHeight="1">
      <c r="A6" s="79"/>
      <c r="B6" s="78"/>
      <c r="C6" s="72"/>
      <c r="D6" s="81"/>
      <c r="E6" s="81"/>
      <c r="F6" s="81"/>
      <c r="G6" s="82"/>
      <c r="H6" s="39"/>
      <c r="I6" s="150" t="s">
        <v>21</v>
      </c>
      <c r="J6" s="150"/>
      <c r="K6" s="150"/>
      <c r="L6" s="150"/>
      <c r="M6" s="150"/>
      <c r="N6" s="150"/>
      <c r="O6" s="151"/>
      <c r="P6" s="39"/>
      <c r="Q6" s="39"/>
      <c r="R6" s="115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78"/>
      <c r="BR6" s="34"/>
    </row>
    <row r="7" spans="1:70" ht="24" customHeight="1">
      <c r="A7" s="79"/>
      <c r="B7" s="78" t="s">
        <v>45</v>
      </c>
      <c r="C7" s="72"/>
      <c r="D7" s="81"/>
      <c r="E7" s="81"/>
      <c r="F7" s="81"/>
      <c r="G7" s="82"/>
      <c r="H7" s="39"/>
      <c r="I7" s="150"/>
      <c r="J7" s="150"/>
      <c r="K7" s="150"/>
      <c r="L7" s="150"/>
      <c r="M7" s="150"/>
      <c r="N7" s="150"/>
      <c r="O7" s="151"/>
      <c r="P7" s="39"/>
      <c r="Q7" s="39"/>
      <c r="R7" s="115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78"/>
      <c r="BR7" s="34"/>
    </row>
    <row r="8" spans="1:70" ht="24" customHeight="1">
      <c r="A8" s="83"/>
      <c r="B8" s="78" t="s">
        <v>46</v>
      </c>
      <c r="C8" s="72"/>
      <c r="D8" s="84"/>
      <c r="E8" s="84"/>
      <c r="F8" s="84"/>
      <c r="G8" s="85"/>
      <c r="H8" s="78"/>
      <c r="I8" s="150" t="s">
        <v>22</v>
      </c>
      <c r="J8" s="150"/>
      <c r="K8" s="150"/>
      <c r="L8" s="150"/>
      <c r="M8" s="150"/>
      <c r="N8" s="150"/>
      <c r="O8" s="151"/>
      <c r="P8" s="78"/>
      <c r="Q8" s="78"/>
      <c r="R8" s="115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78"/>
      <c r="BR8" s="34"/>
    </row>
    <row r="9" spans="1:70" ht="24" customHeight="1">
      <c r="A9" s="79"/>
      <c r="B9" s="78"/>
      <c r="C9" s="84"/>
      <c r="D9" s="84"/>
      <c r="E9" s="84"/>
      <c r="F9" s="84"/>
      <c r="G9" s="85"/>
      <c r="H9" s="39"/>
      <c r="I9" s="150"/>
      <c r="J9" s="154"/>
      <c r="K9" s="154"/>
      <c r="L9" s="154"/>
      <c r="M9" s="154"/>
      <c r="N9" s="154"/>
      <c r="O9" s="151"/>
      <c r="P9" s="39"/>
      <c r="Q9" s="39"/>
      <c r="R9" s="115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78"/>
      <c r="BR9" s="34"/>
    </row>
    <row r="10" spans="1:70" ht="24" customHeight="1">
      <c r="A10" s="79"/>
      <c r="B10" s="81"/>
      <c r="C10" s="84"/>
      <c r="D10" s="84"/>
      <c r="E10" s="84"/>
      <c r="F10" s="84"/>
      <c r="G10" s="85"/>
      <c r="H10" s="39"/>
      <c r="I10" s="150" t="s">
        <v>23</v>
      </c>
      <c r="J10" s="154"/>
      <c r="K10" s="154"/>
      <c r="L10" s="154"/>
      <c r="M10" s="154"/>
      <c r="N10" s="154"/>
      <c r="O10" s="151"/>
      <c r="P10" s="39"/>
      <c r="Q10" s="39"/>
      <c r="R10" s="115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78"/>
      <c r="BN10" s="121"/>
      <c r="BO10" s="122"/>
      <c r="BP10" s="122"/>
      <c r="BQ10" s="78"/>
      <c r="BR10" s="34"/>
    </row>
    <row r="11" spans="1:70" ht="24" customHeight="1">
      <c r="A11" s="86"/>
      <c r="B11" s="87"/>
      <c r="C11" s="87"/>
      <c r="D11" s="87"/>
      <c r="E11" s="87"/>
      <c r="F11" s="87"/>
      <c r="G11" s="88"/>
      <c r="H11" s="89"/>
      <c r="I11" s="152" t="s">
        <v>24</v>
      </c>
      <c r="J11" s="152"/>
      <c r="K11" s="152"/>
      <c r="L11" s="152"/>
      <c r="M11" s="152"/>
      <c r="N11" s="152"/>
      <c r="O11" s="153"/>
      <c r="P11" s="89"/>
      <c r="Q11" s="89"/>
      <c r="R11" s="117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87"/>
      <c r="BR11" s="88"/>
    </row>
    <row r="12" spans="1:70" ht="24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</row>
    <row r="13" spans="1:70" ht="24" customHeight="1">
      <c r="A13" s="170" t="s">
        <v>44</v>
      </c>
      <c r="B13" s="171"/>
      <c r="C13" s="171"/>
      <c r="D13" s="182" t="s">
        <v>27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83"/>
      <c r="P13" s="182" t="s">
        <v>28</v>
      </c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83"/>
      <c r="AB13" s="176" t="s">
        <v>59</v>
      </c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8"/>
      <c r="AN13" s="176" t="s">
        <v>51</v>
      </c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8"/>
      <c r="AZ13" s="186" t="s">
        <v>60</v>
      </c>
      <c r="BA13" s="187"/>
      <c r="BB13" s="187"/>
      <c r="BC13" s="187"/>
      <c r="BD13" s="187"/>
      <c r="BE13" s="187"/>
      <c r="BF13" s="188"/>
      <c r="BG13" s="186" t="s">
        <v>61</v>
      </c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8"/>
    </row>
    <row r="14" spans="1:70" ht="24" customHeight="1">
      <c r="A14" s="172"/>
      <c r="B14" s="173"/>
      <c r="C14" s="173"/>
      <c r="D14" s="112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12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B14" s="192" t="s">
        <v>54</v>
      </c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179" t="s">
        <v>26</v>
      </c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1"/>
      <c r="AZ14" s="189"/>
      <c r="BA14" s="190"/>
      <c r="BB14" s="190"/>
      <c r="BC14" s="190"/>
      <c r="BD14" s="190"/>
      <c r="BE14" s="190"/>
      <c r="BF14" s="191"/>
      <c r="BG14" s="189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1"/>
    </row>
    <row r="15" spans="1:70" ht="24" customHeight="1">
      <c r="A15" s="172"/>
      <c r="B15" s="173"/>
      <c r="C15" s="173"/>
      <c r="D15" s="16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6"/>
      <c r="P15" s="164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6"/>
      <c r="AB15" s="167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9"/>
      <c r="AN15" s="144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6"/>
      <c r="AZ15" s="144" t="s">
        <v>58</v>
      </c>
      <c r="BA15" s="145"/>
      <c r="BB15" s="145"/>
      <c r="BC15" s="145"/>
      <c r="BD15" s="145"/>
      <c r="BE15" s="145"/>
      <c r="BF15" s="146"/>
      <c r="BG15" s="147" t="s">
        <v>53</v>
      </c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9"/>
    </row>
    <row r="16" spans="1:70" ht="24" customHeight="1">
      <c r="A16" s="172"/>
      <c r="B16" s="173"/>
      <c r="C16" s="173"/>
      <c r="D16" s="125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  <c r="P16" s="125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7"/>
      <c r="AB16" s="128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30"/>
      <c r="AN16" s="101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3"/>
      <c r="AZ16" s="101" t="s">
        <v>58</v>
      </c>
      <c r="BA16" s="102"/>
      <c r="BB16" s="102"/>
      <c r="BC16" s="102"/>
      <c r="BD16" s="102"/>
      <c r="BE16" s="102"/>
      <c r="BF16" s="103"/>
      <c r="BG16" s="131" t="s">
        <v>53</v>
      </c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3"/>
    </row>
    <row r="17" spans="1:70" ht="24" customHeight="1">
      <c r="A17" s="172"/>
      <c r="B17" s="173"/>
      <c r="C17" s="173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125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7"/>
      <c r="AB17" s="128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N17" s="101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3"/>
      <c r="AZ17" s="101" t="s">
        <v>58</v>
      </c>
      <c r="BA17" s="102"/>
      <c r="BB17" s="102"/>
      <c r="BC17" s="102"/>
      <c r="BD17" s="102"/>
      <c r="BE17" s="102"/>
      <c r="BF17" s="103"/>
      <c r="BG17" s="131" t="s">
        <v>53</v>
      </c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3"/>
    </row>
    <row r="18" spans="1:70" ht="24" customHeight="1">
      <c r="A18" s="172"/>
      <c r="B18" s="173"/>
      <c r="C18" s="173"/>
      <c r="D18" s="12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8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01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3"/>
      <c r="AZ18" s="101" t="s">
        <v>58</v>
      </c>
      <c r="BA18" s="102"/>
      <c r="BB18" s="102"/>
      <c r="BC18" s="102"/>
      <c r="BD18" s="102"/>
      <c r="BE18" s="102"/>
      <c r="BF18" s="103"/>
      <c r="BG18" s="131" t="s">
        <v>53</v>
      </c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3"/>
    </row>
    <row r="19" spans="1:70" ht="24" customHeight="1">
      <c r="A19" s="172"/>
      <c r="B19" s="173"/>
      <c r="C19" s="173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  <c r="P19" s="125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7"/>
      <c r="AB19" s="128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30"/>
      <c r="AN19" s="101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3"/>
      <c r="AZ19" s="101" t="s">
        <v>58</v>
      </c>
      <c r="BA19" s="102"/>
      <c r="BB19" s="102"/>
      <c r="BC19" s="102"/>
      <c r="BD19" s="102"/>
      <c r="BE19" s="102"/>
      <c r="BF19" s="103"/>
      <c r="BG19" s="131" t="s">
        <v>53</v>
      </c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3"/>
    </row>
    <row r="20" spans="1:70" ht="24" customHeight="1">
      <c r="A20" s="172"/>
      <c r="B20" s="173"/>
      <c r="C20" s="173"/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125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7"/>
      <c r="AB20" s="128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30"/>
      <c r="AN20" s="101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3"/>
      <c r="AZ20" s="101" t="s">
        <v>58</v>
      </c>
      <c r="BA20" s="102"/>
      <c r="BB20" s="102"/>
      <c r="BC20" s="102"/>
      <c r="BD20" s="102"/>
      <c r="BE20" s="102"/>
      <c r="BF20" s="103"/>
      <c r="BG20" s="131" t="s">
        <v>53</v>
      </c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3"/>
    </row>
    <row r="21" spans="1:70" ht="24" customHeight="1">
      <c r="A21" s="172"/>
      <c r="B21" s="173"/>
      <c r="C21" s="173"/>
      <c r="D21" s="125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  <c r="P21" s="125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7"/>
      <c r="AB21" s="128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30"/>
      <c r="AN21" s="101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3"/>
      <c r="AZ21" s="101" t="s">
        <v>58</v>
      </c>
      <c r="BA21" s="102"/>
      <c r="BB21" s="102"/>
      <c r="BC21" s="102"/>
      <c r="BD21" s="102"/>
      <c r="BE21" s="102"/>
      <c r="BF21" s="103"/>
      <c r="BG21" s="131" t="s">
        <v>53</v>
      </c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3"/>
    </row>
    <row r="22" spans="1:70" ht="24" customHeight="1">
      <c r="A22" s="172"/>
      <c r="B22" s="173"/>
      <c r="C22" s="173"/>
      <c r="D22" s="12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  <c r="P22" s="125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7"/>
      <c r="AB22" s="128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30"/>
      <c r="AN22" s="101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3"/>
      <c r="AZ22" s="101" t="s">
        <v>58</v>
      </c>
      <c r="BA22" s="102"/>
      <c r="BB22" s="102"/>
      <c r="BC22" s="102"/>
      <c r="BD22" s="102"/>
      <c r="BE22" s="102"/>
      <c r="BF22" s="103"/>
      <c r="BG22" s="131" t="s">
        <v>53</v>
      </c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3"/>
    </row>
    <row r="23" spans="1:70" ht="24" customHeight="1">
      <c r="A23" s="172"/>
      <c r="B23" s="173"/>
      <c r="C23" s="173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125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7"/>
      <c r="AB23" s="128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30"/>
      <c r="AN23" s="101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/>
      <c r="AZ23" s="101" t="s">
        <v>58</v>
      </c>
      <c r="BA23" s="102"/>
      <c r="BB23" s="102"/>
      <c r="BC23" s="102"/>
      <c r="BD23" s="102"/>
      <c r="BE23" s="102"/>
      <c r="BF23" s="103"/>
      <c r="BG23" s="131" t="s">
        <v>53</v>
      </c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3"/>
    </row>
    <row r="24" spans="1:70" ht="24" customHeight="1">
      <c r="A24" s="172"/>
      <c r="B24" s="173"/>
      <c r="C24" s="173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  <c r="P24" s="125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7"/>
      <c r="AB24" s="128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30"/>
      <c r="AN24" s="101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3"/>
      <c r="AZ24" s="101" t="s">
        <v>58</v>
      </c>
      <c r="BA24" s="102"/>
      <c r="BB24" s="102"/>
      <c r="BC24" s="102"/>
      <c r="BD24" s="102"/>
      <c r="BE24" s="102"/>
      <c r="BF24" s="103"/>
      <c r="BG24" s="131" t="s">
        <v>53</v>
      </c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3"/>
    </row>
    <row r="25" spans="1:70" ht="24" customHeight="1">
      <c r="A25" s="172"/>
      <c r="B25" s="173"/>
      <c r="C25" s="173"/>
      <c r="D25" s="12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125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7"/>
      <c r="AB25" s="128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30"/>
      <c r="AN25" s="101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3"/>
      <c r="AZ25" s="101" t="s">
        <v>58</v>
      </c>
      <c r="BA25" s="102"/>
      <c r="BB25" s="102"/>
      <c r="BC25" s="102"/>
      <c r="BD25" s="102"/>
      <c r="BE25" s="102"/>
      <c r="BF25" s="103"/>
      <c r="BG25" s="131" t="s">
        <v>53</v>
      </c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3"/>
    </row>
    <row r="26" spans="1:70" ht="24" customHeight="1">
      <c r="A26" s="172"/>
      <c r="B26" s="173"/>
      <c r="C26" s="173"/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  <c r="P26" s="125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7"/>
      <c r="AB26" s="128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30"/>
      <c r="AN26" s="101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101" t="s">
        <v>58</v>
      </c>
      <c r="BA26" s="102"/>
      <c r="BB26" s="102"/>
      <c r="BC26" s="102"/>
      <c r="BD26" s="102"/>
      <c r="BE26" s="102"/>
      <c r="BF26" s="103"/>
      <c r="BG26" s="131" t="s">
        <v>53</v>
      </c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3"/>
    </row>
    <row r="27" spans="1:70" ht="24" customHeight="1">
      <c r="A27" s="172"/>
      <c r="B27" s="173"/>
      <c r="C27" s="173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7"/>
      <c r="P27" s="125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7"/>
      <c r="AB27" s="128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  <c r="AN27" s="101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3"/>
      <c r="AZ27" s="101" t="s">
        <v>58</v>
      </c>
      <c r="BA27" s="102"/>
      <c r="BB27" s="102"/>
      <c r="BC27" s="102"/>
      <c r="BD27" s="102"/>
      <c r="BE27" s="102"/>
      <c r="BF27" s="103"/>
      <c r="BG27" s="131" t="s">
        <v>53</v>
      </c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3"/>
    </row>
    <row r="28" spans="1:70" ht="24" customHeight="1">
      <c r="A28" s="172"/>
      <c r="B28" s="173"/>
      <c r="C28" s="173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7"/>
      <c r="P28" s="125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7"/>
      <c r="AB28" s="128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30"/>
      <c r="AN28" s="101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3"/>
      <c r="AZ28" s="101" t="s">
        <v>58</v>
      </c>
      <c r="BA28" s="102"/>
      <c r="BB28" s="102"/>
      <c r="BC28" s="102"/>
      <c r="BD28" s="102"/>
      <c r="BE28" s="102"/>
      <c r="BF28" s="103"/>
      <c r="BG28" s="131" t="s">
        <v>53</v>
      </c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3"/>
    </row>
    <row r="29" spans="1:70" ht="24" customHeight="1" thickBot="1">
      <c r="A29" s="174"/>
      <c r="B29" s="175"/>
      <c r="C29" s="175"/>
      <c r="D29" s="212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4"/>
      <c r="P29" s="212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4"/>
      <c r="AB29" s="193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5"/>
      <c r="AN29" s="196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8"/>
      <c r="AZ29" s="202" t="s">
        <v>58</v>
      </c>
      <c r="BA29" s="203"/>
      <c r="BB29" s="203"/>
      <c r="BC29" s="203"/>
      <c r="BD29" s="203"/>
      <c r="BE29" s="203"/>
      <c r="BF29" s="204"/>
      <c r="BG29" s="199" t="s">
        <v>53</v>
      </c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1"/>
    </row>
    <row r="30" spans="1:70" ht="9" customHeight="1">
      <c r="A30" s="155" t="s">
        <v>47</v>
      </c>
      <c r="B30" s="156"/>
      <c r="C30" s="157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69"/>
      <c r="Q30" s="38"/>
      <c r="R30" s="67"/>
      <c r="S30" s="67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92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4"/>
      <c r="AV30" s="60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2"/>
    </row>
    <row r="31" spans="1:70" ht="24" customHeight="1">
      <c r="A31" s="158"/>
      <c r="B31" s="159"/>
      <c r="C31" s="160"/>
      <c r="D31" s="206" t="s">
        <v>52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8"/>
      <c r="P31" s="95"/>
      <c r="Q31" s="58"/>
      <c r="R31" s="123">
        <f>IF(COUNTA(P15:AA29)=0,"",COUNTA(P15:AA29))</f>
      </c>
      <c r="S31" s="123"/>
      <c r="T31" s="123"/>
      <c r="U31" s="123"/>
      <c r="V31" s="123"/>
      <c r="W31" s="123"/>
      <c r="X31" s="123"/>
      <c r="Y31" s="123"/>
      <c r="Z31" s="123"/>
      <c r="AA31" s="123"/>
      <c r="AB31" s="121" t="s">
        <v>20</v>
      </c>
      <c r="AC31" s="121"/>
      <c r="AD31" s="39"/>
      <c r="AE31" s="58"/>
      <c r="AF31" s="141" t="s">
        <v>18</v>
      </c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3"/>
      <c r="AV31" s="40"/>
      <c r="AW31" s="59"/>
      <c r="AX31" s="123">
        <f>IF(R31="","",R31*2000)</f>
      </c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1" t="s">
        <v>19</v>
      </c>
      <c r="BP31" s="121"/>
      <c r="BQ31" s="41"/>
      <c r="BR31" s="63"/>
    </row>
    <row r="32" spans="1:70" ht="24" customHeight="1">
      <c r="A32" s="158"/>
      <c r="B32" s="159"/>
      <c r="C32" s="160"/>
      <c r="D32" s="209" t="s">
        <v>55</v>
      </c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96"/>
      <c r="Q32" s="58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1"/>
      <c r="AC32" s="121"/>
      <c r="AD32" s="39"/>
      <c r="AE32" s="58"/>
      <c r="AF32" s="134" t="s">
        <v>56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6"/>
      <c r="AV32" s="40"/>
      <c r="AW32" s="59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1"/>
      <c r="BP32" s="121"/>
      <c r="BQ32" s="41"/>
      <c r="BR32" s="63"/>
    </row>
    <row r="33" spans="1:70" ht="9" customHeight="1" thickBot="1">
      <c r="A33" s="161"/>
      <c r="B33" s="162"/>
      <c r="C33" s="163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70"/>
      <c r="Q33" s="42"/>
      <c r="R33" s="68"/>
      <c r="S33" s="68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97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9"/>
      <c r="AV33" s="64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6"/>
    </row>
    <row r="34" spans="1:70" ht="9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</row>
    <row r="35" spans="1:70" s="52" customFormat="1" ht="54.75" customHeight="1">
      <c r="A35" s="100"/>
      <c r="B35" s="205" t="s">
        <v>62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100"/>
    </row>
    <row r="36" spans="1:70" ht="13.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</row>
  </sheetData>
  <sheetProtection/>
  <mergeCells count="139">
    <mergeCell ref="B35:BQ35"/>
    <mergeCell ref="D31:O31"/>
    <mergeCell ref="D32:O32"/>
    <mergeCell ref="D28:O28"/>
    <mergeCell ref="P28:AA28"/>
    <mergeCell ref="AB28:AM28"/>
    <mergeCell ref="AN28:AY28"/>
    <mergeCell ref="BG28:BR28"/>
    <mergeCell ref="D29:O29"/>
    <mergeCell ref="P29:AA29"/>
    <mergeCell ref="AB29:AM29"/>
    <mergeCell ref="AN29:AY29"/>
    <mergeCell ref="BG29:BR29"/>
    <mergeCell ref="P26:AA26"/>
    <mergeCell ref="AB26:AM26"/>
    <mergeCell ref="AN26:AY26"/>
    <mergeCell ref="BG26:BR26"/>
    <mergeCell ref="AZ28:BF28"/>
    <mergeCell ref="AZ29:BF29"/>
    <mergeCell ref="D27:O27"/>
    <mergeCell ref="P27:AA27"/>
    <mergeCell ref="AB27:AM27"/>
    <mergeCell ref="AN27:AY27"/>
    <mergeCell ref="BG27:BR27"/>
    <mergeCell ref="AZ26:BF26"/>
    <mergeCell ref="AN13:AY13"/>
    <mergeCell ref="AN14:AY14"/>
    <mergeCell ref="D13:O14"/>
    <mergeCell ref="P13:AA14"/>
    <mergeCell ref="BG13:BR14"/>
    <mergeCell ref="AB13:AM13"/>
    <mergeCell ref="AB14:AM14"/>
    <mergeCell ref="AZ13:BF14"/>
    <mergeCell ref="A30:C33"/>
    <mergeCell ref="D15:O15"/>
    <mergeCell ref="P15:AA15"/>
    <mergeCell ref="AB15:AM15"/>
    <mergeCell ref="R31:AA32"/>
    <mergeCell ref="D16:O16"/>
    <mergeCell ref="A13:C29"/>
    <mergeCell ref="D17:O17"/>
    <mergeCell ref="D18:O18"/>
    <mergeCell ref="P18:AA18"/>
    <mergeCell ref="I6:O6"/>
    <mergeCell ref="I7:O7"/>
    <mergeCell ref="I8:O8"/>
    <mergeCell ref="I11:O11"/>
    <mergeCell ref="I9:O9"/>
    <mergeCell ref="I10:O10"/>
    <mergeCell ref="AB18:AM18"/>
    <mergeCell ref="AN18:AY18"/>
    <mergeCell ref="AN15:AY15"/>
    <mergeCell ref="BG15:BR15"/>
    <mergeCell ref="P16:AA16"/>
    <mergeCell ref="AB16:AM16"/>
    <mergeCell ref="AN16:AY16"/>
    <mergeCell ref="BG16:BR16"/>
    <mergeCell ref="AZ15:BF15"/>
    <mergeCell ref="AZ16:BF16"/>
    <mergeCell ref="R7:BP7"/>
    <mergeCell ref="AF31:AU31"/>
    <mergeCell ref="BG18:BR18"/>
    <mergeCell ref="P19:AA19"/>
    <mergeCell ref="AB19:AM19"/>
    <mergeCell ref="AN19:AY19"/>
    <mergeCell ref="P17:AA17"/>
    <mergeCell ref="AB17:AM17"/>
    <mergeCell ref="AN17:AY17"/>
    <mergeCell ref="BG17:BR17"/>
    <mergeCell ref="BT4:CC4"/>
    <mergeCell ref="D19:O19"/>
    <mergeCell ref="BG19:BR19"/>
    <mergeCell ref="D20:O20"/>
    <mergeCell ref="P20:AA20"/>
    <mergeCell ref="AB20:AM20"/>
    <mergeCell ref="AN20:AY20"/>
    <mergeCell ref="BG20:BR20"/>
    <mergeCell ref="AY4:AZ4"/>
    <mergeCell ref="BA4:BB4"/>
    <mergeCell ref="D21:O21"/>
    <mergeCell ref="P21:AA21"/>
    <mergeCell ref="AB21:AM21"/>
    <mergeCell ref="AN21:AY21"/>
    <mergeCell ref="BG21:BR21"/>
    <mergeCell ref="D22:O22"/>
    <mergeCell ref="P22:AA22"/>
    <mergeCell ref="AB22:AM22"/>
    <mergeCell ref="AN22:AY22"/>
    <mergeCell ref="BG22:BR22"/>
    <mergeCell ref="D23:O23"/>
    <mergeCell ref="P23:AA23"/>
    <mergeCell ref="AB23:AM23"/>
    <mergeCell ref="AN23:AY23"/>
    <mergeCell ref="BG23:BR23"/>
    <mergeCell ref="D24:O24"/>
    <mergeCell ref="P24:AA24"/>
    <mergeCell ref="AB24:AM24"/>
    <mergeCell ref="AN24:AY24"/>
    <mergeCell ref="BG24:BR24"/>
    <mergeCell ref="BO31:BP32"/>
    <mergeCell ref="AB31:AC32"/>
    <mergeCell ref="AX31:BN32"/>
    <mergeCell ref="D25:O25"/>
    <mergeCell ref="P25:AA25"/>
    <mergeCell ref="AB25:AM25"/>
    <mergeCell ref="AN25:AY25"/>
    <mergeCell ref="BG25:BR25"/>
    <mergeCell ref="D26:O26"/>
    <mergeCell ref="AF32:AU32"/>
    <mergeCell ref="R10:BL10"/>
    <mergeCell ref="R9:BP9"/>
    <mergeCell ref="R11:BP11"/>
    <mergeCell ref="I5:BP5"/>
    <mergeCell ref="BI4:BJ4"/>
    <mergeCell ref="BK4:BL4"/>
    <mergeCell ref="BM4:BN4"/>
    <mergeCell ref="BN10:BP10"/>
    <mergeCell ref="R8:BP8"/>
    <mergeCell ref="R6:BP6"/>
    <mergeCell ref="BO4:BP4"/>
    <mergeCell ref="BQ4:BR4"/>
    <mergeCell ref="A1:M1"/>
    <mergeCell ref="A2:BR2"/>
    <mergeCell ref="I4:P4"/>
    <mergeCell ref="Q4:Z4"/>
    <mergeCell ref="BC4:BD4"/>
    <mergeCell ref="BE4:BF4"/>
    <mergeCell ref="BG4:BH4"/>
    <mergeCell ref="AQ4:AX4"/>
    <mergeCell ref="AZ17:BF17"/>
    <mergeCell ref="AZ18:BF18"/>
    <mergeCell ref="AZ19:BF19"/>
    <mergeCell ref="AZ27:BF27"/>
    <mergeCell ref="AZ20:BF20"/>
    <mergeCell ref="AZ21:BF21"/>
    <mergeCell ref="AZ22:BF22"/>
    <mergeCell ref="AZ23:BF23"/>
    <mergeCell ref="AZ24:BF24"/>
    <mergeCell ref="AZ25:BF2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42"/>
  <sheetViews>
    <sheetView view="pageBreakPreview" zoomScaleSheetLayoutView="100" zoomScalePageLayoutView="0" workbookViewId="0" topLeftCell="A1">
      <selection activeCell="T13" sqref="T13"/>
    </sheetView>
  </sheetViews>
  <sheetFormatPr defaultColWidth="9.00390625" defaultRowHeight="21" customHeight="1"/>
  <cols>
    <col min="1" max="1" width="3.75390625" style="1" customWidth="1"/>
    <col min="2" max="15" width="5.625" style="1" customWidth="1"/>
    <col min="16" max="17" width="3.50390625" style="1" customWidth="1"/>
    <col min="18" max="18" width="5.625" style="1" customWidth="1"/>
    <col min="19" max="16384" width="9.00390625" style="1" customWidth="1"/>
  </cols>
  <sheetData>
    <row r="1" ht="6.75" customHeight="1"/>
    <row r="2" spans="1:9" ht="26.25" customHeight="1">
      <c r="A2" s="52" t="s">
        <v>38</v>
      </c>
      <c r="E2" s="53"/>
      <c r="F2" s="53"/>
      <c r="G2" s="53"/>
      <c r="I2" s="53" t="s">
        <v>39</v>
      </c>
    </row>
    <row r="3" ht="6" customHeight="1"/>
    <row r="4" spans="1:17" ht="6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7" ht="16.5" customHeight="1">
      <c r="A5" s="16"/>
      <c r="B5" s="5"/>
      <c r="C5" s="5"/>
      <c r="D5" s="5"/>
      <c r="E5" s="5"/>
      <c r="F5" s="5"/>
      <c r="G5" s="5"/>
      <c r="H5" s="5"/>
      <c r="I5" s="5"/>
      <c r="J5" s="5"/>
      <c r="K5" s="218" t="s">
        <v>63</v>
      </c>
      <c r="L5" s="219"/>
      <c r="M5" s="219"/>
      <c r="N5" s="219"/>
      <c r="O5" s="219"/>
      <c r="P5" s="219"/>
      <c r="Q5" s="17"/>
    </row>
    <row r="6" spans="1:17" ht="9" customHeight="1">
      <c r="A6" s="1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</row>
    <row r="7" spans="1:17" ht="18" customHeight="1">
      <c r="A7" s="16"/>
      <c r="B7" s="5"/>
      <c r="C7" s="5"/>
      <c r="D7" s="5"/>
      <c r="E7" s="5"/>
      <c r="F7" s="5"/>
      <c r="G7" s="5"/>
      <c r="H7" s="5"/>
      <c r="I7" s="5"/>
      <c r="J7" s="5"/>
      <c r="K7" s="225" t="s">
        <v>31</v>
      </c>
      <c r="L7" s="225"/>
      <c r="M7" s="220"/>
      <c r="N7" s="220"/>
      <c r="O7" s="220"/>
      <c r="P7" s="219"/>
      <c r="Q7" s="17"/>
    </row>
    <row r="8" spans="1:17" ht="21" customHeight="1">
      <c r="A8" s="1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7"/>
    </row>
    <row r="9" spans="1:17" ht="21" customHeight="1">
      <c r="A9" s="16"/>
      <c r="B9" s="3" t="s">
        <v>57</v>
      </c>
      <c r="C9" s="5"/>
      <c r="D9" s="30"/>
      <c r="E9" s="30"/>
      <c r="F9" s="30"/>
      <c r="G9" s="30"/>
      <c r="H9" s="18"/>
      <c r="I9" s="6"/>
      <c r="J9" s="5"/>
      <c r="K9" s="5"/>
      <c r="L9" s="5"/>
      <c r="M9" s="5"/>
      <c r="N9" s="5"/>
      <c r="O9" s="5"/>
      <c r="P9" s="5"/>
      <c r="Q9" s="17"/>
    </row>
    <row r="10" spans="1:17" ht="9" customHeight="1">
      <c r="A10" s="1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7"/>
    </row>
    <row r="11" spans="1:17" ht="24" customHeight="1">
      <c r="A11" s="8"/>
      <c r="B11" s="2"/>
      <c r="C11" s="2"/>
      <c r="D11" s="2"/>
      <c r="E11" s="2"/>
      <c r="F11" s="2"/>
      <c r="G11" s="2"/>
      <c r="H11" s="14" t="s">
        <v>3</v>
      </c>
      <c r="I11" s="226">
        <f>'申請書'!R6</f>
        <v>0</v>
      </c>
      <c r="J11" s="227"/>
      <c r="K11" s="227"/>
      <c r="L11" s="227"/>
      <c r="M11" s="227"/>
      <c r="N11" s="227"/>
      <c r="O11" s="227"/>
      <c r="P11" s="219"/>
      <c r="Q11" s="17"/>
    </row>
    <row r="12" spans="1:17" ht="24" customHeight="1">
      <c r="A12" s="8"/>
      <c r="B12" s="2"/>
      <c r="C12" s="2"/>
      <c r="D12" s="2"/>
      <c r="E12" s="2"/>
      <c r="F12" s="2"/>
      <c r="G12" s="2"/>
      <c r="H12" s="3"/>
      <c r="I12" s="226">
        <f>'申請書'!R7</f>
        <v>0</v>
      </c>
      <c r="J12" s="227"/>
      <c r="K12" s="227"/>
      <c r="L12" s="227"/>
      <c r="M12" s="227"/>
      <c r="N12" s="227"/>
      <c r="O12" s="227"/>
      <c r="P12" s="219"/>
      <c r="Q12" s="17"/>
    </row>
    <row r="13" spans="1:63" ht="24" customHeight="1">
      <c r="A13" s="31"/>
      <c r="B13" s="32"/>
      <c r="C13" s="32"/>
      <c r="D13" s="32"/>
      <c r="E13" s="32"/>
      <c r="F13" s="32"/>
      <c r="G13" s="32"/>
      <c r="H13" s="36"/>
      <c r="I13" s="226">
        <f>'申請書'!R8</f>
        <v>0</v>
      </c>
      <c r="J13" s="227"/>
      <c r="K13" s="227"/>
      <c r="L13" s="227"/>
      <c r="M13" s="227"/>
      <c r="N13" s="227"/>
      <c r="O13" s="227"/>
      <c r="P13" s="219"/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</row>
    <row r="14" spans="1:63" ht="24" customHeight="1">
      <c r="A14" s="31"/>
      <c r="B14" s="32"/>
      <c r="C14" s="32"/>
      <c r="D14" s="32"/>
      <c r="E14" s="32"/>
      <c r="F14" s="32"/>
      <c r="G14" s="32"/>
      <c r="H14" s="36" t="s">
        <v>17</v>
      </c>
      <c r="I14" s="226">
        <f>'申請書'!R9</f>
        <v>0</v>
      </c>
      <c r="J14" s="227"/>
      <c r="K14" s="227"/>
      <c r="L14" s="227"/>
      <c r="M14" s="227"/>
      <c r="N14" s="227"/>
      <c r="O14" s="227"/>
      <c r="P14" s="219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</row>
    <row r="15" spans="1:63" ht="24" customHeight="1">
      <c r="A15" s="31"/>
      <c r="B15" s="32"/>
      <c r="C15" s="32"/>
      <c r="D15" s="32"/>
      <c r="E15" s="32"/>
      <c r="F15" s="32"/>
      <c r="G15" s="32"/>
      <c r="H15" s="33"/>
      <c r="I15" s="226">
        <f>'申請書'!R10</f>
        <v>0</v>
      </c>
      <c r="J15" s="227"/>
      <c r="K15" s="227"/>
      <c r="L15" s="227"/>
      <c r="M15" s="227"/>
      <c r="N15" s="227"/>
      <c r="O15" s="227"/>
      <c r="P15" s="36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</row>
    <row r="16" spans="1:17" ht="9" customHeight="1">
      <c r="A16" s="8"/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2"/>
      <c r="Q16" s="17"/>
    </row>
    <row r="17" spans="1:17" ht="21" customHeight="1">
      <c r="A17" s="8"/>
      <c r="B17" s="2"/>
      <c r="C17" s="2"/>
      <c r="D17" s="2"/>
      <c r="E17" s="2"/>
      <c r="F17" s="2"/>
      <c r="G17" s="2"/>
      <c r="H17" s="7" t="s">
        <v>4</v>
      </c>
      <c r="I17" s="3"/>
      <c r="J17" s="3"/>
      <c r="K17" s="3"/>
      <c r="L17" s="3"/>
      <c r="M17" s="3"/>
      <c r="N17" s="3"/>
      <c r="O17" s="3"/>
      <c r="P17" s="2"/>
      <c r="Q17" s="17"/>
    </row>
    <row r="18" spans="1:17" ht="15.75" customHeight="1">
      <c r="A18" s="8"/>
      <c r="B18" s="2"/>
      <c r="C18" s="2"/>
      <c r="D18" s="2"/>
      <c r="E18" s="2"/>
      <c r="F18" s="2"/>
      <c r="G18" s="2"/>
      <c r="H18" s="10" t="s">
        <v>5</v>
      </c>
      <c r="I18" s="11"/>
      <c r="J18" s="11"/>
      <c r="K18" s="254" t="s">
        <v>41</v>
      </c>
      <c r="L18" s="255"/>
      <c r="M18" s="11"/>
      <c r="N18" s="12"/>
      <c r="O18" s="257" t="s">
        <v>42</v>
      </c>
      <c r="P18" s="258"/>
      <c r="Q18" s="17"/>
    </row>
    <row r="19" spans="1:17" ht="24" customHeight="1">
      <c r="A19" s="8"/>
      <c r="B19" s="2"/>
      <c r="C19" s="2"/>
      <c r="D19" s="2"/>
      <c r="E19" s="2"/>
      <c r="F19" s="2"/>
      <c r="G19" s="2"/>
      <c r="H19" s="28"/>
      <c r="I19" s="265"/>
      <c r="J19" s="266"/>
      <c r="K19" s="256"/>
      <c r="L19" s="256"/>
      <c r="M19" s="265"/>
      <c r="N19" s="266"/>
      <c r="O19" s="256"/>
      <c r="P19" s="259"/>
      <c r="Q19" s="17"/>
    </row>
    <row r="20" spans="1:17" ht="13.5" customHeight="1">
      <c r="A20" s="8"/>
      <c r="B20" s="2"/>
      <c r="C20" s="2"/>
      <c r="D20" s="2"/>
      <c r="E20" s="2"/>
      <c r="F20" s="2"/>
      <c r="G20" s="2"/>
      <c r="H20" s="250" t="s">
        <v>29</v>
      </c>
      <c r="I20" s="251"/>
      <c r="J20" s="222"/>
      <c r="K20" s="223"/>
      <c r="L20" s="223"/>
      <c r="M20" s="223"/>
      <c r="N20" s="223"/>
      <c r="O20" s="223"/>
      <c r="P20" s="224"/>
      <c r="Q20" s="17"/>
    </row>
    <row r="21" spans="1:17" ht="13.5" customHeight="1">
      <c r="A21" s="8"/>
      <c r="B21" s="2"/>
      <c r="C21" s="2"/>
      <c r="D21" s="2"/>
      <c r="E21" s="2"/>
      <c r="F21" s="2"/>
      <c r="G21" s="2"/>
      <c r="H21" s="252"/>
      <c r="I21" s="253"/>
      <c r="J21" s="262"/>
      <c r="K21" s="263"/>
      <c r="L21" s="263"/>
      <c r="M21" s="263"/>
      <c r="N21" s="263"/>
      <c r="O21" s="263"/>
      <c r="P21" s="264"/>
      <c r="Q21" s="17"/>
    </row>
    <row r="22" spans="1:17" ht="13.5" customHeight="1">
      <c r="A22" s="8"/>
      <c r="B22" s="2"/>
      <c r="C22" s="2"/>
      <c r="D22" s="2"/>
      <c r="E22" s="2"/>
      <c r="F22" s="2"/>
      <c r="G22" s="2"/>
      <c r="H22" s="248"/>
      <c r="I22" s="249"/>
      <c r="J22" s="234"/>
      <c r="K22" s="235"/>
      <c r="L22" s="235"/>
      <c r="M22" s="235"/>
      <c r="N22" s="235"/>
      <c r="O22" s="235"/>
      <c r="P22" s="236"/>
      <c r="Q22" s="17"/>
    </row>
    <row r="23" spans="1:17" ht="18" customHeight="1">
      <c r="A23" s="8"/>
      <c r="B23" s="2"/>
      <c r="C23" s="2"/>
      <c r="D23" s="2"/>
      <c r="E23" s="2"/>
      <c r="F23" s="2"/>
      <c r="G23" s="2"/>
      <c r="H23" s="246" t="s">
        <v>30</v>
      </c>
      <c r="I23" s="247"/>
      <c r="J23" s="237"/>
      <c r="K23" s="238"/>
      <c r="L23" s="238"/>
      <c r="M23" s="238"/>
      <c r="N23" s="238"/>
      <c r="O23" s="238"/>
      <c r="P23" s="239"/>
      <c r="Q23" s="17"/>
    </row>
    <row r="24" spans="1:17" ht="18" customHeight="1">
      <c r="A24" s="8"/>
      <c r="B24" s="2"/>
      <c r="C24" s="2"/>
      <c r="D24" s="2"/>
      <c r="E24" s="2"/>
      <c r="F24" s="2"/>
      <c r="G24" s="2"/>
      <c r="H24" s="246"/>
      <c r="I24" s="247"/>
      <c r="J24" s="240"/>
      <c r="K24" s="241"/>
      <c r="L24" s="241"/>
      <c r="M24" s="241"/>
      <c r="N24" s="241"/>
      <c r="O24" s="241"/>
      <c r="P24" s="242"/>
      <c r="Q24" s="17"/>
    </row>
    <row r="25" spans="1:17" ht="18" customHeight="1">
      <c r="A25" s="8"/>
      <c r="B25" s="2"/>
      <c r="C25" s="2"/>
      <c r="D25" s="2"/>
      <c r="E25" s="2"/>
      <c r="F25" s="2"/>
      <c r="G25" s="2"/>
      <c r="H25" s="248"/>
      <c r="I25" s="249"/>
      <c r="J25" s="243"/>
      <c r="K25" s="244"/>
      <c r="L25" s="244"/>
      <c r="M25" s="244"/>
      <c r="N25" s="244"/>
      <c r="O25" s="244"/>
      <c r="P25" s="245"/>
      <c r="Q25" s="17"/>
    </row>
    <row r="26" spans="1:17" ht="25.5" customHeight="1">
      <c r="A26" s="9"/>
      <c r="B26" s="3" t="s">
        <v>1</v>
      </c>
      <c r="C26" s="3"/>
      <c r="D26" s="3"/>
      <c r="E26" s="3"/>
      <c r="F26" s="3"/>
      <c r="G26" s="3"/>
      <c r="H26" s="49" t="s">
        <v>35</v>
      </c>
      <c r="I26" s="50"/>
      <c r="J26" s="50"/>
      <c r="K26" s="51"/>
      <c r="L26" s="13" t="s">
        <v>0</v>
      </c>
      <c r="M26" s="260"/>
      <c r="N26" s="260"/>
      <c r="O26" s="261"/>
      <c r="P26" s="57" t="s">
        <v>40</v>
      </c>
      <c r="Q26" s="17"/>
    </row>
    <row r="27" spans="1:17" ht="6.75" customHeight="1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7"/>
    </row>
    <row r="28" spans="1:17" ht="12" customHeight="1">
      <c r="A28" s="228" t="s">
        <v>10</v>
      </c>
      <c r="B28" s="229"/>
      <c r="C28" s="19"/>
      <c r="D28" s="24" t="s">
        <v>11</v>
      </c>
      <c r="E28" s="25" t="s">
        <v>12</v>
      </c>
      <c r="F28" s="24" t="s">
        <v>13</v>
      </c>
      <c r="G28" s="26" t="s">
        <v>6</v>
      </c>
      <c r="H28" s="25" t="s">
        <v>7</v>
      </c>
      <c r="I28" s="24" t="s">
        <v>8</v>
      </c>
      <c r="J28" s="26" t="s">
        <v>14</v>
      </c>
      <c r="K28" s="25" t="s">
        <v>15</v>
      </c>
      <c r="L28" s="27" t="s">
        <v>9</v>
      </c>
      <c r="M28" s="229" t="s">
        <v>2</v>
      </c>
      <c r="N28" s="229"/>
      <c r="O28" s="229"/>
      <c r="P28" s="229"/>
      <c r="Q28" s="232"/>
    </row>
    <row r="29" spans="1:21" ht="50.25" customHeight="1">
      <c r="A29" s="230"/>
      <c r="B29" s="231"/>
      <c r="C29" s="45"/>
      <c r="D29" s="46"/>
      <c r="E29" s="47"/>
      <c r="F29" s="46"/>
      <c r="G29" s="47">
        <f>IF(T29="","",IF(T29&lt;10000,"","\"))</f>
      </c>
      <c r="H29" s="47">
        <f>IF(T29="","",IF(T29&lt;10000,"\",INT(T29/10000)))</f>
      </c>
      <c r="I29" s="46">
        <f>IF(T29="","",INT(MOD(T29,10000)/1000))</f>
      </c>
      <c r="J29" s="48">
        <f>IF(T29="","",INT(MOD(T29,1000)/100))</f>
      </c>
      <c r="K29" s="47">
        <f>IF(T29="","",INT(MOD(T29,100)/10))</f>
      </c>
      <c r="L29" s="44">
        <f>IF(T29="","",MOD(T29,10))</f>
      </c>
      <c r="M29" s="231"/>
      <c r="N29" s="231"/>
      <c r="O29" s="231"/>
      <c r="P29" s="231"/>
      <c r="Q29" s="233"/>
      <c r="S29" s="1" t="s">
        <v>33</v>
      </c>
      <c r="T29" s="43">
        <f>'申請書'!AX31</f>
      </c>
      <c r="U29" s="1" t="s">
        <v>19</v>
      </c>
    </row>
    <row r="30" spans="1:17" ht="19.5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7"/>
    </row>
    <row r="31" spans="1:17" s="4" customFormat="1" ht="24.75" customHeight="1">
      <c r="A31" s="9"/>
      <c r="B31" s="21" t="s">
        <v>16</v>
      </c>
      <c r="C31" s="15" t="s">
        <v>43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7"/>
    </row>
    <row r="32" spans="1:17" s="4" customFormat="1" ht="24.75" customHeight="1">
      <c r="A32" s="16"/>
      <c r="B32" s="20"/>
      <c r="C32" s="221"/>
      <c r="D32" s="221"/>
      <c r="E32" s="221"/>
      <c r="F32" s="215"/>
      <c r="G32" s="215"/>
      <c r="H32" s="216"/>
      <c r="I32" s="217"/>
      <c r="J32" s="217"/>
      <c r="K32" s="217"/>
      <c r="L32" s="20"/>
      <c r="M32" s="20"/>
      <c r="N32" s="20"/>
      <c r="O32" s="20"/>
      <c r="P32" s="20"/>
      <c r="Q32" s="17"/>
    </row>
    <row r="33" spans="1:17" s="4" customFormat="1" ht="24.75" customHeight="1">
      <c r="A33" s="16"/>
      <c r="B33" s="21"/>
      <c r="C33" s="221"/>
      <c r="D33" s="221"/>
      <c r="E33" s="221"/>
      <c r="F33" s="215"/>
      <c r="G33" s="215"/>
      <c r="H33" s="216"/>
      <c r="I33" s="217"/>
      <c r="J33" s="217"/>
      <c r="K33" s="217"/>
      <c r="L33" s="21"/>
      <c r="M33" s="21"/>
      <c r="N33" s="21"/>
      <c r="O33" s="21"/>
      <c r="P33" s="20"/>
      <c r="Q33" s="17"/>
    </row>
    <row r="34" spans="1:17" s="4" customFormat="1" ht="24.75" customHeight="1">
      <c r="A34" s="16"/>
      <c r="B34" s="20"/>
      <c r="C34" s="221"/>
      <c r="D34" s="221"/>
      <c r="E34" s="221"/>
      <c r="F34" s="215"/>
      <c r="G34" s="215"/>
      <c r="H34" s="216"/>
      <c r="I34" s="217"/>
      <c r="J34" s="217"/>
      <c r="K34" s="217"/>
      <c r="L34" s="29"/>
      <c r="M34" s="20"/>
      <c r="N34" s="20"/>
      <c r="O34" s="20"/>
      <c r="P34" s="20"/>
      <c r="Q34" s="17"/>
    </row>
    <row r="35" spans="1:17" s="4" customFormat="1" ht="24.75" customHeight="1">
      <c r="A35" s="16"/>
      <c r="B35" s="20"/>
      <c r="C35" s="221"/>
      <c r="D35" s="221"/>
      <c r="E35" s="221"/>
      <c r="F35" s="215"/>
      <c r="G35" s="215"/>
      <c r="H35" s="216"/>
      <c r="I35" s="217"/>
      <c r="J35" s="217"/>
      <c r="K35" s="217"/>
      <c r="L35" s="20"/>
      <c r="M35" s="20"/>
      <c r="N35" s="20"/>
      <c r="O35" s="20"/>
      <c r="P35" s="20"/>
      <c r="Q35" s="17"/>
    </row>
    <row r="36" spans="1:17" s="4" customFormat="1" ht="24.75" customHeight="1">
      <c r="A36" s="16"/>
      <c r="B36" s="20"/>
      <c r="C36" s="221"/>
      <c r="D36" s="221"/>
      <c r="E36" s="221"/>
      <c r="F36" s="215"/>
      <c r="G36" s="215"/>
      <c r="H36" s="216"/>
      <c r="I36" s="217"/>
      <c r="J36" s="217"/>
      <c r="K36" s="217"/>
      <c r="L36" s="20"/>
      <c r="M36" s="20"/>
      <c r="N36" s="20"/>
      <c r="O36" s="20"/>
      <c r="P36" s="20"/>
      <c r="Q36" s="17"/>
    </row>
    <row r="37" spans="1:17" s="4" customFormat="1" ht="24.75" customHeight="1">
      <c r="A37" s="16"/>
      <c r="B37" s="20"/>
      <c r="C37" s="221"/>
      <c r="D37" s="221"/>
      <c r="E37" s="221"/>
      <c r="F37" s="215"/>
      <c r="G37" s="215"/>
      <c r="H37" s="216"/>
      <c r="I37" s="217"/>
      <c r="J37" s="217"/>
      <c r="K37" s="217"/>
      <c r="L37" s="20"/>
      <c r="M37" s="20"/>
      <c r="N37" s="20"/>
      <c r="O37" s="20"/>
      <c r="P37" s="20"/>
      <c r="Q37" s="17"/>
    </row>
    <row r="38" spans="1:17" s="4" customFormat="1" ht="24.75" customHeight="1">
      <c r="A38" s="16"/>
      <c r="B38" s="20"/>
      <c r="C38" s="221"/>
      <c r="D38" s="221"/>
      <c r="E38" s="221"/>
      <c r="F38" s="215"/>
      <c r="G38" s="215"/>
      <c r="H38" s="216"/>
      <c r="I38" s="217"/>
      <c r="J38" s="217"/>
      <c r="K38" s="217"/>
      <c r="L38" s="20"/>
      <c r="M38" s="20"/>
      <c r="N38" s="20"/>
      <c r="O38" s="20"/>
      <c r="P38" s="20"/>
      <c r="Q38" s="17"/>
    </row>
    <row r="39" spans="1:17" s="4" customFormat="1" ht="24.75" customHeight="1">
      <c r="A39" s="16"/>
      <c r="B39" s="20"/>
      <c r="C39" s="221"/>
      <c r="D39" s="221"/>
      <c r="E39" s="221"/>
      <c r="F39" s="215"/>
      <c r="G39" s="215"/>
      <c r="H39" s="216"/>
      <c r="I39" s="217"/>
      <c r="J39" s="217"/>
      <c r="K39" s="217"/>
      <c r="L39" s="20"/>
      <c r="M39" s="20"/>
      <c r="N39" s="20"/>
      <c r="O39" s="20"/>
      <c r="P39" s="20"/>
      <c r="Q39" s="17"/>
    </row>
    <row r="40" spans="1:17" s="4" customFormat="1" ht="24.75" customHeight="1">
      <c r="A40" s="16"/>
      <c r="B40" s="20"/>
      <c r="C40" s="221"/>
      <c r="D40" s="221"/>
      <c r="E40" s="221"/>
      <c r="F40" s="215"/>
      <c r="G40" s="215"/>
      <c r="H40" s="216"/>
      <c r="I40" s="217"/>
      <c r="J40" s="217"/>
      <c r="K40" s="217"/>
      <c r="L40" s="20"/>
      <c r="M40" s="20"/>
      <c r="N40" s="20"/>
      <c r="O40" s="20"/>
      <c r="P40" s="20"/>
      <c r="Q40" s="17"/>
    </row>
    <row r="41" spans="1:17" s="4" customFormat="1" ht="24.75" customHeight="1">
      <c r="A41" s="16"/>
      <c r="B41" s="20"/>
      <c r="C41" s="221"/>
      <c r="D41" s="221"/>
      <c r="E41" s="221"/>
      <c r="F41" s="215"/>
      <c r="G41" s="215"/>
      <c r="H41" s="216"/>
      <c r="I41" s="217"/>
      <c r="J41" s="217"/>
      <c r="K41" s="217"/>
      <c r="L41" s="20"/>
      <c r="M41" s="20"/>
      <c r="N41" s="20"/>
      <c r="O41" s="20"/>
      <c r="P41" s="20"/>
      <c r="Q41" s="17"/>
    </row>
    <row r="42" spans="1:17" s="4" customFormat="1" ht="24.75" customHeight="1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3"/>
    </row>
    <row r="43" s="4" customFormat="1" ht="19.5" customHeight="1"/>
    <row r="44" s="4" customFormat="1" ht="19.5" customHeight="1"/>
    <row r="45" s="4" customFormat="1" ht="19.5" customHeight="1"/>
    <row r="46" s="4" customFormat="1" ht="21" customHeight="1"/>
    <row r="47" s="4" customFormat="1" ht="21" customHeight="1"/>
    <row r="48" s="4" customFormat="1" ht="21" customHeight="1"/>
    <row r="49" s="4" customFormat="1" ht="21" customHeight="1"/>
    <row r="50" s="4" customFormat="1" ht="21" customHeight="1"/>
    <row r="51" s="4" customFormat="1" ht="21" customHeight="1"/>
    <row r="52" s="4" customFormat="1" ht="21" customHeight="1"/>
  </sheetData>
  <sheetProtection/>
  <mergeCells count="43">
    <mergeCell ref="C41:E41"/>
    <mergeCell ref="I15:O15"/>
    <mergeCell ref="M26:O26"/>
    <mergeCell ref="C38:E38"/>
    <mergeCell ref="J21:P21"/>
    <mergeCell ref="F32:K32"/>
    <mergeCell ref="M19:N19"/>
    <mergeCell ref="I19:J19"/>
    <mergeCell ref="C34:E34"/>
    <mergeCell ref="C35:E35"/>
    <mergeCell ref="C39:E39"/>
    <mergeCell ref="C40:E40"/>
    <mergeCell ref="C36:E36"/>
    <mergeCell ref="C37:E37"/>
    <mergeCell ref="I13:P13"/>
    <mergeCell ref="I14:P14"/>
    <mergeCell ref="K18:L19"/>
    <mergeCell ref="O18:P19"/>
    <mergeCell ref="F38:K38"/>
    <mergeCell ref="F39:K39"/>
    <mergeCell ref="A28:B29"/>
    <mergeCell ref="M28:Q29"/>
    <mergeCell ref="J22:P22"/>
    <mergeCell ref="J23:P23"/>
    <mergeCell ref="J24:P24"/>
    <mergeCell ref="J25:P25"/>
    <mergeCell ref="H23:I25"/>
    <mergeCell ref="H20:I22"/>
    <mergeCell ref="K5:P5"/>
    <mergeCell ref="M7:P7"/>
    <mergeCell ref="C33:E33"/>
    <mergeCell ref="C32:E32"/>
    <mergeCell ref="J20:P20"/>
    <mergeCell ref="K7:L7"/>
    <mergeCell ref="I11:P11"/>
    <mergeCell ref="I12:P12"/>
    <mergeCell ref="F40:K40"/>
    <mergeCell ref="F41:K41"/>
    <mergeCell ref="F33:K33"/>
    <mergeCell ref="F34:K34"/>
    <mergeCell ref="F35:K35"/>
    <mergeCell ref="F36:K36"/>
    <mergeCell ref="F37:K37"/>
  </mergeCells>
  <conditionalFormatting sqref="C32:E37">
    <cfRule type="cellIs" priority="38" dxfId="20" operator="equal" stopIfTrue="1">
      <formula>0</formula>
    </cfRule>
  </conditionalFormatting>
  <conditionalFormatting sqref="C39:E39">
    <cfRule type="cellIs" priority="28" dxfId="20" operator="equal" stopIfTrue="1">
      <formula>0</formula>
    </cfRule>
  </conditionalFormatting>
  <conditionalFormatting sqref="C38:E38">
    <cfRule type="cellIs" priority="29" dxfId="20" operator="equal" stopIfTrue="1">
      <formula>0</formula>
    </cfRule>
  </conditionalFormatting>
  <conditionalFormatting sqref="C40:E40">
    <cfRule type="cellIs" priority="27" dxfId="20" operator="equal" stopIfTrue="1">
      <formula>0</formula>
    </cfRule>
  </conditionalFormatting>
  <conditionalFormatting sqref="C41:E41">
    <cfRule type="cellIs" priority="25" dxfId="20" operator="equal" stopIfTrue="1">
      <formula>0</formula>
    </cfRule>
  </conditionalFormatting>
  <conditionalFormatting sqref="I11:N11">
    <cfRule type="cellIs" priority="24" dxfId="21" operator="equal" stopIfTrue="1">
      <formula>0</formula>
    </cfRule>
  </conditionalFormatting>
  <conditionalFormatting sqref="I13:N13">
    <cfRule type="cellIs" priority="23" dxfId="21" operator="equal" stopIfTrue="1">
      <formula>0</formula>
    </cfRule>
  </conditionalFormatting>
  <conditionalFormatting sqref="I12:N12">
    <cfRule type="cellIs" priority="22" dxfId="21" operator="equal" stopIfTrue="1">
      <formula>0</formula>
    </cfRule>
  </conditionalFormatting>
  <conditionalFormatting sqref="I14:N14">
    <cfRule type="cellIs" priority="21" dxfId="21" operator="equal" stopIfTrue="1">
      <formula>0</formula>
    </cfRule>
  </conditionalFormatting>
  <conditionalFormatting sqref="I15:N15">
    <cfRule type="cellIs" priority="20" dxfId="21" operator="equal" stopIfTrue="1">
      <formula>0</formula>
    </cfRule>
  </conditionalFormatting>
  <conditionalFormatting sqref="F33:G33">
    <cfRule type="cellIs" priority="18" dxfId="20" operator="equal" stopIfTrue="1">
      <formula>0</formula>
    </cfRule>
  </conditionalFormatting>
  <conditionalFormatting sqref="F32:G32">
    <cfRule type="cellIs" priority="9" dxfId="20" operator="equal" stopIfTrue="1">
      <formula>0</formula>
    </cfRule>
  </conditionalFormatting>
  <conditionalFormatting sqref="F34:G34">
    <cfRule type="cellIs" priority="8" dxfId="20" operator="equal" stopIfTrue="1">
      <formula>0</formula>
    </cfRule>
  </conditionalFormatting>
  <conditionalFormatting sqref="F35:G35">
    <cfRule type="cellIs" priority="7" dxfId="20" operator="equal" stopIfTrue="1">
      <formula>0</formula>
    </cfRule>
  </conditionalFormatting>
  <conditionalFormatting sqref="F36:G36">
    <cfRule type="cellIs" priority="6" dxfId="20" operator="equal" stopIfTrue="1">
      <formula>0</formula>
    </cfRule>
  </conditionalFormatting>
  <conditionalFormatting sqref="F37:G37">
    <cfRule type="cellIs" priority="5" dxfId="20" operator="equal" stopIfTrue="1">
      <formula>0</formula>
    </cfRule>
  </conditionalFormatting>
  <conditionalFormatting sqref="F38:G38">
    <cfRule type="cellIs" priority="4" dxfId="20" operator="equal" stopIfTrue="1">
      <formula>0</formula>
    </cfRule>
  </conditionalFormatting>
  <conditionalFormatting sqref="F39:G39">
    <cfRule type="cellIs" priority="3" dxfId="20" operator="equal" stopIfTrue="1">
      <formula>0</formula>
    </cfRule>
  </conditionalFormatting>
  <conditionalFormatting sqref="F40:G40">
    <cfRule type="cellIs" priority="2" dxfId="20" operator="equal" stopIfTrue="1">
      <formula>0</formula>
    </cfRule>
  </conditionalFormatting>
  <conditionalFormatting sqref="F41:G41">
    <cfRule type="cellIs" priority="1" dxfId="20" operator="equal" stopIfTrue="1">
      <formula>0</formula>
    </cfRule>
  </conditionalFormatting>
  <printOptions/>
  <pageMargins left="0.78" right="0.54" top="0.32" bottom="0.26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nt069026</dc:creator>
  <cp:keywords/>
  <dc:description/>
  <cp:lastModifiedBy>NT069036</cp:lastModifiedBy>
  <cp:lastPrinted>2019-04-25T07:46:24Z</cp:lastPrinted>
  <dcterms:created xsi:type="dcterms:W3CDTF">1999-10-20T04:05:18Z</dcterms:created>
  <dcterms:modified xsi:type="dcterms:W3CDTF">2021-04-06T00:17:22Z</dcterms:modified>
  <cp:category/>
  <cp:version/>
  <cp:contentType/>
  <cp:contentStatus/>
</cp:coreProperties>
</file>